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greatermanchesterca-my.sharepoint.com/personal/anees_mank_greatermanchester-ca_gov_uk/Documents/Documents/SHDF/Wave 3/"/>
    </mc:Choice>
  </mc:AlternateContent>
  <xr:revisionPtr revIDLastSave="2362" documentId="13_ncr:1_{03DE4F65-DFFC-4588-B95A-60466D82DED2}" xr6:coauthVersionLast="47" xr6:coauthVersionMax="47" xr10:uidLastSave="{FB8FAF71-BC74-4829-97E8-0C488BEF9D79}"/>
  <bookViews>
    <workbookView xWindow="-110" yWindow="-110" windowWidth="19420" windowHeight="10300" tabRatio="777" xr2:uid="{A0A568F1-99CD-4DD7-97D1-533AA8F24BBF}"/>
  </bookViews>
  <sheets>
    <sheet name="i) Guidance" sheetId="9" r:id="rId1"/>
    <sheet name="ii) Declarations" sheetId="10" r:id="rId2"/>
    <sheet name="Section 1- Applicant Details" sheetId="2" r:id="rId3"/>
    <sheet name="Section 2- Strategic Fit" sheetId="3" r:id="rId4"/>
    <sheet name="Section 3- Delivery Forecast" sheetId="4" r:id="rId5"/>
    <sheet name="Section 4- Commercial Assurance" sheetId="5" r:id="rId6"/>
    <sheet name="Section 5i)- Delivery Assurance" sheetId="6" r:id="rId7"/>
    <sheet name="Section 5ii)- Evaluation" sheetId="8" r:id="rId8"/>
    <sheet name="Section 6- Forecasts" sheetId="11" r:id="rId9"/>
    <sheet name="Section 7- Phase Request" sheetId="12" r:id="rId10"/>
    <sheet name="Engine - TO HIDE" sheetId="7" state="hidden" r:id="rId11"/>
  </sheets>
  <definedNames>
    <definedName name="_xlnm._FilterDatabase" localSheetId="9" hidden="1">'Section 7- Phase Request'!$A$2:$EO$2</definedName>
    <definedName name="_xlnm.Print_Titles" localSheetId="9">'Section 7- Phase Request'!$2:$2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1" i="12" l="1"/>
  <c r="CJ1" i="12"/>
  <c r="EM3" i="12"/>
  <c r="Y1" i="12"/>
  <c r="Z1" i="12"/>
  <c r="AA1" i="12"/>
  <c r="AB1" i="12"/>
  <c r="AC1" i="12"/>
  <c r="AD1" i="12"/>
  <c r="AE1" i="12"/>
  <c r="AF1" i="12"/>
  <c r="AG1" i="12"/>
  <c r="AH1" i="12"/>
  <c r="AI1" i="12"/>
  <c r="AJ1" i="12"/>
  <c r="AK1" i="12"/>
  <c r="AL1" i="12"/>
  <c r="AM1" i="12"/>
  <c r="AN1" i="12"/>
  <c r="AO1" i="12"/>
  <c r="AP1" i="12"/>
  <c r="AQ1" i="12"/>
  <c r="AR1" i="12"/>
  <c r="AS1" i="12"/>
  <c r="AT1" i="12"/>
  <c r="AU1" i="12"/>
  <c r="AV1" i="12"/>
  <c r="AW1" i="12"/>
  <c r="AX1" i="12"/>
  <c r="AY1" i="12"/>
  <c r="AZ1" i="12"/>
  <c r="BA1" i="12"/>
  <c r="BB1" i="12"/>
  <c r="BC1" i="12"/>
  <c r="BD1" i="12"/>
  <c r="BE1" i="12"/>
  <c r="BF1" i="12"/>
  <c r="BG1" i="12"/>
  <c r="BH1" i="12"/>
  <c r="BI1" i="12"/>
  <c r="BJ1" i="12"/>
  <c r="BK1" i="12"/>
  <c r="BL1" i="12"/>
  <c r="BM1" i="12"/>
  <c r="BN1" i="12"/>
  <c r="BO1" i="12"/>
  <c r="BP1" i="12"/>
  <c r="BQ1" i="12"/>
  <c r="BR1" i="12"/>
  <c r="BS1" i="12"/>
  <c r="BT1" i="12"/>
  <c r="BU1" i="12"/>
  <c r="BV1" i="12"/>
  <c r="BW1" i="12"/>
  <c r="BX1" i="12"/>
  <c r="BY1" i="12"/>
  <c r="BZ1" i="12"/>
  <c r="CA1" i="12"/>
  <c r="CB1" i="12"/>
  <c r="CC1" i="12"/>
  <c r="CD1" i="12"/>
  <c r="CE1" i="12"/>
  <c r="CF1" i="12"/>
  <c r="CG1" i="12"/>
  <c r="CH1" i="12"/>
  <c r="CI1" i="12"/>
  <c r="CK1" i="12"/>
  <c r="CL1" i="12"/>
  <c r="CM1" i="12"/>
  <c r="CN1" i="12"/>
  <c r="CO1" i="12"/>
  <c r="CP1" i="12"/>
  <c r="CQ1" i="12"/>
  <c r="CR1" i="12"/>
  <c r="CS1" i="12"/>
  <c r="CT1" i="12"/>
  <c r="CU1" i="12"/>
  <c r="CV1" i="12"/>
  <c r="CW1" i="12"/>
  <c r="CX1" i="12"/>
  <c r="CY1" i="12"/>
  <c r="CZ1" i="12"/>
  <c r="DA1" i="12"/>
  <c r="DB1" i="12"/>
  <c r="DC1" i="12"/>
  <c r="DD1" i="12"/>
  <c r="DE1" i="12"/>
  <c r="DF1" i="12"/>
  <c r="DG1" i="12"/>
  <c r="DH1" i="12"/>
  <c r="DI1" i="12"/>
  <c r="DJ1" i="12"/>
  <c r="DK1" i="12"/>
  <c r="DL1" i="12"/>
  <c r="DM1" i="12"/>
  <c r="DN1" i="12"/>
  <c r="DO1" i="12"/>
  <c r="DP1" i="12"/>
  <c r="DQ1" i="12"/>
  <c r="DR1" i="12"/>
  <c r="DS1" i="12"/>
  <c r="DU1" i="12"/>
  <c r="DV1" i="12"/>
  <c r="DZ1" i="12"/>
  <c r="EA1" i="12"/>
  <c r="ED1" i="12"/>
  <c r="EE1" i="12"/>
  <c r="EF1" i="12"/>
  <c r="EG1" i="12"/>
  <c r="EH1" i="12"/>
  <c r="EI1" i="12"/>
  <c r="EJ1" i="12"/>
  <c r="EN1" i="12"/>
  <c r="EO1" i="12"/>
  <c r="W1" i="12"/>
  <c r="X1" i="12"/>
  <c r="V1" i="12"/>
  <c r="DW502" i="12"/>
  <c r="DX502" i="12"/>
  <c r="EB502" i="12"/>
  <c r="EC502" i="12"/>
  <c r="EK502" i="12"/>
  <c r="EL502" i="12"/>
  <c r="EM502" i="12"/>
  <c r="DW4" i="12"/>
  <c r="DX4" i="12"/>
  <c r="EB4" i="12"/>
  <c r="EC4" i="12"/>
  <c r="EK4" i="12"/>
  <c r="EL4" i="12"/>
  <c r="EM4" i="12"/>
  <c r="DW5" i="12"/>
  <c r="DX5" i="12"/>
  <c r="EB5" i="12"/>
  <c r="EC5" i="12"/>
  <c r="EK5" i="12"/>
  <c r="EL5" i="12"/>
  <c r="EM5" i="12"/>
  <c r="DW6" i="12"/>
  <c r="DX6" i="12"/>
  <c r="EB6" i="12"/>
  <c r="EC6" i="12"/>
  <c r="EK6" i="12"/>
  <c r="EL6" i="12"/>
  <c r="EM6" i="12"/>
  <c r="DW7" i="12"/>
  <c r="DX7" i="12"/>
  <c r="EB7" i="12"/>
  <c r="EC7" i="12"/>
  <c r="EK7" i="12"/>
  <c r="EL7" i="12"/>
  <c r="EM7" i="12"/>
  <c r="DW8" i="12"/>
  <c r="DX8" i="12"/>
  <c r="EB8" i="12"/>
  <c r="EC8" i="12"/>
  <c r="EK8" i="12"/>
  <c r="EL8" i="12"/>
  <c r="EM8" i="12"/>
  <c r="DW9" i="12"/>
  <c r="DX9" i="12"/>
  <c r="EB9" i="12"/>
  <c r="EC9" i="12"/>
  <c r="EK9" i="12"/>
  <c r="EL9" i="12"/>
  <c r="EM9" i="12"/>
  <c r="DW10" i="12"/>
  <c r="DX10" i="12"/>
  <c r="EB10" i="12"/>
  <c r="EC10" i="12"/>
  <c r="EK10" i="12"/>
  <c r="EL10" i="12"/>
  <c r="EM10" i="12"/>
  <c r="DW11" i="12"/>
  <c r="DX11" i="12"/>
  <c r="EB11" i="12"/>
  <c r="EC11" i="12"/>
  <c r="EK11" i="12"/>
  <c r="EL11" i="12"/>
  <c r="EM11" i="12"/>
  <c r="DW12" i="12"/>
  <c r="DX12" i="12"/>
  <c r="EB12" i="12"/>
  <c r="EC12" i="12"/>
  <c r="EK12" i="12"/>
  <c r="EL12" i="12"/>
  <c r="EM12" i="12"/>
  <c r="DW13" i="12"/>
  <c r="DX13" i="12"/>
  <c r="EB13" i="12"/>
  <c r="EC13" i="12"/>
  <c r="EK13" i="12"/>
  <c r="EL13" i="12"/>
  <c r="EM13" i="12"/>
  <c r="DW14" i="12"/>
  <c r="DX14" i="12"/>
  <c r="EB14" i="12"/>
  <c r="EC14" i="12"/>
  <c r="EK14" i="12"/>
  <c r="EL14" i="12"/>
  <c r="EM14" i="12"/>
  <c r="DW15" i="12"/>
  <c r="DX15" i="12"/>
  <c r="EB15" i="12"/>
  <c r="EC15" i="12"/>
  <c r="EK15" i="12"/>
  <c r="EL15" i="12"/>
  <c r="EM15" i="12"/>
  <c r="DW16" i="12"/>
  <c r="DX16" i="12"/>
  <c r="EB16" i="12"/>
  <c r="EC16" i="12"/>
  <c r="EK16" i="12"/>
  <c r="EL16" i="12"/>
  <c r="EM16" i="12"/>
  <c r="DW17" i="12"/>
  <c r="DX17" i="12"/>
  <c r="EB17" i="12"/>
  <c r="EC17" i="12"/>
  <c r="EK17" i="12"/>
  <c r="EL17" i="12"/>
  <c r="EM17" i="12"/>
  <c r="DW18" i="12"/>
  <c r="DX18" i="12"/>
  <c r="EB18" i="12"/>
  <c r="EC18" i="12"/>
  <c r="EK18" i="12"/>
  <c r="EL18" i="12"/>
  <c r="EM18" i="12"/>
  <c r="DW19" i="12"/>
  <c r="DX19" i="12"/>
  <c r="EB19" i="12"/>
  <c r="EC19" i="12"/>
  <c r="EK19" i="12"/>
  <c r="EL19" i="12"/>
  <c r="EM19" i="12"/>
  <c r="DW20" i="12"/>
  <c r="DX20" i="12"/>
  <c r="EB20" i="12"/>
  <c r="EC20" i="12"/>
  <c r="EK20" i="12"/>
  <c r="EL20" i="12"/>
  <c r="EM20" i="12"/>
  <c r="DW21" i="12"/>
  <c r="DX21" i="12"/>
  <c r="EB21" i="12"/>
  <c r="EC21" i="12"/>
  <c r="EK21" i="12"/>
  <c r="EL21" i="12"/>
  <c r="EM21" i="12"/>
  <c r="DW22" i="12"/>
  <c r="DX22" i="12"/>
  <c r="EB22" i="12"/>
  <c r="EC22" i="12"/>
  <c r="EK22" i="12"/>
  <c r="EL22" i="12"/>
  <c r="EM22" i="12"/>
  <c r="DW23" i="12"/>
  <c r="DX23" i="12"/>
  <c r="EB23" i="12"/>
  <c r="EC23" i="12"/>
  <c r="EK23" i="12"/>
  <c r="EL23" i="12"/>
  <c r="EM23" i="12"/>
  <c r="DW24" i="12"/>
  <c r="DX24" i="12"/>
  <c r="EB24" i="12"/>
  <c r="EC24" i="12"/>
  <c r="EK24" i="12"/>
  <c r="EL24" i="12"/>
  <c r="EM24" i="12"/>
  <c r="DW25" i="12"/>
  <c r="DX25" i="12"/>
  <c r="EB25" i="12"/>
  <c r="EC25" i="12"/>
  <c r="EK25" i="12"/>
  <c r="EL25" i="12"/>
  <c r="EM25" i="12"/>
  <c r="DW26" i="12"/>
  <c r="DX26" i="12"/>
  <c r="EB26" i="12"/>
  <c r="EC26" i="12"/>
  <c r="EK26" i="12"/>
  <c r="EL26" i="12"/>
  <c r="EM26" i="12"/>
  <c r="DW27" i="12"/>
  <c r="DX27" i="12"/>
  <c r="EB27" i="12"/>
  <c r="EC27" i="12"/>
  <c r="EK27" i="12"/>
  <c r="EL27" i="12"/>
  <c r="EM27" i="12"/>
  <c r="DW28" i="12"/>
  <c r="DX28" i="12"/>
  <c r="EB28" i="12"/>
  <c r="EC28" i="12"/>
  <c r="EK28" i="12"/>
  <c r="EL28" i="12"/>
  <c r="EM28" i="12"/>
  <c r="DW29" i="12"/>
  <c r="DX29" i="12"/>
  <c r="EB29" i="12"/>
  <c r="EC29" i="12"/>
  <c r="EK29" i="12"/>
  <c r="EL29" i="12"/>
  <c r="EM29" i="12"/>
  <c r="DW30" i="12"/>
  <c r="DX30" i="12"/>
  <c r="EB30" i="12"/>
  <c r="EC30" i="12"/>
  <c r="EK30" i="12"/>
  <c r="EL30" i="12"/>
  <c r="EM30" i="12"/>
  <c r="DW31" i="12"/>
  <c r="DX31" i="12"/>
  <c r="EB31" i="12"/>
  <c r="EC31" i="12"/>
  <c r="EK31" i="12"/>
  <c r="EL31" i="12"/>
  <c r="EM31" i="12"/>
  <c r="DW32" i="12"/>
  <c r="DX32" i="12"/>
  <c r="EB32" i="12"/>
  <c r="EC32" i="12"/>
  <c r="EK32" i="12"/>
  <c r="EL32" i="12"/>
  <c r="EM32" i="12"/>
  <c r="DW33" i="12"/>
  <c r="DX33" i="12"/>
  <c r="EB33" i="12"/>
  <c r="EC33" i="12"/>
  <c r="EK33" i="12"/>
  <c r="EL33" i="12"/>
  <c r="EM33" i="12"/>
  <c r="DW34" i="12"/>
  <c r="DX34" i="12"/>
  <c r="EB34" i="12"/>
  <c r="EC34" i="12"/>
  <c r="EK34" i="12"/>
  <c r="EL34" i="12"/>
  <c r="EM34" i="12"/>
  <c r="DW35" i="12"/>
  <c r="DX35" i="12"/>
  <c r="EB35" i="12"/>
  <c r="EC35" i="12"/>
  <c r="EK35" i="12"/>
  <c r="EL35" i="12"/>
  <c r="EM35" i="12"/>
  <c r="DW36" i="12"/>
  <c r="DX36" i="12"/>
  <c r="EB36" i="12"/>
  <c r="EC36" i="12"/>
  <c r="EK36" i="12"/>
  <c r="EL36" i="12"/>
  <c r="EM36" i="12"/>
  <c r="DW37" i="12"/>
  <c r="DX37" i="12"/>
  <c r="EB37" i="12"/>
  <c r="EC37" i="12"/>
  <c r="EK37" i="12"/>
  <c r="EL37" i="12"/>
  <c r="EM37" i="12"/>
  <c r="DW38" i="12"/>
  <c r="DX38" i="12"/>
  <c r="EB38" i="12"/>
  <c r="EC38" i="12"/>
  <c r="EK38" i="12"/>
  <c r="EL38" i="12"/>
  <c r="EM38" i="12"/>
  <c r="DW39" i="12"/>
  <c r="DX39" i="12"/>
  <c r="EB39" i="12"/>
  <c r="EC39" i="12"/>
  <c r="EK39" i="12"/>
  <c r="EL39" i="12"/>
  <c r="EM39" i="12"/>
  <c r="DW40" i="12"/>
  <c r="DX40" i="12"/>
  <c r="EB40" i="12"/>
  <c r="EC40" i="12"/>
  <c r="EK40" i="12"/>
  <c r="EL40" i="12"/>
  <c r="EM40" i="12"/>
  <c r="DW41" i="12"/>
  <c r="DX41" i="12"/>
  <c r="EB41" i="12"/>
  <c r="EC41" i="12"/>
  <c r="EK41" i="12"/>
  <c r="EL41" i="12"/>
  <c r="EM41" i="12"/>
  <c r="DW42" i="12"/>
  <c r="DX42" i="12"/>
  <c r="EB42" i="12"/>
  <c r="EC42" i="12"/>
  <c r="EK42" i="12"/>
  <c r="EL42" i="12"/>
  <c r="EM42" i="12"/>
  <c r="DW43" i="12"/>
  <c r="DX43" i="12"/>
  <c r="EB43" i="12"/>
  <c r="EC43" i="12"/>
  <c r="EK43" i="12"/>
  <c r="EL43" i="12"/>
  <c r="EM43" i="12"/>
  <c r="DW44" i="12"/>
  <c r="DX44" i="12"/>
  <c r="EB44" i="12"/>
  <c r="EC44" i="12"/>
  <c r="EK44" i="12"/>
  <c r="EL44" i="12"/>
  <c r="EM44" i="12"/>
  <c r="DW45" i="12"/>
  <c r="DX45" i="12"/>
  <c r="EB45" i="12"/>
  <c r="EC45" i="12"/>
  <c r="EK45" i="12"/>
  <c r="EL45" i="12"/>
  <c r="EM45" i="12"/>
  <c r="DW46" i="12"/>
  <c r="DX46" i="12"/>
  <c r="EB46" i="12"/>
  <c r="EC46" i="12"/>
  <c r="EK46" i="12"/>
  <c r="EL46" i="12"/>
  <c r="EM46" i="12"/>
  <c r="DW47" i="12"/>
  <c r="DX47" i="12"/>
  <c r="EB47" i="12"/>
  <c r="EC47" i="12"/>
  <c r="EK47" i="12"/>
  <c r="EL47" i="12"/>
  <c r="EM47" i="12"/>
  <c r="DW48" i="12"/>
  <c r="DX48" i="12"/>
  <c r="EB48" i="12"/>
  <c r="EC48" i="12"/>
  <c r="EK48" i="12"/>
  <c r="EL48" i="12"/>
  <c r="EM48" i="12"/>
  <c r="DW49" i="12"/>
  <c r="DX49" i="12"/>
  <c r="EB49" i="12"/>
  <c r="EC49" i="12"/>
  <c r="EK49" i="12"/>
  <c r="EL49" i="12"/>
  <c r="EM49" i="12"/>
  <c r="DW50" i="12"/>
  <c r="DX50" i="12"/>
  <c r="EB50" i="12"/>
  <c r="EC50" i="12"/>
  <c r="EK50" i="12"/>
  <c r="EL50" i="12"/>
  <c r="EM50" i="12"/>
  <c r="DW51" i="12"/>
  <c r="DX51" i="12"/>
  <c r="EB51" i="12"/>
  <c r="EC51" i="12"/>
  <c r="EK51" i="12"/>
  <c r="EL51" i="12"/>
  <c r="EM51" i="12"/>
  <c r="DW52" i="12"/>
  <c r="DX52" i="12"/>
  <c r="EB52" i="12"/>
  <c r="EC52" i="12"/>
  <c r="EK52" i="12"/>
  <c r="EL52" i="12"/>
  <c r="EM52" i="12"/>
  <c r="DW53" i="12"/>
  <c r="DX53" i="12"/>
  <c r="EB53" i="12"/>
  <c r="EC53" i="12"/>
  <c r="EK53" i="12"/>
  <c r="EL53" i="12"/>
  <c r="EM53" i="12"/>
  <c r="DW54" i="12"/>
  <c r="DX54" i="12"/>
  <c r="EB54" i="12"/>
  <c r="EC54" i="12"/>
  <c r="EK54" i="12"/>
  <c r="EL54" i="12"/>
  <c r="EM54" i="12"/>
  <c r="DW55" i="12"/>
  <c r="DX55" i="12"/>
  <c r="EB55" i="12"/>
  <c r="EC55" i="12"/>
  <c r="EK55" i="12"/>
  <c r="EL55" i="12"/>
  <c r="EM55" i="12"/>
  <c r="DW56" i="12"/>
  <c r="DX56" i="12"/>
  <c r="EB56" i="12"/>
  <c r="EC56" i="12"/>
  <c r="EK56" i="12"/>
  <c r="EL56" i="12"/>
  <c r="EM56" i="12"/>
  <c r="DW57" i="12"/>
  <c r="DX57" i="12"/>
  <c r="EB57" i="12"/>
  <c r="EC57" i="12"/>
  <c r="EK57" i="12"/>
  <c r="EL57" i="12"/>
  <c r="EM57" i="12"/>
  <c r="DW58" i="12"/>
  <c r="DX58" i="12"/>
  <c r="EB58" i="12"/>
  <c r="EC58" i="12"/>
  <c r="EK58" i="12"/>
  <c r="EL58" i="12"/>
  <c r="EM58" i="12"/>
  <c r="DW59" i="12"/>
  <c r="DX59" i="12"/>
  <c r="EB59" i="12"/>
  <c r="EC59" i="12"/>
  <c r="EK59" i="12"/>
  <c r="EL59" i="12"/>
  <c r="EM59" i="12"/>
  <c r="DW60" i="12"/>
  <c r="DX60" i="12"/>
  <c r="EB60" i="12"/>
  <c r="EC60" i="12"/>
  <c r="EK60" i="12"/>
  <c r="EL60" i="12"/>
  <c r="EM60" i="12"/>
  <c r="DW61" i="12"/>
  <c r="DX61" i="12"/>
  <c r="EB61" i="12"/>
  <c r="EC61" i="12"/>
  <c r="EK61" i="12"/>
  <c r="EL61" i="12"/>
  <c r="EM61" i="12"/>
  <c r="DW62" i="12"/>
  <c r="DX62" i="12"/>
  <c r="EB62" i="12"/>
  <c r="EC62" i="12"/>
  <c r="EK62" i="12"/>
  <c r="EL62" i="12"/>
  <c r="EM62" i="12"/>
  <c r="DW63" i="12"/>
  <c r="DX63" i="12"/>
  <c r="EB63" i="12"/>
  <c r="EC63" i="12"/>
  <c r="EK63" i="12"/>
  <c r="EL63" i="12"/>
  <c r="EM63" i="12"/>
  <c r="DW64" i="12"/>
  <c r="DX64" i="12"/>
  <c r="EB64" i="12"/>
  <c r="EC64" i="12"/>
  <c r="EK64" i="12"/>
  <c r="EL64" i="12"/>
  <c r="EM64" i="12"/>
  <c r="DW65" i="12"/>
  <c r="DX65" i="12"/>
  <c r="EB65" i="12"/>
  <c r="EC65" i="12"/>
  <c r="EK65" i="12"/>
  <c r="EL65" i="12"/>
  <c r="EM65" i="12"/>
  <c r="DW66" i="12"/>
  <c r="DX66" i="12"/>
  <c r="EB66" i="12"/>
  <c r="EC66" i="12"/>
  <c r="EK66" i="12"/>
  <c r="EL66" i="12"/>
  <c r="EM66" i="12"/>
  <c r="DW67" i="12"/>
  <c r="DX67" i="12"/>
  <c r="EB67" i="12"/>
  <c r="EC67" i="12"/>
  <c r="EK67" i="12"/>
  <c r="EL67" i="12"/>
  <c r="EM67" i="12"/>
  <c r="DW68" i="12"/>
  <c r="DX68" i="12"/>
  <c r="EB68" i="12"/>
  <c r="EC68" i="12"/>
  <c r="EK68" i="12"/>
  <c r="EL68" i="12"/>
  <c r="EM68" i="12"/>
  <c r="DW69" i="12"/>
  <c r="DX69" i="12"/>
  <c r="EB69" i="12"/>
  <c r="EC69" i="12"/>
  <c r="EK69" i="12"/>
  <c r="EL69" i="12"/>
  <c r="EM69" i="12"/>
  <c r="DW70" i="12"/>
  <c r="DX70" i="12"/>
  <c r="EB70" i="12"/>
  <c r="EC70" i="12"/>
  <c r="EK70" i="12"/>
  <c r="EL70" i="12"/>
  <c r="EM70" i="12"/>
  <c r="DW71" i="12"/>
  <c r="DX71" i="12"/>
  <c r="EB71" i="12"/>
  <c r="EC71" i="12"/>
  <c r="EK71" i="12"/>
  <c r="EL71" i="12"/>
  <c r="EM71" i="12"/>
  <c r="DW72" i="12"/>
  <c r="DX72" i="12"/>
  <c r="EB72" i="12"/>
  <c r="EC72" i="12"/>
  <c r="EK72" i="12"/>
  <c r="EL72" i="12"/>
  <c r="EM72" i="12"/>
  <c r="DW73" i="12"/>
  <c r="DX73" i="12"/>
  <c r="EB73" i="12"/>
  <c r="EC73" i="12"/>
  <c r="EK73" i="12"/>
  <c r="EL73" i="12"/>
  <c r="EM73" i="12"/>
  <c r="DW74" i="12"/>
  <c r="DX74" i="12"/>
  <c r="EB74" i="12"/>
  <c r="EC74" i="12"/>
  <c r="EK74" i="12"/>
  <c r="EL74" i="12"/>
  <c r="EM74" i="12"/>
  <c r="DW75" i="12"/>
  <c r="DX75" i="12"/>
  <c r="EB75" i="12"/>
  <c r="EC75" i="12"/>
  <c r="EK75" i="12"/>
  <c r="EL75" i="12"/>
  <c r="EM75" i="12"/>
  <c r="DW76" i="12"/>
  <c r="DX76" i="12"/>
  <c r="EB76" i="12"/>
  <c r="EC76" i="12"/>
  <c r="EK76" i="12"/>
  <c r="EL76" i="12"/>
  <c r="EM76" i="12"/>
  <c r="DW77" i="12"/>
  <c r="DX77" i="12"/>
  <c r="EB77" i="12"/>
  <c r="EC77" i="12"/>
  <c r="EK77" i="12"/>
  <c r="EL77" i="12"/>
  <c r="EM77" i="12"/>
  <c r="DW78" i="12"/>
  <c r="DX78" i="12"/>
  <c r="EB78" i="12"/>
  <c r="EC78" i="12"/>
  <c r="EK78" i="12"/>
  <c r="EL78" i="12"/>
  <c r="EM78" i="12"/>
  <c r="DW79" i="12"/>
  <c r="DX79" i="12"/>
  <c r="EB79" i="12"/>
  <c r="EC79" i="12"/>
  <c r="EK79" i="12"/>
  <c r="EL79" i="12"/>
  <c r="EM79" i="12"/>
  <c r="DW80" i="12"/>
  <c r="DX80" i="12"/>
  <c r="EB80" i="12"/>
  <c r="EC80" i="12"/>
  <c r="EK80" i="12"/>
  <c r="EL80" i="12"/>
  <c r="EM80" i="12"/>
  <c r="DW81" i="12"/>
  <c r="DX81" i="12"/>
  <c r="EB81" i="12"/>
  <c r="EC81" i="12"/>
  <c r="EK81" i="12"/>
  <c r="EL81" i="12"/>
  <c r="EM81" i="12"/>
  <c r="DW82" i="12"/>
  <c r="DX82" i="12"/>
  <c r="EB82" i="12"/>
  <c r="EC82" i="12"/>
  <c r="EK82" i="12"/>
  <c r="EL82" i="12"/>
  <c r="EM82" i="12"/>
  <c r="DW83" i="12"/>
  <c r="DX83" i="12"/>
  <c r="EB83" i="12"/>
  <c r="EC83" i="12"/>
  <c r="EK83" i="12"/>
  <c r="EL83" i="12"/>
  <c r="EM83" i="12"/>
  <c r="DW84" i="12"/>
  <c r="DX84" i="12"/>
  <c r="EB84" i="12"/>
  <c r="EC84" i="12"/>
  <c r="EK84" i="12"/>
  <c r="EL84" i="12"/>
  <c r="EM84" i="12"/>
  <c r="DW85" i="12"/>
  <c r="DX85" i="12"/>
  <c r="EB85" i="12"/>
  <c r="EC85" i="12"/>
  <c r="EK85" i="12"/>
  <c r="EL85" i="12"/>
  <c r="EM85" i="12"/>
  <c r="DW86" i="12"/>
  <c r="DX86" i="12"/>
  <c r="EB86" i="12"/>
  <c r="EC86" i="12"/>
  <c r="EK86" i="12"/>
  <c r="EL86" i="12"/>
  <c r="EM86" i="12"/>
  <c r="DW87" i="12"/>
  <c r="DX87" i="12"/>
  <c r="EB87" i="12"/>
  <c r="EC87" i="12"/>
  <c r="EK87" i="12"/>
  <c r="EL87" i="12"/>
  <c r="EM87" i="12"/>
  <c r="DW88" i="12"/>
  <c r="DX88" i="12"/>
  <c r="EB88" i="12"/>
  <c r="EC88" i="12"/>
  <c r="EK88" i="12"/>
  <c r="EL88" i="12"/>
  <c r="EM88" i="12"/>
  <c r="DW89" i="12"/>
  <c r="DX89" i="12"/>
  <c r="EB89" i="12"/>
  <c r="EC89" i="12"/>
  <c r="EK89" i="12"/>
  <c r="EL89" i="12"/>
  <c r="EM89" i="12"/>
  <c r="DW90" i="12"/>
  <c r="DX90" i="12"/>
  <c r="EB90" i="12"/>
  <c r="EC90" i="12"/>
  <c r="EK90" i="12"/>
  <c r="EL90" i="12"/>
  <c r="EM90" i="12"/>
  <c r="DW91" i="12"/>
  <c r="DX91" i="12"/>
  <c r="EB91" i="12"/>
  <c r="EC91" i="12"/>
  <c r="EK91" i="12"/>
  <c r="EL91" i="12"/>
  <c r="EM91" i="12"/>
  <c r="DW92" i="12"/>
  <c r="DX92" i="12"/>
  <c r="EB92" i="12"/>
  <c r="EC92" i="12"/>
  <c r="EK92" i="12"/>
  <c r="EL92" i="12"/>
  <c r="EM92" i="12"/>
  <c r="DW93" i="12"/>
  <c r="DX93" i="12"/>
  <c r="EB93" i="12"/>
  <c r="EC93" i="12"/>
  <c r="EK93" i="12"/>
  <c r="EL93" i="12"/>
  <c r="EM93" i="12"/>
  <c r="DW94" i="12"/>
  <c r="DX94" i="12"/>
  <c r="EB94" i="12"/>
  <c r="EC94" i="12"/>
  <c r="EK94" i="12"/>
  <c r="EL94" i="12"/>
  <c r="EM94" i="12"/>
  <c r="DW95" i="12"/>
  <c r="DX95" i="12"/>
  <c r="EB95" i="12"/>
  <c r="EC95" i="12"/>
  <c r="EK95" i="12"/>
  <c r="EL95" i="12"/>
  <c r="EM95" i="12"/>
  <c r="DW96" i="12"/>
  <c r="DX96" i="12"/>
  <c r="EB96" i="12"/>
  <c r="EC96" i="12"/>
  <c r="EK96" i="12"/>
  <c r="EL96" i="12"/>
  <c r="EM96" i="12"/>
  <c r="DW97" i="12"/>
  <c r="DX97" i="12"/>
  <c r="EB97" i="12"/>
  <c r="EC97" i="12"/>
  <c r="EK97" i="12"/>
  <c r="EL97" i="12"/>
  <c r="EM97" i="12"/>
  <c r="DW98" i="12"/>
  <c r="DX98" i="12"/>
  <c r="EB98" i="12"/>
  <c r="EC98" i="12"/>
  <c r="EK98" i="12"/>
  <c r="EL98" i="12"/>
  <c r="EM98" i="12"/>
  <c r="DW99" i="12"/>
  <c r="DX99" i="12"/>
  <c r="EB99" i="12"/>
  <c r="EC99" i="12"/>
  <c r="EK99" i="12"/>
  <c r="EL99" i="12"/>
  <c r="EM99" i="12"/>
  <c r="DW100" i="12"/>
  <c r="DX100" i="12"/>
  <c r="EB100" i="12"/>
  <c r="EC100" i="12"/>
  <c r="EK100" i="12"/>
  <c r="EL100" i="12"/>
  <c r="EM100" i="12"/>
  <c r="DW101" i="12"/>
  <c r="DX101" i="12"/>
  <c r="EB101" i="12"/>
  <c r="EC101" i="12"/>
  <c r="EK101" i="12"/>
  <c r="EL101" i="12"/>
  <c r="EM101" i="12"/>
  <c r="DW102" i="12"/>
  <c r="DX102" i="12"/>
  <c r="EB102" i="12"/>
  <c r="EC102" i="12"/>
  <c r="EK102" i="12"/>
  <c r="EL102" i="12"/>
  <c r="EM102" i="12"/>
  <c r="DW103" i="12"/>
  <c r="DX103" i="12"/>
  <c r="EB103" i="12"/>
  <c r="EC103" i="12"/>
  <c r="EK103" i="12"/>
  <c r="EL103" i="12"/>
  <c r="EM103" i="12"/>
  <c r="DW104" i="12"/>
  <c r="DX104" i="12"/>
  <c r="EB104" i="12"/>
  <c r="EC104" i="12"/>
  <c r="EK104" i="12"/>
  <c r="EL104" i="12"/>
  <c r="EM104" i="12"/>
  <c r="DW105" i="12"/>
  <c r="DX105" i="12"/>
  <c r="EB105" i="12"/>
  <c r="EC105" i="12"/>
  <c r="EK105" i="12"/>
  <c r="EL105" i="12"/>
  <c r="EM105" i="12"/>
  <c r="DW106" i="12"/>
  <c r="DX106" i="12"/>
  <c r="EB106" i="12"/>
  <c r="EC106" i="12"/>
  <c r="EK106" i="12"/>
  <c r="EL106" i="12"/>
  <c r="EM106" i="12"/>
  <c r="DW107" i="12"/>
  <c r="DX107" i="12"/>
  <c r="EB107" i="12"/>
  <c r="EC107" i="12"/>
  <c r="EK107" i="12"/>
  <c r="EL107" i="12"/>
  <c r="EM107" i="12"/>
  <c r="DW108" i="12"/>
  <c r="DX108" i="12"/>
  <c r="EB108" i="12"/>
  <c r="EC108" i="12"/>
  <c r="EK108" i="12"/>
  <c r="EL108" i="12"/>
  <c r="EM108" i="12"/>
  <c r="DW109" i="12"/>
  <c r="DX109" i="12"/>
  <c r="EB109" i="12"/>
  <c r="EC109" i="12"/>
  <c r="EK109" i="12"/>
  <c r="EL109" i="12"/>
  <c r="EM109" i="12"/>
  <c r="DW110" i="12"/>
  <c r="DX110" i="12"/>
  <c r="EB110" i="12"/>
  <c r="EC110" i="12"/>
  <c r="EK110" i="12"/>
  <c r="EL110" i="12"/>
  <c r="EM110" i="12"/>
  <c r="DW111" i="12"/>
  <c r="DX111" i="12"/>
  <c r="EB111" i="12"/>
  <c r="EC111" i="12"/>
  <c r="EK111" i="12"/>
  <c r="EL111" i="12"/>
  <c r="EM111" i="12"/>
  <c r="DW112" i="12"/>
  <c r="DX112" i="12"/>
  <c r="EB112" i="12"/>
  <c r="EC112" i="12"/>
  <c r="EK112" i="12"/>
  <c r="EL112" i="12"/>
  <c r="EM112" i="12"/>
  <c r="DW113" i="12"/>
  <c r="DX113" i="12"/>
  <c r="EB113" i="12"/>
  <c r="EC113" i="12"/>
  <c r="EK113" i="12"/>
  <c r="EL113" i="12"/>
  <c r="EM113" i="12"/>
  <c r="DW114" i="12"/>
  <c r="DX114" i="12"/>
  <c r="EB114" i="12"/>
  <c r="EC114" i="12"/>
  <c r="EK114" i="12"/>
  <c r="EL114" i="12"/>
  <c r="EM114" i="12"/>
  <c r="DW115" i="12"/>
  <c r="DX115" i="12"/>
  <c r="EB115" i="12"/>
  <c r="EC115" i="12"/>
  <c r="EK115" i="12"/>
  <c r="EL115" i="12"/>
  <c r="EM115" i="12"/>
  <c r="DW116" i="12"/>
  <c r="DX116" i="12"/>
  <c r="EB116" i="12"/>
  <c r="EC116" i="12"/>
  <c r="EK116" i="12"/>
  <c r="EL116" i="12"/>
  <c r="EM116" i="12"/>
  <c r="DW117" i="12"/>
  <c r="DX117" i="12"/>
  <c r="EB117" i="12"/>
  <c r="EC117" i="12"/>
  <c r="EK117" i="12"/>
  <c r="EL117" i="12"/>
  <c r="EM117" i="12"/>
  <c r="DW118" i="12"/>
  <c r="DX118" i="12"/>
  <c r="EB118" i="12"/>
  <c r="EC118" i="12"/>
  <c r="EK118" i="12"/>
  <c r="EL118" i="12"/>
  <c r="EM118" i="12"/>
  <c r="DW119" i="12"/>
  <c r="DX119" i="12"/>
  <c r="EB119" i="12"/>
  <c r="EC119" i="12"/>
  <c r="EK119" i="12"/>
  <c r="EL119" i="12"/>
  <c r="EM119" i="12"/>
  <c r="DW120" i="12"/>
  <c r="DX120" i="12"/>
  <c r="EB120" i="12"/>
  <c r="EC120" i="12"/>
  <c r="EK120" i="12"/>
  <c r="EL120" i="12"/>
  <c r="EM120" i="12"/>
  <c r="DW121" i="12"/>
  <c r="DX121" i="12"/>
  <c r="EB121" i="12"/>
  <c r="EC121" i="12"/>
  <c r="EK121" i="12"/>
  <c r="EL121" i="12"/>
  <c r="EM121" i="12"/>
  <c r="DW122" i="12"/>
  <c r="DX122" i="12"/>
  <c r="EB122" i="12"/>
  <c r="EC122" i="12"/>
  <c r="EK122" i="12"/>
  <c r="EL122" i="12"/>
  <c r="EM122" i="12"/>
  <c r="DW123" i="12"/>
  <c r="DX123" i="12"/>
  <c r="EB123" i="12"/>
  <c r="EC123" i="12"/>
  <c r="EK123" i="12"/>
  <c r="EL123" i="12"/>
  <c r="EM123" i="12"/>
  <c r="DW124" i="12"/>
  <c r="DX124" i="12"/>
  <c r="EB124" i="12"/>
  <c r="EC124" i="12"/>
  <c r="EK124" i="12"/>
  <c r="EL124" i="12"/>
  <c r="EM124" i="12"/>
  <c r="DW125" i="12"/>
  <c r="DX125" i="12"/>
  <c r="EB125" i="12"/>
  <c r="EC125" i="12"/>
  <c r="EK125" i="12"/>
  <c r="EL125" i="12"/>
  <c r="EM125" i="12"/>
  <c r="DW126" i="12"/>
  <c r="DX126" i="12"/>
  <c r="EB126" i="12"/>
  <c r="EC126" i="12"/>
  <c r="EK126" i="12"/>
  <c r="EL126" i="12"/>
  <c r="EM126" i="12"/>
  <c r="DW127" i="12"/>
  <c r="DX127" i="12"/>
  <c r="EB127" i="12"/>
  <c r="EC127" i="12"/>
  <c r="EK127" i="12"/>
  <c r="EL127" i="12"/>
  <c r="EM127" i="12"/>
  <c r="DW128" i="12"/>
  <c r="DX128" i="12"/>
  <c r="EB128" i="12"/>
  <c r="EC128" i="12"/>
  <c r="EK128" i="12"/>
  <c r="EL128" i="12"/>
  <c r="EM128" i="12"/>
  <c r="DW129" i="12"/>
  <c r="DX129" i="12"/>
  <c r="EB129" i="12"/>
  <c r="EC129" i="12"/>
  <c r="EK129" i="12"/>
  <c r="EL129" i="12"/>
  <c r="EM129" i="12"/>
  <c r="DW130" i="12"/>
  <c r="DX130" i="12"/>
  <c r="EB130" i="12"/>
  <c r="EC130" i="12"/>
  <c r="EK130" i="12"/>
  <c r="EL130" i="12"/>
  <c r="EM130" i="12"/>
  <c r="DW131" i="12"/>
  <c r="DX131" i="12"/>
  <c r="EB131" i="12"/>
  <c r="EC131" i="12"/>
  <c r="EK131" i="12"/>
  <c r="EL131" i="12"/>
  <c r="EM131" i="12"/>
  <c r="DW132" i="12"/>
  <c r="DX132" i="12"/>
  <c r="EB132" i="12"/>
  <c r="EC132" i="12"/>
  <c r="EK132" i="12"/>
  <c r="EL132" i="12"/>
  <c r="EM132" i="12"/>
  <c r="DW133" i="12"/>
  <c r="DX133" i="12"/>
  <c r="EB133" i="12"/>
  <c r="EC133" i="12"/>
  <c r="EK133" i="12"/>
  <c r="EL133" i="12"/>
  <c r="EM133" i="12"/>
  <c r="DW134" i="12"/>
  <c r="DX134" i="12"/>
  <c r="EB134" i="12"/>
  <c r="EC134" i="12"/>
  <c r="EK134" i="12"/>
  <c r="EL134" i="12"/>
  <c r="EM134" i="12"/>
  <c r="DW135" i="12"/>
  <c r="DX135" i="12"/>
  <c r="EB135" i="12"/>
  <c r="EC135" i="12"/>
  <c r="EK135" i="12"/>
  <c r="EL135" i="12"/>
  <c r="EM135" i="12"/>
  <c r="DW136" i="12"/>
  <c r="DX136" i="12"/>
  <c r="EB136" i="12"/>
  <c r="EC136" i="12"/>
  <c r="EK136" i="12"/>
  <c r="EL136" i="12"/>
  <c r="EM136" i="12"/>
  <c r="DW137" i="12"/>
  <c r="DX137" i="12"/>
  <c r="EB137" i="12"/>
  <c r="EC137" i="12"/>
  <c r="EK137" i="12"/>
  <c r="EL137" i="12"/>
  <c r="EM137" i="12"/>
  <c r="DW138" i="12"/>
  <c r="DX138" i="12"/>
  <c r="EB138" i="12"/>
  <c r="EC138" i="12"/>
  <c r="EK138" i="12"/>
  <c r="EL138" i="12"/>
  <c r="EM138" i="12"/>
  <c r="DW139" i="12"/>
  <c r="DX139" i="12"/>
  <c r="EB139" i="12"/>
  <c r="EC139" i="12"/>
  <c r="EK139" i="12"/>
  <c r="EL139" i="12"/>
  <c r="EM139" i="12"/>
  <c r="DW140" i="12"/>
  <c r="DX140" i="12"/>
  <c r="EB140" i="12"/>
  <c r="EC140" i="12"/>
  <c r="EK140" i="12"/>
  <c r="EL140" i="12"/>
  <c r="EM140" i="12"/>
  <c r="DW141" i="12"/>
  <c r="DX141" i="12"/>
  <c r="EB141" i="12"/>
  <c r="EC141" i="12"/>
  <c r="EK141" i="12"/>
  <c r="EL141" i="12"/>
  <c r="EM141" i="12"/>
  <c r="DW142" i="12"/>
  <c r="DX142" i="12"/>
  <c r="EB142" i="12"/>
  <c r="EC142" i="12"/>
  <c r="EK142" i="12"/>
  <c r="EL142" i="12"/>
  <c r="EM142" i="12"/>
  <c r="DW143" i="12"/>
  <c r="DX143" i="12"/>
  <c r="EB143" i="12"/>
  <c r="EC143" i="12"/>
  <c r="EK143" i="12"/>
  <c r="EL143" i="12"/>
  <c r="EM143" i="12"/>
  <c r="DW144" i="12"/>
  <c r="DX144" i="12"/>
  <c r="EB144" i="12"/>
  <c r="EC144" i="12"/>
  <c r="EK144" i="12"/>
  <c r="EL144" i="12"/>
  <c r="EM144" i="12"/>
  <c r="DW145" i="12"/>
  <c r="DX145" i="12"/>
  <c r="EB145" i="12"/>
  <c r="EC145" i="12"/>
  <c r="EK145" i="12"/>
  <c r="EL145" i="12"/>
  <c r="EM145" i="12"/>
  <c r="DW146" i="12"/>
  <c r="DX146" i="12"/>
  <c r="EB146" i="12"/>
  <c r="EC146" i="12"/>
  <c r="EK146" i="12"/>
  <c r="EL146" i="12"/>
  <c r="EM146" i="12"/>
  <c r="DW147" i="12"/>
  <c r="DX147" i="12"/>
  <c r="EB147" i="12"/>
  <c r="EC147" i="12"/>
  <c r="EK147" i="12"/>
  <c r="EL147" i="12"/>
  <c r="EM147" i="12"/>
  <c r="DW148" i="12"/>
  <c r="DX148" i="12"/>
  <c r="EB148" i="12"/>
  <c r="EC148" i="12"/>
  <c r="EK148" i="12"/>
  <c r="EL148" i="12"/>
  <c r="EM148" i="12"/>
  <c r="DW149" i="12"/>
  <c r="DX149" i="12"/>
  <c r="EB149" i="12"/>
  <c r="EC149" i="12"/>
  <c r="EK149" i="12"/>
  <c r="EL149" i="12"/>
  <c r="EM149" i="12"/>
  <c r="DW150" i="12"/>
  <c r="DX150" i="12"/>
  <c r="EB150" i="12"/>
  <c r="EC150" i="12"/>
  <c r="EK150" i="12"/>
  <c r="EL150" i="12"/>
  <c r="EM150" i="12"/>
  <c r="DW151" i="12"/>
  <c r="DX151" i="12"/>
  <c r="EB151" i="12"/>
  <c r="EC151" i="12"/>
  <c r="EK151" i="12"/>
  <c r="EL151" i="12"/>
  <c r="EM151" i="12"/>
  <c r="DW152" i="12"/>
  <c r="DX152" i="12"/>
  <c r="EB152" i="12"/>
  <c r="EC152" i="12"/>
  <c r="EK152" i="12"/>
  <c r="EL152" i="12"/>
  <c r="EM152" i="12"/>
  <c r="DW153" i="12"/>
  <c r="DX153" i="12"/>
  <c r="EB153" i="12"/>
  <c r="EC153" i="12"/>
  <c r="EK153" i="12"/>
  <c r="EL153" i="12"/>
  <c r="EM153" i="12"/>
  <c r="DW154" i="12"/>
  <c r="DX154" i="12"/>
  <c r="EB154" i="12"/>
  <c r="EC154" i="12"/>
  <c r="EK154" i="12"/>
  <c r="EL154" i="12"/>
  <c r="EM154" i="12"/>
  <c r="DW155" i="12"/>
  <c r="DX155" i="12"/>
  <c r="EB155" i="12"/>
  <c r="EC155" i="12"/>
  <c r="EK155" i="12"/>
  <c r="EL155" i="12"/>
  <c r="EM155" i="12"/>
  <c r="DW156" i="12"/>
  <c r="DX156" i="12"/>
  <c r="EB156" i="12"/>
  <c r="EC156" i="12"/>
  <c r="EK156" i="12"/>
  <c r="EL156" i="12"/>
  <c r="EM156" i="12"/>
  <c r="DW157" i="12"/>
  <c r="DX157" i="12"/>
  <c r="EB157" i="12"/>
  <c r="EC157" i="12"/>
  <c r="EK157" i="12"/>
  <c r="EL157" i="12"/>
  <c r="EM157" i="12"/>
  <c r="DW158" i="12"/>
  <c r="DX158" i="12"/>
  <c r="EB158" i="12"/>
  <c r="EC158" i="12"/>
  <c r="EK158" i="12"/>
  <c r="EL158" i="12"/>
  <c r="EM158" i="12"/>
  <c r="DW159" i="12"/>
  <c r="DX159" i="12"/>
  <c r="EB159" i="12"/>
  <c r="EC159" i="12"/>
  <c r="EK159" i="12"/>
  <c r="EL159" i="12"/>
  <c r="EM159" i="12"/>
  <c r="DW160" i="12"/>
  <c r="DX160" i="12"/>
  <c r="EB160" i="12"/>
  <c r="EC160" i="12"/>
  <c r="EK160" i="12"/>
  <c r="EL160" i="12"/>
  <c r="EM160" i="12"/>
  <c r="DW161" i="12"/>
  <c r="DX161" i="12"/>
  <c r="EB161" i="12"/>
  <c r="EC161" i="12"/>
  <c r="EK161" i="12"/>
  <c r="EL161" i="12"/>
  <c r="EM161" i="12"/>
  <c r="DW162" i="12"/>
  <c r="DX162" i="12"/>
  <c r="EB162" i="12"/>
  <c r="EC162" i="12"/>
  <c r="EK162" i="12"/>
  <c r="EL162" i="12"/>
  <c r="EM162" i="12"/>
  <c r="DW163" i="12"/>
  <c r="DX163" i="12"/>
  <c r="EB163" i="12"/>
  <c r="EC163" i="12"/>
  <c r="EK163" i="12"/>
  <c r="EL163" i="12"/>
  <c r="EM163" i="12"/>
  <c r="DW164" i="12"/>
  <c r="DX164" i="12"/>
  <c r="EB164" i="12"/>
  <c r="EC164" i="12"/>
  <c r="EK164" i="12"/>
  <c r="EL164" i="12"/>
  <c r="EM164" i="12"/>
  <c r="DW165" i="12"/>
  <c r="DX165" i="12"/>
  <c r="EB165" i="12"/>
  <c r="EC165" i="12"/>
  <c r="EK165" i="12"/>
  <c r="EL165" i="12"/>
  <c r="EM165" i="12"/>
  <c r="DW166" i="12"/>
  <c r="DX166" i="12"/>
  <c r="EB166" i="12"/>
  <c r="EC166" i="12"/>
  <c r="EK166" i="12"/>
  <c r="EL166" i="12"/>
  <c r="EM166" i="12"/>
  <c r="DW167" i="12"/>
  <c r="DX167" i="12"/>
  <c r="EB167" i="12"/>
  <c r="EC167" i="12"/>
  <c r="EK167" i="12"/>
  <c r="EL167" i="12"/>
  <c r="EM167" i="12"/>
  <c r="DW168" i="12"/>
  <c r="DX168" i="12"/>
  <c r="EB168" i="12"/>
  <c r="EC168" i="12"/>
  <c r="EK168" i="12"/>
  <c r="EL168" i="12"/>
  <c r="EM168" i="12"/>
  <c r="DW169" i="12"/>
  <c r="DX169" i="12"/>
  <c r="EB169" i="12"/>
  <c r="EC169" i="12"/>
  <c r="EK169" i="12"/>
  <c r="EL169" i="12"/>
  <c r="EM169" i="12"/>
  <c r="DW170" i="12"/>
  <c r="DX170" i="12"/>
  <c r="EB170" i="12"/>
  <c r="EC170" i="12"/>
  <c r="EK170" i="12"/>
  <c r="EL170" i="12"/>
  <c r="EM170" i="12"/>
  <c r="DW171" i="12"/>
  <c r="DX171" i="12"/>
  <c r="EB171" i="12"/>
  <c r="EC171" i="12"/>
  <c r="EK171" i="12"/>
  <c r="EL171" i="12"/>
  <c r="EM171" i="12"/>
  <c r="DW172" i="12"/>
  <c r="DX172" i="12"/>
  <c r="EB172" i="12"/>
  <c r="EC172" i="12"/>
  <c r="EK172" i="12"/>
  <c r="EL172" i="12"/>
  <c r="EM172" i="12"/>
  <c r="DW173" i="12"/>
  <c r="DX173" i="12"/>
  <c r="EB173" i="12"/>
  <c r="EC173" i="12"/>
  <c r="EK173" i="12"/>
  <c r="EL173" i="12"/>
  <c r="EM173" i="12"/>
  <c r="DW174" i="12"/>
  <c r="DX174" i="12"/>
  <c r="EB174" i="12"/>
  <c r="EC174" i="12"/>
  <c r="EK174" i="12"/>
  <c r="EL174" i="12"/>
  <c r="EM174" i="12"/>
  <c r="DW175" i="12"/>
  <c r="DX175" i="12"/>
  <c r="EB175" i="12"/>
  <c r="EC175" i="12"/>
  <c r="EK175" i="12"/>
  <c r="EL175" i="12"/>
  <c r="EM175" i="12"/>
  <c r="DW176" i="12"/>
  <c r="DX176" i="12"/>
  <c r="EB176" i="12"/>
  <c r="EC176" i="12"/>
  <c r="EK176" i="12"/>
  <c r="EL176" i="12"/>
  <c r="EM176" i="12"/>
  <c r="DW177" i="12"/>
  <c r="DX177" i="12"/>
  <c r="EB177" i="12"/>
  <c r="EC177" i="12"/>
  <c r="EK177" i="12"/>
  <c r="EL177" i="12"/>
  <c r="EM177" i="12"/>
  <c r="DW178" i="12"/>
  <c r="DX178" i="12"/>
  <c r="EB178" i="12"/>
  <c r="EC178" i="12"/>
  <c r="EK178" i="12"/>
  <c r="EL178" i="12"/>
  <c r="EM178" i="12"/>
  <c r="DW179" i="12"/>
  <c r="DX179" i="12"/>
  <c r="EB179" i="12"/>
  <c r="EC179" i="12"/>
  <c r="EK179" i="12"/>
  <c r="EL179" i="12"/>
  <c r="EM179" i="12"/>
  <c r="DW180" i="12"/>
  <c r="DX180" i="12"/>
  <c r="EB180" i="12"/>
  <c r="EC180" i="12"/>
  <c r="EK180" i="12"/>
  <c r="EL180" i="12"/>
  <c r="EM180" i="12"/>
  <c r="DW181" i="12"/>
  <c r="DX181" i="12"/>
  <c r="EB181" i="12"/>
  <c r="EC181" i="12"/>
  <c r="EK181" i="12"/>
  <c r="EL181" i="12"/>
  <c r="EM181" i="12"/>
  <c r="DW182" i="12"/>
  <c r="DX182" i="12"/>
  <c r="EB182" i="12"/>
  <c r="EC182" i="12"/>
  <c r="EK182" i="12"/>
  <c r="EL182" i="12"/>
  <c r="EM182" i="12"/>
  <c r="DW183" i="12"/>
  <c r="DX183" i="12"/>
  <c r="EB183" i="12"/>
  <c r="EC183" i="12"/>
  <c r="EK183" i="12"/>
  <c r="EL183" i="12"/>
  <c r="EM183" i="12"/>
  <c r="DW184" i="12"/>
  <c r="DX184" i="12"/>
  <c r="EB184" i="12"/>
  <c r="EC184" i="12"/>
  <c r="EK184" i="12"/>
  <c r="EL184" i="12"/>
  <c r="EM184" i="12"/>
  <c r="DW185" i="12"/>
  <c r="DX185" i="12"/>
  <c r="EB185" i="12"/>
  <c r="EC185" i="12"/>
  <c r="EK185" i="12"/>
  <c r="EL185" i="12"/>
  <c r="EM185" i="12"/>
  <c r="DW186" i="12"/>
  <c r="DX186" i="12"/>
  <c r="EB186" i="12"/>
  <c r="EC186" i="12"/>
  <c r="EK186" i="12"/>
  <c r="EL186" i="12"/>
  <c r="EM186" i="12"/>
  <c r="DW187" i="12"/>
  <c r="DX187" i="12"/>
  <c r="EB187" i="12"/>
  <c r="EC187" i="12"/>
  <c r="EK187" i="12"/>
  <c r="EL187" i="12"/>
  <c r="EM187" i="12"/>
  <c r="DW188" i="12"/>
  <c r="DX188" i="12"/>
  <c r="EB188" i="12"/>
  <c r="EC188" i="12"/>
  <c r="EK188" i="12"/>
  <c r="EL188" i="12"/>
  <c r="EM188" i="12"/>
  <c r="DW189" i="12"/>
  <c r="DX189" i="12"/>
  <c r="EB189" i="12"/>
  <c r="EC189" i="12"/>
  <c r="EK189" i="12"/>
  <c r="EL189" i="12"/>
  <c r="EM189" i="12"/>
  <c r="DW190" i="12"/>
  <c r="DX190" i="12"/>
  <c r="EB190" i="12"/>
  <c r="EC190" i="12"/>
  <c r="EK190" i="12"/>
  <c r="EL190" i="12"/>
  <c r="EM190" i="12"/>
  <c r="DW191" i="12"/>
  <c r="DX191" i="12"/>
  <c r="EB191" i="12"/>
  <c r="EC191" i="12"/>
  <c r="EK191" i="12"/>
  <c r="EL191" i="12"/>
  <c r="EM191" i="12"/>
  <c r="DW192" i="12"/>
  <c r="DX192" i="12"/>
  <c r="EB192" i="12"/>
  <c r="EC192" i="12"/>
  <c r="EK192" i="12"/>
  <c r="EL192" i="12"/>
  <c r="EM192" i="12"/>
  <c r="DW193" i="12"/>
  <c r="DX193" i="12"/>
  <c r="EB193" i="12"/>
  <c r="EC193" i="12"/>
  <c r="EK193" i="12"/>
  <c r="EL193" i="12"/>
  <c r="EM193" i="12"/>
  <c r="DW194" i="12"/>
  <c r="DX194" i="12"/>
  <c r="EB194" i="12"/>
  <c r="EC194" i="12"/>
  <c r="EK194" i="12"/>
  <c r="EL194" i="12"/>
  <c r="EM194" i="12"/>
  <c r="DW195" i="12"/>
  <c r="DX195" i="12"/>
  <c r="EB195" i="12"/>
  <c r="EC195" i="12"/>
  <c r="EK195" i="12"/>
  <c r="EL195" i="12"/>
  <c r="EM195" i="12"/>
  <c r="DW196" i="12"/>
  <c r="DX196" i="12"/>
  <c r="EB196" i="12"/>
  <c r="EC196" i="12"/>
  <c r="EK196" i="12"/>
  <c r="EL196" i="12"/>
  <c r="EM196" i="12"/>
  <c r="DW197" i="12"/>
  <c r="DX197" i="12"/>
  <c r="EB197" i="12"/>
  <c r="EC197" i="12"/>
  <c r="EK197" i="12"/>
  <c r="EL197" i="12"/>
  <c r="EM197" i="12"/>
  <c r="DW198" i="12"/>
  <c r="DX198" i="12"/>
  <c r="EB198" i="12"/>
  <c r="EC198" i="12"/>
  <c r="EK198" i="12"/>
  <c r="EL198" i="12"/>
  <c r="EM198" i="12"/>
  <c r="DW199" i="12"/>
  <c r="DX199" i="12"/>
  <c r="EB199" i="12"/>
  <c r="EC199" i="12"/>
  <c r="EK199" i="12"/>
  <c r="EL199" i="12"/>
  <c r="EM199" i="12"/>
  <c r="DW200" i="12"/>
  <c r="DX200" i="12"/>
  <c r="EB200" i="12"/>
  <c r="EC200" i="12"/>
  <c r="EK200" i="12"/>
  <c r="EL200" i="12"/>
  <c r="EM200" i="12"/>
  <c r="DW201" i="12"/>
  <c r="DX201" i="12"/>
  <c r="EB201" i="12"/>
  <c r="EC201" i="12"/>
  <c r="EK201" i="12"/>
  <c r="EL201" i="12"/>
  <c r="EM201" i="12"/>
  <c r="DW202" i="12"/>
  <c r="DX202" i="12"/>
  <c r="EB202" i="12"/>
  <c r="EC202" i="12"/>
  <c r="EK202" i="12"/>
  <c r="EL202" i="12"/>
  <c r="EM202" i="12"/>
  <c r="DW203" i="12"/>
  <c r="DX203" i="12"/>
  <c r="EB203" i="12"/>
  <c r="EC203" i="12"/>
  <c r="EK203" i="12"/>
  <c r="EL203" i="12"/>
  <c r="EM203" i="12"/>
  <c r="DW204" i="12"/>
  <c r="DX204" i="12"/>
  <c r="EB204" i="12"/>
  <c r="EC204" i="12"/>
  <c r="EK204" i="12"/>
  <c r="EL204" i="12"/>
  <c r="EM204" i="12"/>
  <c r="DW205" i="12"/>
  <c r="DX205" i="12"/>
  <c r="EB205" i="12"/>
  <c r="EC205" i="12"/>
  <c r="EK205" i="12"/>
  <c r="EL205" i="12"/>
  <c r="EM205" i="12"/>
  <c r="DW206" i="12"/>
  <c r="DX206" i="12"/>
  <c r="EB206" i="12"/>
  <c r="EC206" i="12"/>
  <c r="EK206" i="12"/>
  <c r="EL206" i="12"/>
  <c r="EM206" i="12"/>
  <c r="DW207" i="12"/>
  <c r="DX207" i="12"/>
  <c r="EB207" i="12"/>
  <c r="EC207" i="12"/>
  <c r="EK207" i="12"/>
  <c r="EL207" i="12"/>
  <c r="EM207" i="12"/>
  <c r="DW208" i="12"/>
  <c r="DX208" i="12"/>
  <c r="EB208" i="12"/>
  <c r="EC208" i="12"/>
  <c r="EK208" i="12"/>
  <c r="EL208" i="12"/>
  <c r="EM208" i="12"/>
  <c r="DW209" i="12"/>
  <c r="DX209" i="12"/>
  <c r="EB209" i="12"/>
  <c r="EC209" i="12"/>
  <c r="EK209" i="12"/>
  <c r="EL209" i="12"/>
  <c r="EM209" i="12"/>
  <c r="DW210" i="12"/>
  <c r="DX210" i="12"/>
  <c r="EB210" i="12"/>
  <c r="EC210" i="12"/>
  <c r="EK210" i="12"/>
  <c r="EL210" i="12"/>
  <c r="EM210" i="12"/>
  <c r="DW211" i="12"/>
  <c r="DX211" i="12"/>
  <c r="EB211" i="12"/>
  <c r="EC211" i="12"/>
  <c r="EK211" i="12"/>
  <c r="EL211" i="12"/>
  <c r="EM211" i="12"/>
  <c r="DW212" i="12"/>
  <c r="DX212" i="12"/>
  <c r="EB212" i="12"/>
  <c r="EC212" i="12"/>
  <c r="EK212" i="12"/>
  <c r="EL212" i="12"/>
  <c r="EM212" i="12"/>
  <c r="DW213" i="12"/>
  <c r="DX213" i="12"/>
  <c r="EB213" i="12"/>
  <c r="EC213" i="12"/>
  <c r="EK213" i="12"/>
  <c r="EL213" i="12"/>
  <c r="EM213" i="12"/>
  <c r="DW214" i="12"/>
  <c r="DX214" i="12"/>
  <c r="EB214" i="12"/>
  <c r="EC214" i="12"/>
  <c r="EK214" i="12"/>
  <c r="EL214" i="12"/>
  <c r="EM214" i="12"/>
  <c r="DW215" i="12"/>
  <c r="DX215" i="12"/>
  <c r="EB215" i="12"/>
  <c r="EC215" i="12"/>
  <c r="EK215" i="12"/>
  <c r="EL215" i="12"/>
  <c r="EM215" i="12"/>
  <c r="DW216" i="12"/>
  <c r="DX216" i="12"/>
  <c r="EB216" i="12"/>
  <c r="EC216" i="12"/>
  <c r="EK216" i="12"/>
  <c r="EL216" i="12"/>
  <c r="EM216" i="12"/>
  <c r="DW217" i="12"/>
  <c r="DX217" i="12"/>
  <c r="EB217" i="12"/>
  <c r="EC217" i="12"/>
  <c r="EK217" i="12"/>
  <c r="EL217" i="12"/>
  <c r="EM217" i="12"/>
  <c r="DW218" i="12"/>
  <c r="DX218" i="12"/>
  <c r="EB218" i="12"/>
  <c r="EC218" i="12"/>
  <c r="EK218" i="12"/>
  <c r="EL218" i="12"/>
  <c r="EM218" i="12"/>
  <c r="DW219" i="12"/>
  <c r="DX219" i="12"/>
  <c r="EB219" i="12"/>
  <c r="EC219" i="12"/>
  <c r="EK219" i="12"/>
  <c r="EL219" i="12"/>
  <c r="EM219" i="12"/>
  <c r="DW220" i="12"/>
  <c r="DX220" i="12"/>
  <c r="EB220" i="12"/>
  <c r="EC220" i="12"/>
  <c r="EK220" i="12"/>
  <c r="EL220" i="12"/>
  <c r="EM220" i="12"/>
  <c r="DW221" i="12"/>
  <c r="DX221" i="12"/>
  <c r="EB221" i="12"/>
  <c r="EC221" i="12"/>
  <c r="EK221" i="12"/>
  <c r="EL221" i="12"/>
  <c r="EM221" i="12"/>
  <c r="DW222" i="12"/>
  <c r="DX222" i="12"/>
  <c r="EB222" i="12"/>
  <c r="EC222" i="12"/>
  <c r="EK222" i="12"/>
  <c r="EL222" i="12"/>
  <c r="EM222" i="12"/>
  <c r="DW223" i="12"/>
  <c r="DX223" i="12"/>
  <c r="EB223" i="12"/>
  <c r="EC223" i="12"/>
  <c r="EK223" i="12"/>
  <c r="EL223" i="12"/>
  <c r="EM223" i="12"/>
  <c r="DW224" i="12"/>
  <c r="DX224" i="12"/>
  <c r="EB224" i="12"/>
  <c r="EC224" i="12"/>
  <c r="EK224" i="12"/>
  <c r="EL224" i="12"/>
  <c r="EM224" i="12"/>
  <c r="DW225" i="12"/>
  <c r="DX225" i="12"/>
  <c r="EB225" i="12"/>
  <c r="EC225" i="12"/>
  <c r="EK225" i="12"/>
  <c r="EL225" i="12"/>
  <c r="EM225" i="12"/>
  <c r="DW226" i="12"/>
  <c r="DX226" i="12"/>
  <c r="EB226" i="12"/>
  <c r="EC226" i="12"/>
  <c r="EK226" i="12"/>
  <c r="EL226" i="12"/>
  <c r="EM226" i="12"/>
  <c r="DW227" i="12"/>
  <c r="DX227" i="12"/>
  <c r="EB227" i="12"/>
  <c r="EC227" i="12"/>
  <c r="EK227" i="12"/>
  <c r="EL227" i="12"/>
  <c r="EM227" i="12"/>
  <c r="DW228" i="12"/>
  <c r="DX228" i="12"/>
  <c r="EB228" i="12"/>
  <c r="EC228" i="12"/>
  <c r="EK228" i="12"/>
  <c r="EL228" i="12"/>
  <c r="EM228" i="12"/>
  <c r="DW229" i="12"/>
  <c r="DX229" i="12"/>
  <c r="EB229" i="12"/>
  <c r="EC229" i="12"/>
  <c r="EK229" i="12"/>
  <c r="EL229" i="12"/>
  <c r="EM229" i="12"/>
  <c r="DW230" i="12"/>
  <c r="DX230" i="12"/>
  <c r="EB230" i="12"/>
  <c r="EC230" i="12"/>
  <c r="EK230" i="12"/>
  <c r="EL230" i="12"/>
  <c r="EM230" i="12"/>
  <c r="DW231" i="12"/>
  <c r="DX231" i="12"/>
  <c r="EB231" i="12"/>
  <c r="EC231" i="12"/>
  <c r="EK231" i="12"/>
  <c r="EL231" i="12"/>
  <c r="EM231" i="12"/>
  <c r="DW232" i="12"/>
  <c r="DX232" i="12"/>
  <c r="EB232" i="12"/>
  <c r="EC232" i="12"/>
  <c r="EK232" i="12"/>
  <c r="EL232" i="12"/>
  <c r="EM232" i="12"/>
  <c r="DW233" i="12"/>
  <c r="DX233" i="12"/>
  <c r="EB233" i="12"/>
  <c r="EC233" i="12"/>
  <c r="EK233" i="12"/>
  <c r="EL233" i="12"/>
  <c r="EM233" i="12"/>
  <c r="DW234" i="12"/>
  <c r="DX234" i="12"/>
  <c r="EB234" i="12"/>
  <c r="EC234" i="12"/>
  <c r="EK234" i="12"/>
  <c r="EL234" i="12"/>
  <c r="EM234" i="12"/>
  <c r="DW235" i="12"/>
  <c r="DX235" i="12"/>
  <c r="EB235" i="12"/>
  <c r="EC235" i="12"/>
  <c r="EK235" i="12"/>
  <c r="EL235" i="12"/>
  <c r="EM235" i="12"/>
  <c r="DW236" i="12"/>
  <c r="DX236" i="12"/>
  <c r="EB236" i="12"/>
  <c r="EC236" i="12"/>
  <c r="EK236" i="12"/>
  <c r="EL236" i="12"/>
  <c r="EM236" i="12"/>
  <c r="DW237" i="12"/>
  <c r="DX237" i="12"/>
  <c r="EB237" i="12"/>
  <c r="EC237" i="12"/>
  <c r="EK237" i="12"/>
  <c r="EL237" i="12"/>
  <c r="EM237" i="12"/>
  <c r="DW238" i="12"/>
  <c r="DX238" i="12"/>
  <c r="EB238" i="12"/>
  <c r="EC238" i="12"/>
  <c r="EK238" i="12"/>
  <c r="EL238" i="12"/>
  <c r="EM238" i="12"/>
  <c r="DW239" i="12"/>
  <c r="DX239" i="12"/>
  <c r="EB239" i="12"/>
  <c r="EC239" i="12"/>
  <c r="EK239" i="12"/>
  <c r="EL239" i="12"/>
  <c r="EM239" i="12"/>
  <c r="DW240" i="12"/>
  <c r="DX240" i="12"/>
  <c r="EB240" i="12"/>
  <c r="EC240" i="12"/>
  <c r="EK240" i="12"/>
  <c r="EL240" i="12"/>
  <c r="EM240" i="12"/>
  <c r="DW241" i="12"/>
  <c r="DX241" i="12"/>
  <c r="EB241" i="12"/>
  <c r="EC241" i="12"/>
  <c r="EK241" i="12"/>
  <c r="EL241" i="12"/>
  <c r="EM241" i="12"/>
  <c r="DW242" i="12"/>
  <c r="DX242" i="12"/>
  <c r="EB242" i="12"/>
  <c r="EC242" i="12"/>
  <c r="EK242" i="12"/>
  <c r="EL242" i="12"/>
  <c r="EM242" i="12"/>
  <c r="DW243" i="12"/>
  <c r="DX243" i="12"/>
  <c r="EB243" i="12"/>
  <c r="EC243" i="12"/>
  <c r="EK243" i="12"/>
  <c r="EL243" i="12"/>
  <c r="EM243" i="12"/>
  <c r="DW244" i="12"/>
  <c r="DX244" i="12"/>
  <c r="EB244" i="12"/>
  <c r="EC244" i="12"/>
  <c r="EK244" i="12"/>
  <c r="EL244" i="12"/>
  <c r="EM244" i="12"/>
  <c r="DW245" i="12"/>
  <c r="DX245" i="12"/>
  <c r="EB245" i="12"/>
  <c r="EC245" i="12"/>
  <c r="EK245" i="12"/>
  <c r="EL245" i="12"/>
  <c r="EM245" i="12"/>
  <c r="DW246" i="12"/>
  <c r="DX246" i="12"/>
  <c r="EB246" i="12"/>
  <c r="EC246" i="12"/>
  <c r="EK246" i="12"/>
  <c r="EL246" i="12"/>
  <c r="EM246" i="12"/>
  <c r="DW247" i="12"/>
  <c r="DX247" i="12"/>
  <c r="EB247" i="12"/>
  <c r="EC247" i="12"/>
  <c r="EK247" i="12"/>
  <c r="EL247" i="12"/>
  <c r="EM247" i="12"/>
  <c r="DW248" i="12"/>
  <c r="DX248" i="12"/>
  <c r="EB248" i="12"/>
  <c r="EC248" i="12"/>
  <c r="EK248" i="12"/>
  <c r="EL248" i="12"/>
  <c r="EM248" i="12"/>
  <c r="DW249" i="12"/>
  <c r="DX249" i="12"/>
  <c r="EB249" i="12"/>
  <c r="EC249" i="12"/>
  <c r="EK249" i="12"/>
  <c r="EL249" i="12"/>
  <c r="EM249" i="12"/>
  <c r="DW250" i="12"/>
  <c r="DX250" i="12"/>
  <c r="EB250" i="12"/>
  <c r="EC250" i="12"/>
  <c r="EK250" i="12"/>
  <c r="EL250" i="12"/>
  <c r="EM250" i="12"/>
  <c r="DW251" i="12"/>
  <c r="DX251" i="12"/>
  <c r="EB251" i="12"/>
  <c r="EC251" i="12"/>
  <c r="EK251" i="12"/>
  <c r="EL251" i="12"/>
  <c r="EM251" i="12"/>
  <c r="DW252" i="12"/>
  <c r="DX252" i="12"/>
  <c r="EB252" i="12"/>
  <c r="EC252" i="12"/>
  <c r="EK252" i="12"/>
  <c r="EL252" i="12"/>
  <c r="EM252" i="12"/>
  <c r="DW253" i="12"/>
  <c r="DX253" i="12"/>
  <c r="EB253" i="12"/>
  <c r="EC253" i="12"/>
  <c r="EK253" i="12"/>
  <c r="EL253" i="12"/>
  <c r="EM253" i="12"/>
  <c r="DW254" i="12"/>
  <c r="DX254" i="12"/>
  <c r="EB254" i="12"/>
  <c r="EC254" i="12"/>
  <c r="EK254" i="12"/>
  <c r="EL254" i="12"/>
  <c r="EM254" i="12"/>
  <c r="DW255" i="12"/>
  <c r="DX255" i="12"/>
  <c r="EB255" i="12"/>
  <c r="EC255" i="12"/>
  <c r="EK255" i="12"/>
  <c r="EL255" i="12"/>
  <c r="EM255" i="12"/>
  <c r="DW256" i="12"/>
  <c r="DX256" i="12"/>
  <c r="EB256" i="12"/>
  <c r="EC256" i="12"/>
  <c r="EK256" i="12"/>
  <c r="EL256" i="12"/>
  <c r="EM256" i="12"/>
  <c r="DW257" i="12"/>
  <c r="DX257" i="12"/>
  <c r="EB257" i="12"/>
  <c r="EC257" i="12"/>
  <c r="EK257" i="12"/>
  <c r="EL257" i="12"/>
  <c r="EM257" i="12"/>
  <c r="DW258" i="12"/>
  <c r="DX258" i="12"/>
  <c r="EB258" i="12"/>
  <c r="EC258" i="12"/>
  <c r="EK258" i="12"/>
  <c r="EL258" i="12"/>
  <c r="EM258" i="12"/>
  <c r="DW259" i="12"/>
  <c r="DX259" i="12"/>
  <c r="EB259" i="12"/>
  <c r="EC259" i="12"/>
  <c r="EK259" i="12"/>
  <c r="EL259" i="12"/>
  <c r="EM259" i="12"/>
  <c r="DW260" i="12"/>
  <c r="DX260" i="12"/>
  <c r="EB260" i="12"/>
  <c r="EC260" i="12"/>
  <c r="EK260" i="12"/>
  <c r="EL260" i="12"/>
  <c r="EM260" i="12"/>
  <c r="DW261" i="12"/>
  <c r="DX261" i="12"/>
  <c r="EB261" i="12"/>
  <c r="EC261" i="12"/>
  <c r="EK261" i="12"/>
  <c r="EL261" i="12"/>
  <c r="EM261" i="12"/>
  <c r="DW262" i="12"/>
  <c r="DX262" i="12"/>
  <c r="EB262" i="12"/>
  <c r="EC262" i="12"/>
  <c r="EK262" i="12"/>
  <c r="EL262" i="12"/>
  <c r="EM262" i="12"/>
  <c r="DW263" i="12"/>
  <c r="DX263" i="12"/>
  <c r="EB263" i="12"/>
  <c r="EC263" i="12"/>
  <c r="EK263" i="12"/>
  <c r="EL263" i="12"/>
  <c r="EM263" i="12"/>
  <c r="DW264" i="12"/>
  <c r="DX264" i="12"/>
  <c r="EB264" i="12"/>
  <c r="EC264" i="12"/>
  <c r="EK264" i="12"/>
  <c r="EL264" i="12"/>
  <c r="EM264" i="12"/>
  <c r="DW265" i="12"/>
  <c r="DX265" i="12"/>
  <c r="EB265" i="12"/>
  <c r="EC265" i="12"/>
  <c r="EK265" i="12"/>
  <c r="EL265" i="12"/>
  <c r="EM265" i="12"/>
  <c r="DW266" i="12"/>
  <c r="DX266" i="12"/>
  <c r="EB266" i="12"/>
  <c r="EC266" i="12"/>
  <c r="EK266" i="12"/>
  <c r="EL266" i="12"/>
  <c r="EM266" i="12"/>
  <c r="DW267" i="12"/>
  <c r="DX267" i="12"/>
  <c r="EB267" i="12"/>
  <c r="EC267" i="12"/>
  <c r="EK267" i="12"/>
  <c r="EL267" i="12"/>
  <c r="EM267" i="12"/>
  <c r="DW268" i="12"/>
  <c r="DX268" i="12"/>
  <c r="EB268" i="12"/>
  <c r="EC268" i="12"/>
  <c r="EK268" i="12"/>
  <c r="EL268" i="12"/>
  <c r="EM268" i="12"/>
  <c r="DW269" i="12"/>
  <c r="DX269" i="12"/>
  <c r="EB269" i="12"/>
  <c r="EC269" i="12"/>
  <c r="EK269" i="12"/>
  <c r="EL269" i="12"/>
  <c r="EM269" i="12"/>
  <c r="DW270" i="12"/>
  <c r="DX270" i="12"/>
  <c r="EB270" i="12"/>
  <c r="EC270" i="12"/>
  <c r="EK270" i="12"/>
  <c r="EL270" i="12"/>
  <c r="EM270" i="12"/>
  <c r="DW271" i="12"/>
  <c r="DX271" i="12"/>
  <c r="EB271" i="12"/>
  <c r="EC271" i="12"/>
  <c r="EK271" i="12"/>
  <c r="EL271" i="12"/>
  <c r="EM271" i="12"/>
  <c r="DW272" i="12"/>
  <c r="DX272" i="12"/>
  <c r="EB272" i="12"/>
  <c r="EC272" i="12"/>
  <c r="EK272" i="12"/>
  <c r="EL272" i="12"/>
  <c r="EM272" i="12"/>
  <c r="DW273" i="12"/>
  <c r="DX273" i="12"/>
  <c r="EB273" i="12"/>
  <c r="EC273" i="12"/>
  <c r="EK273" i="12"/>
  <c r="EL273" i="12"/>
  <c r="EM273" i="12"/>
  <c r="DW274" i="12"/>
  <c r="DX274" i="12"/>
  <c r="EB274" i="12"/>
  <c r="EC274" i="12"/>
  <c r="EK274" i="12"/>
  <c r="EL274" i="12"/>
  <c r="EM274" i="12"/>
  <c r="DW275" i="12"/>
  <c r="DX275" i="12"/>
  <c r="EB275" i="12"/>
  <c r="EC275" i="12"/>
  <c r="EK275" i="12"/>
  <c r="EL275" i="12"/>
  <c r="EM275" i="12"/>
  <c r="DW276" i="12"/>
  <c r="DX276" i="12"/>
  <c r="EB276" i="12"/>
  <c r="EC276" i="12"/>
  <c r="EK276" i="12"/>
  <c r="EL276" i="12"/>
  <c r="EM276" i="12"/>
  <c r="DW277" i="12"/>
  <c r="DX277" i="12"/>
  <c r="EB277" i="12"/>
  <c r="EC277" i="12"/>
  <c r="EK277" i="12"/>
  <c r="EL277" i="12"/>
  <c r="EM277" i="12"/>
  <c r="DW278" i="12"/>
  <c r="DX278" i="12"/>
  <c r="EB278" i="12"/>
  <c r="EC278" i="12"/>
  <c r="EK278" i="12"/>
  <c r="EL278" i="12"/>
  <c r="EM278" i="12"/>
  <c r="DW279" i="12"/>
  <c r="DX279" i="12"/>
  <c r="EB279" i="12"/>
  <c r="EC279" i="12"/>
  <c r="EK279" i="12"/>
  <c r="EL279" i="12"/>
  <c r="EM279" i="12"/>
  <c r="DW280" i="12"/>
  <c r="DX280" i="12"/>
  <c r="EB280" i="12"/>
  <c r="EC280" i="12"/>
  <c r="EK280" i="12"/>
  <c r="EL280" i="12"/>
  <c r="EM280" i="12"/>
  <c r="DW281" i="12"/>
  <c r="DX281" i="12"/>
  <c r="EB281" i="12"/>
  <c r="EC281" i="12"/>
  <c r="EK281" i="12"/>
  <c r="EL281" i="12"/>
  <c r="EM281" i="12"/>
  <c r="DW282" i="12"/>
  <c r="DX282" i="12"/>
  <c r="EB282" i="12"/>
  <c r="EC282" i="12"/>
  <c r="EK282" i="12"/>
  <c r="EL282" i="12"/>
  <c r="EM282" i="12"/>
  <c r="DW283" i="12"/>
  <c r="DX283" i="12"/>
  <c r="EB283" i="12"/>
  <c r="EC283" i="12"/>
  <c r="EK283" i="12"/>
  <c r="EL283" i="12"/>
  <c r="EM283" i="12"/>
  <c r="DW284" i="12"/>
  <c r="DX284" i="12"/>
  <c r="EB284" i="12"/>
  <c r="EC284" i="12"/>
  <c r="EK284" i="12"/>
  <c r="EL284" i="12"/>
  <c r="EM284" i="12"/>
  <c r="DW285" i="12"/>
  <c r="DX285" i="12"/>
  <c r="EB285" i="12"/>
  <c r="EC285" i="12"/>
  <c r="EK285" i="12"/>
  <c r="EL285" i="12"/>
  <c r="EM285" i="12"/>
  <c r="DW286" i="12"/>
  <c r="DX286" i="12"/>
  <c r="EB286" i="12"/>
  <c r="EC286" i="12"/>
  <c r="EK286" i="12"/>
  <c r="EL286" i="12"/>
  <c r="EM286" i="12"/>
  <c r="DW287" i="12"/>
  <c r="DX287" i="12"/>
  <c r="EB287" i="12"/>
  <c r="EC287" i="12"/>
  <c r="EK287" i="12"/>
  <c r="EL287" i="12"/>
  <c r="EM287" i="12"/>
  <c r="DW288" i="12"/>
  <c r="DX288" i="12"/>
  <c r="EB288" i="12"/>
  <c r="EC288" i="12"/>
  <c r="EK288" i="12"/>
  <c r="EL288" i="12"/>
  <c r="EM288" i="12"/>
  <c r="DW289" i="12"/>
  <c r="DX289" i="12"/>
  <c r="EB289" i="12"/>
  <c r="EC289" i="12"/>
  <c r="EK289" i="12"/>
  <c r="EL289" i="12"/>
  <c r="EM289" i="12"/>
  <c r="DW290" i="12"/>
  <c r="DX290" i="12"/>
  <c r="EB290" i="12"/>
  <c r="EC290" i="12"/>
  <c r="EK290" i="12"/>
  <c r="EL290" i="12"/>
  <c r="EM290" i="12"/>
  <c r="DW291" i="12"/>
  <c r="DX291" i="12"/>
  <c r="EB291" i="12"/>
  <c r="EC291" i="12"/>
  <c r="EK291" i="12"/>
  <c r="EL291" i="12"/>
  <c r="EM291" i="12"/>
  <c r="DW292" i="12"/>
  <c r="DX292" i="12"/>
  <c r="EB292" i="12"/>
  <c r="EC292" i="12"/>
  <c r="EK292" i="12"/>
  <c r="EL292" i="12"/>
  <c r="EM292" i="12"/>
  <c r="DW293" i="12"/>
  <c r="DX293" i="12"/>
  <c r="EB293" i="12"/>
  <c r="EC293" i="12"/>
  <c r="EK293" i="12"/>
  <c r="EL293" i="12"/>
  <c r="EM293" i="12"/>
  <c r="DW294" i="12"/>
  <c r="DX294" i="12"/>
  <c r="EB294" i="12"/>
  <c r="EC294" i="12"/>
  <c r="EK294" i="12"/>
  <c r="EL294" i="12"/>
  <c r="EM294" i="12"/>
  <c r="DW295" i="12"/>
  <c r="DX295" i="12"/>
  <c r="EB295" i="12"/>
  <c r="EC295" i="12"/>
  <c r="EK295" i="12"/>
  <c r="EL295" i="12"/>
  <c r="EM295" i="12"/>
  <c r="DW296" i="12"/>
  <c r="DX296" i="12"/>
  <c r="EB296" i="12"/>
  <c r="EC296" i="12"/>
  <c r="EK296" i="12"/>
  <c r="EL296" i="12"/>
  <c r="EM296" i="12"/>
  <c r="DW297" i="12"/>
  <c r="DX297" i="12"/>
  <c r="EB297" i="12"/>
  <c r="EC297" i="12"/>
  <c r="EK297" i="12"/>
  <c r="EL297" i="12"/>
  <c r="EM297" i="12"/>
  <c r="DW298" i="12"/>
  <c r="DX298" i="12"/>
  <c r="EB298" i="12"/>
  <c r="EC298" i="12"/>
  <c r="EK298" i="12"/>
  <c r="EL298" i="12"/>
  <c r="EM298" i="12"/>
  <c r="DW299" i="12"/>
  <c r="DX299" i="12"/>
  <c r="EB299" i="12"/>
  <c r="EC299" i="12"/>
  <c r="EK299" i="12"/>
  <c r="EL299" i="12"/>
  <c r="EM299" i="12"/>
  <c r="DW300" i="12"/>
  <c r="DX300" i="12"/>
  <c r="EB300" i="12"/>
  <c r="EC300" i="12"/>
  <c r="EK300" i="12"/>
  <c r="EL300" i="12"/>
  <c r="EM300" i="12"/>
  <c r="DW301" i="12"/>
  <c r="DX301" i="12"/>
  <c r="EB301" i="12"/>
  <c r="EC301" i="12"/>
  <c r="EK301" i="12"/>
  <c r="EL301" i="12"/>
  <c r="EM301" i="12"/>
  <c r="DW302" i="12"/>
  <c r="DX302" i="12"/>
  <c r="EB302" i="12"/>
  <c r="EC302" i="12"/>
  <c r="EK302" i="12"/>
  <c r="EL302" i="12"/>
  <c r="EM302" i="12"/>
  <c r="DW303" i="12"/>
  <c r="DX303" i="12"/>
  <c r="EB303" i="12"/>
  <c r="EC303" i="12"/>
  <c r="EK303" i="12"/>
  <c r="EL303" i="12"/>
  <c r="EM303" i="12"/>
  <c r="DW304" i="12"/>
  <c r="DX304" i="12"/>
  <c r="EB304" i="12"/>
  <c r="EC304" i="12"/>
  <c r="EK304" i="12"/>
  <c r="EL304" i="12"/>
  <c r="EM304" i="12"/>
  <c r="DW305" i="12"/>
  <c r="DX305" i="12"/>
  <c r="EB305" i="12"/>
  <c r="EC305" i="12"/>
  <c r="EK305" i="12"/>
  <c r="EL305" i="12"/>
  <c r="EM305" i="12"/>
  <c r="DW306" i="12"/>
  <c r="DX306" i="12"/>
  <c r="EB306" i="12"/>
  <c r="EC306" i="12"/>
  <c r="EK306" i="12"/>
  <c r="EL306" i="12"/>
  <c r="EM306" i="12"/>
  <c r="DW307" i="12"/>
  <c r="DX307" i="12"/>
  <c r="EB307" i="12"/>
  <c r="EC307" i="12"/>
  <c r="EK307" i="12"/>
  <c r="EL307" i="12"/>
  <c r="EM307" i="12"/>
  <c r="DW308" i="12"/>
  <c r="DX308" i="12"/>
  <c r="EB308" i="12"/>
  <c r="EC308" i="12"/>
  <c r="EK308" i="12"/>
  <c r="EL308" i="12"/>
  <c r="EM308" i="12"/>
  <c r="DW309" i="12"/>
  <c r="DX309" i="12"/>
  <c r="EB309" i="12"/>
  <c r="EC309" i="12"/>
  <c r="EK309" i="12"/>
  <c r="EL309" i="12"/>
  <c r="EM309" i="12"/>
  <c r="DW310" i="12"/>
  <c r="DX310" i="12"/>
  <c r="EB310" i="12"/>
  <c r="EC310" i="12"/>
  <c r="EK310" i="12"/>
  <c r="EL310" i="12"/>
  <c r="EM310" i="12"/>
  <c r="DW311" i="12"/>
  <c r="DX311" i="12"/>
  <c r="EB311" i="12"/>
  <c r="EC311" i="12"/>
  <c r="EK311" i="12"/>
  <c r="EL311" i="12"/>
  <c r="EM311" i="12"/>
  <c r="DW312" i="12"/>
  <c r="DX312" i="12"/>
  <c r="EB312" i="12"/>
  <c r="EC312" i="12"/>
  <c r="EK312" i="12"/>
  <c r="EL312" i="12"/>
  <c r="EM312" i="12"/>
  <c r="DW313" i="12"/>
  <c r="DX313" i="12"/>
  <c r="EB313" i="12"/>
  <c r="EC313" i="12"/>
  <c r="EK313" i="12"/>
  <c r="EL313" i="12"/>
  <c r="EM313" i="12"/>
  <c r="DW314" i="12"/>
  <c r="DX314" i="12"/>
  <c r="EB314" i="12"/>
  <c r="EC314" i="12"/>
  <c r="EK314" i="12"/>
  <c r="EL314" i="12"/>
  <c r="EM314" i="12"/>
  <c r="DW315" i="12"/>
  <c r="DX315" i="12"/>
  <c r="EB315" i="12"/>
  <c r="EC315" i="12"/>
  <c r="EK315" i="12"/>
  <c r="EL315" i="12"/>
  <c r="EM315" i="12"/>
  <c r="DW316" i="12"/>
  <c r="DX316" i="12"/>
  <c r="EB316" i="12"/>
  <c r="EC316" i="12"/>
  <c r="EK316" i="12"/>
  <c r="EL316" i="12"/>
  <c r="EM316" i="12"/>
  <c r="DW317" i="12"/>
  <c r="DX317" i="12"/>
  <c r="EB317" i="12"/>
  <c r="EC317" i="12"/>
  <c r="EK317" i="12"/>
  <c r="EL317" i="12"/>
  <c r="EM317" i="12"/>
  <c r="DW318" i="12"/>
  <c r="DX318" i="12"/>
  <c r="EB318" i="12"/>
  <c r="EC318" i="12"/>
  <c r="EK318" i="12"/>
  <c r="EL318" i="12"/>
  <c r="EM318" i="12"/>
  <c r="DW319" i="12"/>
  <c r="DX319" i="12"/>
  <c r="EB319" i="12"/>
  <c r="EC319" i="12"/>
  <c r="EK319" i="12"/>
  <c r="EL319" i="12"/>
  <c r="EM319" i="12"/>
  <c r="DW320" i="12"/>
  <c r="DX320" i="12"/>
  <c r="EB320" i="12"/>
  <c r="EC320" i="12"/>
  <c r="EK320" i="12"/>
  <c r="EL320" i="12"/>
  <c r="EM320" i="12"/>
  <c r="DW321" i="12"/>
  <c r="DX321" i="12"/>
  <c r="EB321" i="12"/>
  <c r="EC321" i="12"/>
  <c r="EK321" i="12"/>
  <c r="EL321" i="12"/>
  <c r="EM321" i="12"/>
  <c r="DW322" i="12"/>
  <c r="DX322" i="12"/>
  <c r="EB322" i="12"/>
  <c r="EC322" i="12"/>
  <c r="EK322" i="12"/>
  <c r="EL322" i="12"/>
  <c r="EM322" i="12"/>
  <c r="DW323" i="12"/>
  <c r="DX323" i="12"/>
  <c r="EB323" i="12"/>
  <c r="EC323" i="12"/>
  <c r="EK323" i="12"/>
  <c r="EL323" i="12"/>
  <c r="EM323" i="12"/>
  <c r="DW324" i="12"/>
  <c r="DX324" i="12"/>
  <c r="EB324" i="12"/>
  <c r="EC324" i="12"/>
  <c r="EK324" i="12"/>
  <c r="EL324" i="12"/>
  <c r="EM324" i="12"/>
  <c r="DW325" i="12"/>
  <c r="DX325" i="12"/>
  <c r="EB325" i="12"/>
  <c r="EC325" i="12"/>
  <c r="EK325" i="12"/>
  <c r="EL325" i="12"/>
  <c r="EM325" i="12"/>
  <c r="DW326" i="12"/>
  <c r="DX326" i="12"/>
  <c r="EB326" i="12"/>
  <c r="EC326" i="12"/>
  <c r="EK326" i="12"/>
  <c r="EL326" i="12"/>
  <c r="EM326" i="12"/>
  <c r="DW327" i="12"/>
  <c r="DX327" i="12"/>
  <c r="EB327" i="12"/>
  <c r="EC327" i="12"/>
  <c r="EK327" i="12"/>
  <c r="EL327" i="12"/>
  <c r="EM327" i="12"/>
  <c r="DW328" i="12"/>
  <c r="DX328" i="12"/>
  <c r="EB328" i="12"/>
  <c r="EC328" i="12"/>
  <c r="EK328" i="12"/>
  <c r="EL328" i="12"/>
  <c r="EM328" i="12"/>
  <c r="DW329" i="12"/>
  <c r="DX329" i="12"/>
  <c r="EB329" i="12"/>
  <c r="EC329" i="12"/>
  <c r="EK329" i="12"/>
  <c r="EL329" i="12"/>
  <c r="EM329" i="12"/>
  <c r="DW330" i="12"/>
  <c r="DX330" i="12"/>
  <c r="EB330" i="12"/>
  <c r="EC330" i="12"/>
  <c r="EK330" i="12"/>
  <c r="EL330" i="12"/>
  <c r="EM330" i="12"/>
  <c r="DW331" i="12"/>
  <c r="DX331" i="12"/>
  <c r="EB331" i="12"/>
  <c r="EC331" i="12"/>
  <c r="EK331" i="12"/>
  <c r="EL331" i="12"/>
  <c r="EM331" i="12"/>
  <c r="DW332" i="12"/>
  <c r="DX332" i="12"/>
  <c r="EB332" i="12"/>
  <c r="EC332" i="12"/>
  <c r="EK332" i="12"/>
  <c r="EL332" i="12"/>
  <c r="EM332" i="12"/>
  <c r="DW333" i="12"/>
  <c r="DX333" i="12"/>
  <c r="EB333" i="12"/>
  <c r="EC333" i="12"/>
  <c r="EK333" i="12"/>
  <c r="EL333" i="12"/>
  <c r="EM333" i="12"/>
  <c r="DW334" i="12"/>
  <c r="DX334" i="12"/>
  <c r="EB334" i="12"/>
  <c r="EC334" i="12"/>
  <c r="EK334" i="12"/>
  <c r="EL334" i="12"/>
  <c r="EM334" i="12"/>
  <c r="DW335" i="12"/>
  <c r="DX335" i="12"/>
  <c r="EB335" i="12"/>
  <c r="EC335" i="12"/>
  <c r="EK335" i="12"/>
  <c r="EL335" i="12"/>
  <c r="EM335" i="12"/>
  <c r="DW336" i="12"/>
  <c r="DX336" i="12"/>
  <c r="EB336" i="12"/>
  <c r="EC336" i="12"/>
  <c r="EK336" i="12"/>
  <c r="EL336" i="12"/>
  <c r="EM336" i="12"/>
  <c r="DW337" i="12"/>
  <c r="DX337" i="12"/>
  <c r="EB337" i="12"/>
  <c r="EC337" i="12"/>
  <c r="EK337" i="12"/>
  <c r="EL337" i="12"/>
  <c r="EM337" i="12"/>
  <c r="DW338" i="12"/>
  <c r="DX338" i="12"/>
  <c r="EB338" i="12"/>
  <c r="EC338" i="12"/>
  <c r="EK338" i="12"/>
  <c r="EL338" i="12"/>
  <c r="EM338" i="12"/>
  <c r="DW339" i="12"/>
  <c r="DX339" i="12"/>
  <c r="EB339" i="12"/>
  <c r="EC339" i="12"/>
  <c r="EK339" i="12"/>
  <c r="EL339" i="12"/>
  <c r="EM339" i="12"/>
  <c r="DW340" i="12"/>
  <c r="DX340" i="12"/>
  <c r="EB340" i="12"/>
  <c r="EC340" i="12"/>
  <c r="EK340" i="12"/>
  <c r="EL340" i="12"/>
  <c r="EM340" i="12"/>
  <c r="DW341" i="12"/>
  <c r="DX341" i="12"/>
  <c r="EB341" i="12"/>
  <c r="EC341" i="12"/>
  <c r="EK341" i="12"/>
  <c r="EL341" i="12"/>
  <c r="EM341" i="12"/>
  <c r="DW342" i="12"/>
  <c r="DX342" i="12"/>
  <c r="EB342" i="12"/>
  <c r="EC342" i="12"/>
  <c r="EK342" i="12"/>
  <c r="EL342" i="12"/>
  <c r="EM342" i="12"/>
  <c r="DW343" i="12"/>
  <c r="DX343" i="12"/>
  <c r="EB343" i="12"/>
  <c r="EC343" i="12"/>
  <c r="EK343" i="12"/>
  <c r="EL343" i="12"/>
  <c r="EM343" i="12"/>
  <c r="DW344" i="12"/>
  <c r="DX344" i="12"/>
  <c r="EB344" i="12"/>
  <c r="EC344" i="12"/>
  <c r="EK344" i="12"/>
  <c r="EL344" i="12"/>
  <c r="EM344" i="12"/>
  <c r="DW345" i="12"/>
  <c r="DX345" i="12"/>
  <c r="EB345" i="12"/>
  <c r="EC345" i="12"/>
  <c r="EK345" i="12"/>
  <c r="EL345" i="12"/>
  <c r="EM345" i="12"/>
  <c r="DW346" i="12"/>
  <c r="DX346" i="12"/>
  <c r="EB346" i="12"/>
  <c r="EC346" i="12"/>
  <c r="EK346" i="12"/>
  <c r="EL346" i="12"/>
  <c r="EM346" i="12"/>
  <c r="DW347" i="12"/>
  <c r="DX347" i="12"/>
  <c r="EB347" i="12"/>
  <c r="EC347" i="12"/>
  <c r="EK347" i="12"/>
  <c r="EL347" i="12"/>
  <c r="EM347" i="12"/>
  <c r="DW348" i="12"/>
  <c r="DX348" i="12"/>
  <c r="EB348" i="12"/>
  <c r="EC348" i="12"/>
  <c r="EK348" i="12"/>
  <c r="EL348" i="12"/>
  <c r="EM348" i="12"/>
  <c r="DW349" i="12"/>
  <c r="DX349" i="12"/>
  <c r="EB349" i="12"/>
  <c r="EC349" i="12"/>
  <c r="EK349" i="12"/>
  <c r="EL349" i="12"/>
  <c r="EM349" i="12"/>
  <c r="DW350" i="12"/>
  <c r="DX350" i="12"/>
  <c r="EB350" i="12"/>
  <c r="EC350" i="12"/>
  <c r="EK350" i="12"/>
  <c r="EL350" i="12"/>
  <c r="EM350" i="12"/>
  <c r="DW351" i="12"/>
  <c r="DX351" i="12"/>
  <c r="EB351" i="12"/>
  <c r="EC351" i="12"/>
  <c r="EK351" i="12"/>
  <c r="EL351" i="12"/>
  <c r="EM351" i="12"/>
  <c r="DW352" i="12"/>
  <c r="DX352" i="12"/>
  <c r="EB352" i="12"/>
  <c r="EC352" i="12"/>
  <c r="EK352" i="12"/>
  <c r="EL352" i="12"/>
  <c r="EM352" i="12"/>
  <c r="DW353" i="12"/>
  <c r="DX353" i="12"/>
  <c r="EB353" i="12"/>
  <c r="EC353" i="12"/>
  <c r="EK353" i="12"/>
  <c r="EL353" i="12"/>
  <c r="EM353" i="12"/>
  <c r="DW354" i="12"/>
  <c r="DX354" i="12"/>
  <c r="EB354" i="12"/>
  <c r="EC354" i="12"/>
  <c r="EK354" i="12"/>
  <c r="EL354" i="12"/>
  <c r="EM354" i="12"/>
  <c r="DW355" i="12"/>
  <c r="DX355" i="12"/>
  <c r="EB355" i="12"/>
  <c r="EC355" i="12"/>
  <c r="EK355" i="12"/>
  <c r="EL355" i="12"/>
  <c r="EM355" i="12"/>
  <c r="DW356" i="12"/>
  <c r="DX356" i="12"/>
  <c r="EB356" i="12"/>
  <c r="EC356" i="12"/>
  <c r="EK356" i="12"/>
  <c r="EL356" i="12"/>
  <c r="EM356" i="12"/>
  <c r="DW357" i="12"/>
  <c r="DX357" i="12"/>
  <c r="EB357" i="12"/>
  <c r="EC357" i="12"/>
  <c r="EK357" i="12"/>
  <c r="EL357" i="12"/>
  <c r="EM357" i="12"/>
  <c r="DW358" i="12"/>
  <c r="DX358" i="12"/>
  <c r="EB358" i="12"/>
  <c r="EC358" i="12"/>
  <c r="EK358" i="12"/>
  <c r="EL358" i="12"/>
  <c r="EM358" i="12"/>
  <c r="DW359" i="12"/>
  <c r="DX359" i="12"/>
  <c r="EB359" i="12"/>
  <c r="EC359" i="12"/>
  <c r="EK359" i="12"/>
  <c r="EL359" i="12"/>
  <c r="EM359" i="12"/>
  <c r="DW360" i="12"/>
  <c r="DX360" i="12"/>
  <c r="EB360" i="12"/>
  <c r="EC360" i="12"/>
  <c r="EK360" i="12"/>
  <c r="EL360" i="12"/>
  <c r="EM360" i="12"/>
  <c r="DW361" i="12"/>
  <c r="DX361" i="12"/>
  <c r="EB361" i="12"/>
  <c r="EC361" i="12"/>
  <c r="EK361" i="12"/>
  <c r="EL361" i="12"/>
  <c r="EM361" i="12"/>
  <c r="DW362" i="12"/>
  <c r="DX362" i="12"/>
  <c r="EB362" i="12"/>
  <c r="EC362" i="12"/>
  <c r="EK362" i="12"/>
  <c r="EL362" i="12"/>
  <c r="EM362" i="12"/>
  <c r="DW363" i="12"/>
  <c r="DX363" i="12"/>
  <c r="EB363" i="12"/>
  <c r="EC363" i="12"/>
  <c r="EK363" i="12"/>
  <c r="EL363" i="12"/>
  <c r="EM363" i="12"/>
  <c r="DW364" i="12"/>
  <c r="DX364" i="12"/>
  <c r="EB364" i="12"/>
  <c r="EC364" i="12"/>
  <c r="EK364" i="12"/>
  <c r="EL364" i="12"/>
  <c r="EM364" i="12"/>
  <c r="DW365" i="12"/>
  <c r="DX365" i="12"/>
  <c r="EB365" i="12"/>
  <c r="EC365" i="12"/>
  <c r="EK365" i="12"/>
  <c r="EL365" i="12"/>
  <c r="EM365" i="12"/>
  <c r="DW366" i="12"/>
  <c r="DX366" i="12"/>
  <c r="EB366" i="12"/>
  <c r="EC366" i="12"/>
  <c r="EK366" i="12"/>
  <c r="EL366" i="12"/>
  <c r="EM366" i="12"/>
  <c r="DW367" i="12"/>
  <c r="DX367" i="12"/>
  <c r="EB367" i="12"/>
  <c r="EC367" i="12"/>
  <c r="EK367" i="12"/>
  <c r="EL367" i="12"/>
  <c r="EM367" i="12"/>
  <c r="DW368" i="12"/>
  <c r="DX368" i="12"/>
  <c r="EB368" i="12"/>
  <c r="EC368" i="12"/>
  <c r="EK368" i="12"/>
  <c r="EL368" i="12"/>
  <c r="EM368" i="12"/>
  <c r="DW369" i="12"/>
  <c r="DX369" i="12"/>
  <c r="EB369" i="12"/>
  <c r="EC369" i="12"/>
  <c r="EK369" i="12"/>
  <c r="EL369" i="12"/>
  <c r="EM369" i="12"/>
  <c r="DW370" i="12"/>
  <c r="DX370" i="12"/>
  <c r="EB370" i="12"/>
  <c r="EC370" i="12"/>
  <c r="EK370" i="12"/>
  <c r="EL370" i="12"/>
  <c r="EM370" i="12"/>
  <c r="DW371" i="12"/>
  <c r="DX371" i="12"/>
  <c r="EB371" i="12"/>
  <c r="EC371" i="12"/>
  <c r="EK371" i="12"/>
  <c r="EL371" i="12"/>
  <c r="EM371" i="12"/>
  <c r="DW372" i="12"/>
  <c r="DX372" i="12"/>
  <c r="EB372" i="12"/>
  <c r="EC372" i="12"/>
  <c r="EK372" i="12"/>
  <c r="EL372" i="12"/>
  <c r="EM372" i="12"/>
  <c r="DW373" i="12"/>
  <c r="DX373" i="12"/>
  <c r="EB373" i="12"/>
  <c r="EC373" i="12"/>
  <c r="EK373" i="12"/>
  <c r="EL373" i="12"/>
  <c r="EM373" i="12"/>
  <c r="DW374" i="12"/>
  <c r="DX374" i="12"/>
  <c r="EB374" i="12"/>
  <c r="EC374" i="12"/>
  <c r="EK374" i="12"/>
  <c r="EL374" i="12"/>
  <c r="EM374" i="12"/>
  <c r="DW375" i="12"/>
  <c r="DX375" i="12"/>
  <c r="EB375" i="12"/>
  <c r="EC375" i="12"/>
  <c r="EK375" i="12"/>
  <c r="EL375" i="12"/>
  <c r="EM375" i="12"/>
  <c r="DW376" i="12"/>
  <c r="DX376" i="12"/>
  <c r="EB376" i="12"/>
  <c r="EC376" i="12"/>
  <c r="EK376" i="12"/>
  <c r="EL376" i="12"/>
  <c r="EM376" i="12"/>
  <c r="DW377" i="12"/>
  <c r="DX377" i="12"/>
  <c r="EB377" i="12"/>
  <c r="EC377" i="12"/>
  <c r="EK377" i="12"/>
  <c r="EL377" i="12"/>
  <c r="EM377" i="12"/>
  <c r="DW378" i="12"/>
  <c r="DX378" i="12"/>
  <c r="EB378" i="12"/>
  <c r="EC378" i="12"/>
  <c r="EK378" i="12"/>
  <c r="EL378" i="12"/>
  <c r="EM378" i="12"/>
  <c r="DW379" i="12"/>
  <c r="DX379" i="12"/>
  <c r="EB379" i="12"/>
  <c r="EC379" i="12"/>
  <c r="EK379" i="12"/>
  <c r="EL379" i="12"/>
  <c r="EM379" i="12"/>
  <c r="DW380" i="12"/>
  <c r="DX380" i="12"/>
  <c r="EB380" i="12"/>
  <c r="EC380" i="12"/>
  <c r="EK380" i="12"/>
  <c r="EL380" i="12"/>
  <c r="EM380" i="12"/>
  <c r="DW381" i="12"/>
  <c r="DX381" i="12"/>
  <c r="EB381" i="12"/>
  <c r="EC381" i="12"/>
  <c r="EK381" i="12"/>
  <c r="EL381" i="12"/>
  <c r="EM381" i="12"/>
  <c r="DW382" i="12"/>
  <c r="DX382" i="12"/>
  <c r="EB382" i="12"/>
  <c r="EC382" i="12"/>
  <c r="EK382" i="12"/>
  <c r="EL382" i="12"/>
  <c r="EM382" i="12"/>
  <c r="DW383" i="12"/>
  <c r="DX383" i="12"/>
  <c r="EB383" i="12"/>
  <c r="EC383" i="12"/>
  <c r="EK383" i="12"/>
  <c r="EL383" i="12"/>
  <c r="EM383" i="12"/>
  <c r="DW384" i="12"/>
  <c r="DX384" i="12"/>
  <c r="EB384" i="12"/>
  <c r="EC384" i="12"/>
  <c r="EK384" i="12"/>
  <c r="EL384" i="12"/>
  <c r="EM384" i="12"/>
  <c r="DW385" i="12"/>
  <c r="DX385" i="12"/>
  <c r="EB385" i="12"/>
  <c r="EC385" i="12"/>
  <c r="EK385" i="12"/>
  <c r="EL385" i="12"/>
  <c r="EM385" i="12"/>
  <c r="DW386" i="12"/>
  <c r="DX386" i="12"/>
  <c r="EB386" i="12"/>
  <c r="EC386" i="12"/>
  <c r="EK386" i="12"/>
  <c r="EL386" i="12"/>
  <c r="EM386" i="12"/>
  <c r="DW387" i="12"/>
  <c r="DX387" i="12"/>
  <c r="EB387" i="12"/>
  <c r="EC387" i="12"/>
  <c r="EK387" i="12"/>
  <c r="EL387" i="12"/>
  <c r="EM387" i="12"/>
  <c r="DW388" i="12"/>
  <c r="DX388" i="12"/>
  <c r="EB388" i="12"/>
  <c r="EC388" i="12"/>
  <c r="EK388" i="12"/>
  <c r="EL388" i="12"/>
  <c r="EM388" i="12"/>
  <c r="DW389" i="12"/>
  <c r="DX389" i="12"/>
  <c r="EB389" i="12"/>
  <c r="EC389" i="12"/>
  <c r="EK389" i="12"/>
  <c r="EL389" i="12"/>
  <c r="EM389" i="12"/>
  <c r="DW390" i="12"/>
  <c r="DX390" i="12"/>
  <c r="EB390" i="12"/>
  <c r="EC390" i="12"/>
  <c r="EK390" i="12"/>
  <c r="EL390" i="12"/>
  <c r="EM390" i="12"/>
  <c r="DW391" i="12"/>
  <c r="DX391" i="12"/>
  <c r="EB391" i="12"/>
  <c r="EC391" i="12"/>
  <c r="EK391" i="12"/>
  <c r="EL391" i="12"/>
  <c r="EM391" i="12"/>
  <c r="DW392" i="12"/>
  <c r="DX392" i="12"/>
  <c r="EB392" i="12"/>
  <c r="EC392" i="12"/>
  <c r="EK392" i="12"/>
  <c r="EL392" i="12"/>
  <c r="EM392" i="12"/>
  <c r="DW393" i="12"/>
  <c r="DX393" i="12"/>
  <c r="EB393" i="12"/>
  <c r="EC393" i="12"/>
  <c r="EK393" i="12"/>
  <c r="EL393" i="12"/>
  <c r="EM393" i="12"/>
  <c r="DW394" i="12"/>
  <c r="DX394" i="12"/>
  <c r="EB394" i="12"/>
  <c r="EC394" i="12"/>
  <c r="EK394" i="12"/>
  <c r="EL394" i="12"/>
  <c r="EM394" i="12"/>
  <c r="DW395" i="12"/>
  <c r="DX395" i="12"/>
  <c r="EB395" i="12"/>
  <c r="EC395" i="12"/>
  <c r="EK395" i="12"/>
  <c r="EL395" i="12"/>
  <c r="EM395" i="12"/>
  <c r="DW396" i="12"/>
  <c r="DX396" i="12"/>
  <c r="EB396" i="12"/>
  <c r="EC396" i="12"/>
  <c r="EK396" i="12"/>
  <c r="EL396" i="12"/>
  <c r="EM396" i="12"/>
  <c r="DW397" i="12"/>
  <c r="DX397" i="12"/>
  <c r="EB397" i="12"/>
  <c r="EC397" i="12"/>
  <c r="EK397" i="12"/>
  <c r="EL397" i="12"/>
  <c r="EM397" i="12"/>
  <c r="DW398" i="12"/>
  <c r="DX398" i="12"/>
  <c r="EB398" i="12"/>
  <c r="EC398" i="12"/>
  <c r="EK398" i="12"/>
  <c r="EL398" i="12"/>
  <c r="EM398" i="12"/>
  <c r="DW399" i="12"/>
  <c r="DX399" i="12"/>
  <c r="EB399" i="12"/>
  <c r="EC399" i="12"/>
  <c r="EK399" i="12"/>
  <c r="EL399" i="12"/>
  <c r="EM399" i="12"/>
  <c r="DW400" i="12"/>
  <c r="DX400" i="12"/>
  <c r="EB400" i="12"/>
  <c r="EC400" i="12"/>
  <c r="EK400" i="12"/>
  <c r="EL400" i="12"/>
  <c r="EM400" i="12"/>
  <c r="DW401" i="12"/>
  <c r="DX401" i="12"/>
  <c r="EB401" i="12"/>
  <c r="EC401" i="12"/>
  <c r="EK401" i="12"/>
  <c r="EL401" i="12"/>
  <c r="EM401" i="12"/>
  <c r="DW402" i="12"/>
  <c r="DX402" i="12"/>
  <c r="EB402" i="12"/>
  <c r="EC402" i="12"/>
  <c r="EK402" i="12"/>
  <c r="EL402" i="12"/>
  <c r="EM402" i="12"/>
  <c r="DW403" i="12"/>
  <c r="DX403" i="12"/>
  <c r="EB403" i="12"/>
  <c r="EC403" i="12"/>
  <c r="EK403" i="12"/>
  <c r="EL403" i="12"/>
  <c r="EM403" i="12"/>
  <c r="DW404" i="12"/>
  <c r="DX404" i="12"/>
  <c r="EB404" i="12"/>
  <c r="EC404" i="12"/>
  <c r="EK404" i="12"/>
  <c r="EL404" i="12"/>
  <c r="EM404" i="12"/>
  <c r="DW405" i="12"/>
  <c r="DX405" i="12"/>
  <c r="EB405" i="12"/>
  <c r="EC405" i="12"/>
  <c r="EK405" i="12"/>
  <c r="EL405" i="12"/>
  <c r="EM405" i="12"/>
  <c r="DW406" i="12"/>
  <c r="DX406" i="12"/>
  <c r="EB406" i="12"/>
  <c r="EC406" i="12"/>
  <c r="EK406" i="12"/>
  <c r="EL406" i="12"/>
  <c r="EM406" i="12"/>
  <c r="DW407" i="12"/>
  <c r="DX407" i="12"/>
  <c r="EB407" i="12"/>
  <c r="EC407" i="12"/>
  <c r="EK407" i="12"/>
  <c r="EL407" i="12"/>
  <c r="EM407" i="12"/>
  <c r="DW408" i="12"/>
  <c r="DX408" i="12"/>
  <c r="EB408" i="12"/>
  <c r="EC408" i="12"/>
  <c r="EK408" i="12"/>
  <c r="EL408" i="12"/>
  <c r="EM408" i="12"/>
  <c r="DW409" i="12"/>
  <c r="DX409" i="12"/>
  <c r="EB409" i="12"/>
  <c r="EC409" i="12"/>
  <c r="EK409" i="12"/>
  <c r="EL409" i="12"/>
  <c r="EM409" i="12"/>
  <c r="DW410" i="12"/>
  <c r="DX410" i="12"/>
  <c r="EB410" i="12"/>
  <c r="EC410" i="12"/>
  <c r="EK410" i="12"/>
  <c r="EL410" i="12"/>
  <c r="EM410" i="12"/>
  <c r="DW411" i="12"/>
  <c r="DX411" i="12"/>
  <c r="EB411" i="12"/>
  <c r="EC411" i="12"/>
  <c r="EK411" i="12"/>
  <c r="EL411" i="12"/>
  <c r="EM411" i="12"/>
  <c r="DW412" i="12"/>
  <c r="DX412" i="12"/>
  <c r="EB412" i="12"/>
  <c r="EC412" i="12"/>
  <c r="EK412" i="12"/>
  <c r="EL412" i="12"/>
  <c r="EM412" i="12"/>
  <c r="DW413" i="12"/>
  <c r="DX413" i="12"/>
  <c r="EB413" i="12"/>
  <c r="EC413" i="12"/>
  <c r="EK413" i="12"/>
  <c r="EL413" i="12"/>
  <c r="EM413" i="12"/>
  <c r="DW414" i="12"/>
  <c r="DX414" i="12"/>
  <c r="EB414" i="12"/>
  <c r="EC414" i="12"/>
  <c r="EK414" i="12"/>
  <c r="EL414" i="12"/>
  <c r="EM414" i="12"/>
  <c r="DW415" i="12"/>
  <c r="DX415" i="12"/>
  <c r="EB415" i="12"/>
  <c r="EC415" i="12"/>
  <c r="EK415" i="12"/>
  <c r="EL415" i="12"/>
  <c r="EM415" i="12"/>
  <c r="DW416" i="12"/>
  <c r="DX416" i="12"/>
  <c r="EB416" i="12"/>
  <c r="EC416" i="12"/>
  <c r="EK416" i="12"/>
  <c r="EL416" i="12"/>
  <c r="EM416" i="12"/>
  <c r="DW417" i="12"/>
  <c r="DX417" i="12"/>
  <c r="EB417" i="12"/>
  <c r="EC417" i="12"/>
  <c r="EK417" i="12"/>
  <c r="EL417" i="12"/>
  <c r="EM417" i="12"/>
  <c r="DW418" i="12"/>
  <c r="DX418" i="12"/>
  <c r="EB418" i="12"/>
  <c r="EC418" i="12"/>
  <c r="EK418" i="12"/>
  <c r="EL418" i="12"/>
  <c r="EM418" i="12"/>
  <c r="DW419" i="12"/>
  <c r="DX419" i="12"/>
  <c r="EB419" i="12"/>
  <c r="EC419" i="12"/>
  <c r="EK419" i="12"/>
  <c r="EL419" i="12"/>
  <c r="EM419" i="12"/>
  <c r="DW420" i="12"/>
  <c r="DX420" i="12"/>
  <c r="EB420" i="12"/>
  <c r="EC420" i="12"/>
  <c r="EK420" i="12"/>
  <c r="EL420" i="12"/>
  <c r="EM420" i="12"/>
  <c r="DW421" i="12"/>
  <c r="DX421" i="12"/>
  <c r="EB421" i="12"/>
  <c r="EC421" i="12"/>
  <c r="EK421" i="12"/>
  <c r="EL421" i="12"/>
  <c r="EM421" i="12"/>
  <c r="DW422" i="12"/>
  <c r="DX422" i="12"/>
  <c r="EB422" i="12"/>
  <c r="EC422" i="12"/>
  <c r="EK422" i="12"/>
  <c r="EL422" i="12"/>
  <c r="EM422" i="12"/>
  <c r="DW423" i="12"/>
  <c r="DX423" i="12"/>
  <c r="EB423" i="12"/>
  <c r="EC423" i="12"/>
  <c r="EK423" i="12"/>
  <c r="EL423" i="12"/>
  <c r="EM423" i="12"/>
  <c r="DW424" i="12"/>
  <c r="DX424" i="12"/>
  <c r="EB424" i="12"/>
  <c r="EC424" i="12"/>
  <c r="EK424" i="12"/>
  <c r="EL424" i="12"/>
  <c r="EM424" i="12"/>
  <c r="DW425" i="12"/>
  <c r="DX425" i="12"/>
  <c r="EB425" i="12"/>
  <c r="EC425" i="12"/>
  <c r="EK425" i="12"/>
  <c r="EL425" i="12"/>
  <c r="EM425" i="12"/>
  <c r="DW426" i="12"/>
  <c r="DX426" i="12"/>
  <c r="EB426" i="12"/>
  <c r="EC426" i="12"/>
  <c r="EK426" i="12"/>
  <c r="EL426" i="12"/>
  <c r="EM426" i="12"/>
  <c r="DW427" i="12"/>
  <c r="DX427" i="12"/>
  <c r="EB427" i="12"/>
  <c r="EC427" i="12"/>
  <c r="EK427" i="12"/>
  <c r="EL427" i="12"/>
  <c r="EM427" i="12"/>
  <c r="DW428" i="12"/>
  <c r="DX428" i="12"/>
  <c r="EB428" i="12"/>
  <c r="EC428" i="12"/>
  <c r="EK428" i="12"/>
  <c r="EL428" i="12"/>
  <c r="EM428" i="12"/>
  <c r="DW429" i="12"/>
  <c r="DX429" i="12"/>
  <c r="EB429" i="12"/>
  <c r="EC429" i="12"/>
  <c r="EK429" i="12"/>
  <c r="EL429" i="12"/>
  <c r="EM429" i="12"/>
  <c r="DW430" i="12"/>
  <c r="DX430" i="12"/>
  <c r="EB430" i="12"/>
  <c r="EC430" i="12"/>
  <c r="EK430" i="12"/>
  <c r="EL430" i="12"/>
  <c r="EM430" i="12"/>
  <c r="DW431" i="12"/>
  <c r="DX431" i="12"/>
  <c r="EB431" i="12"/>
  <c r="EC431" i="12"/>
  <c r="EK431" i="12"/>
  <c r="EL431" i="12"/>
  <c r="EM431" i="12"/>
  <c r="DW432" i="12"/>
  <c r="DX432" i="12"/>
  <c r="EB432" i="12"/>
  <c r="EC432" i="12"/>
  <c r="EK432" i="12"/>
  <c r="EL432" i="12"/>
  <c r="EM432" i="12"/>
  <c r="DW433" i="12"/>
  <c r="DX433" i="12"/>
  <c r="EB433" i="12"/>
  <c r="EC433" i="12"/>
  <c r="EK433" i="12"/>
  <c r="EL433" i="12"/>
  <c r="EM433" i="12"/>
  <c r="DW434" i="12"/>
  <c r="DX434" i="12"/>
  <c r="EB434" i="12"/>
  <c r="EC434" i="12"/>
  <c r="EK434" i="12"/>
  <c r="EL434" i="12"/>
  <c r="EM434" i="12"/>
  <c r="DW435" i="12"/>
  <c r="DX435" i="12"/>
  <c r="EB435" i="12"/>
  <c r="EC435" i="12"/>
  <c r="EK435" i="12"/>
  <c r="EL435" i="12"/>
  <c r="EM435" i="12"/>
  <c r="DW436" i="12"/>
  <c r="DX436" i="12"/>
  <c r="EB436" i="12"/>
  <c r="EC436" i="12"/>
  <c r="EK436" i="12"/>
  <c r="EL436" i="12"/>
  <c r="EM436" i="12"/>
  <c r="DW437" i="12"/>
  <c r="DX437" i="12"/>
  <c r="EB437" i="12"/>
  <c r="EC437" i="12"/>
  <c r="EK437" i="12"/>
  <c r="EL437" i="12"/>
  <c r="EM437" i="12"/>
  <c r="DW438" i="12"/>
  <c r="DX438" i="12"/>
  <c r="EB438" i="12"/>
  <c r="EC438" i="12"/>
  <c r="EK438" i="12"/>
  <c r="EL438" i="12"/>
  <c r="EM438" i="12"/>
  <c r="DW439" i="12"/>
  <c r="DX439" i="12"/>
  <c r="EB439" i="12"/>
  <c r="EC439" i="12"/>
  <c r="EK439" i="12"/>
  <c r="EL439" i="12"/>
  <c r="EM439" i="12"/>
  <c r="DW440" i="12"/>
  <c r="DX440" i="12"/>
  <c r="EB440" i="12"/>
  <c r="EC440" i="12"/>
  <c r="EK440" i="12"/>
  <c r="EL440" i="12"/>
  <c r="EM440" i="12"/>
  <c r="DW441" i="12"/>
  <c r="DX441" i="12"/>
  <c r="EB441" i="12"/>
  <c r="EC441" i="12"/>
  <c r="EK441" i="12"/>
  <c r="EL441" i="12"/>
  <c r="EM441" i="12"/>
  <c r="DW442" i="12"/>
  <c r="DX442" i="12"/>
  <c r="EB442" i="12"/>
  <c r="EC442" i="12"/>
  <c r="EK442" i="12"/>
  <c r="EL442" i="12"/>
  <c r="EM442" i="12"/>
  <c r="DW443" i="12"/>
  <c r="DX443" i="12"/>
  <c r="EB443" i="12"/>
  <c r="EC443" i="12"/>
  <c r="EK443" i="12"/>
  <c r="EL443" i="12"/>
  <c r="EM443" i="12"/>
  <c r="DW444" i="12"/>
  <c r="DX444" i="12"/>
  <c r="EB444" i="12"/>
  <c r="EC444" i="12"/>
  <c r="EK444" i="12"/>
  <c r="EL444" i="12"/>
  <c r="EM444" i="12"/>
  <c r="DW445" i="12"/>
  <c r="DX445" i="12"/>
  <c r="EB445" i="12"/>
  <c r="EC445" i="12"/>
  <c r="EK445" i="12"/>
  <c r="EL445" i="12"/>
  <c r="EM445" i="12"/>
  <c r="DW446" i="12"/>
  <c r="DX446" i="12"/>
  <c r="EB446" i="12"/>
  <c r="EC446" i="12"/>
  <c r="EK446" i="12"/>
  <c r="EL446" i="12"/>
  <c r="EM446" i="12"/>
  <c r="DW447" i="12"/>
  <c r="DX447" i="12"/>
  <c r="EB447" i="12"/>
  <c r="EC447" i="12"/>
  <c r="EK447" i="12"/>
  <c r="EL447" i="12"/>
  <c r="EM447" i="12"/>
  <c r="DW448" i="12"/>
  <c r="DX448" i="12"/>
  <c r="EB448" i="12"/>
  <c r="EC448" i="12"/>
  <c r="EK448" i="12"/>
  <c r="EL448" i="12"/>
  <c r="EM448" i="12"/>
  <c r="DW449" i="12"/>
  <c r="DX449" i="12"/>
  <c r="EB449" i="12"/>
  <c r="EC449" i="12"/>
  <c r="EK449" i="12"/>
  <c r="EL449" i="12"/>
  <c r="EM449" i="12"/>
  <c r="DW450" i="12"/>
  <c r="DX450" i="12"/>
  <c r="EB450" i="12"/>
  <c r="EC450" i="12"/>
  <c r="EK450" i="12"/>
  <c r="EL450" i="12"/>
  <c r="EM450" i="12"/>
  <c r="DW451" i="12"/>
  <c r="DX451" i="12"/>
  <c r="EB451" i="12"/>
  <c r="EC451" i="12"/>
  <c r="EK451" i="12"/>
  <c r="EL451" i="12"/>
  <c r="EM451" i="12"/>
  <c r="DW452" i="12"/>
  <c r="DX452" i="12"/>
  <c r="EB452" i="12"/>
  <c r="EC452" i="12"/>
  <c r="EK452" i="12"/>
  <c r="EL452" i="12"/>
  <c r="EM452" i="12"/>
  <c r="DW453" i="12"/>
  <c r="DX453" i="12"/>
  <c r="EB453" i="12"/>
  <c r="EC453" i="12"/>
  <c r="EK453" i="12"/>
  <c r="EL453" i="12"/>
  <c r="EM453" i="12"/>
  <c r="DW454" i="12"/>
  <c r="DX454" i="12"/>
  <c r="EB454" i="12"/>
  <c r="EC454" i="12"/>
  <c r="EK454" i="12"/>
  <c r="EL454" i="12"/>
  <c r="EM454" i="12"/>
  <c r="DW455" i="12"/>
  <c r="DX455" i="12"/>
  <c r="EB455" i="12"/>
  <c r="EC455" i="12"/>
  <c r="EK455" i="12"/>
  <c r="EL455" i="12"/>
  <c r="EM455" i="12"/>
  <c r="DW456" i="12"/>
  <c r="DX456" i="12"/>
  <c r="EB456" i="12"/>
  <c r="EC456" i="12"/>
  <c r="EK456" i="12"/>
  <c r="EL456" i="12"/>
  <c r="EM456" i="12"/>
  <c r="DW457" i="12"/>
  <c r="DX457" i="12"/>
  <c r="EB457" i="12"/>
  <c r="EC457" i="12"/>
  <c r="EK457" i="12"/>
  <c r="EL457" i="12"/>
  <c r="EM457" i="12"/>
  <c r="DW458" i="12"/>
  <c r="DX458" i="12"/>
  <c r="EB458" i="12"/>
  <c r="EC458" i="12"/>
  <c r="EK458" i="12"/>
  <c r="EL458" i="12"/>
  <c r="EM458" i="12"/>
  <c r="DW459" i="12"/>
  <c r="DX459" i="12"/>
  <c r="EB459" i="12"/>
  <c r="EC459" i="12"/>
  <c r="EK459" i="12"/>
  <c r="EL459" i="12"/>
  <c r="EM459" i="12"/>
  <c r="DW460" i="12"/>
  <c r="DX460" i="12"/>
  <c r="EB460" i="12"/>
  <c r="EC460" i="12"/>
  <c r="EK460" i="12"/>
  <c r="EL460" i="12"/>
  <c r="EM460" i="12"/>
  <c r="DW461" i="12"/>
  <c r="DX461" i="12"/>
  <c r="EB461" i="12"/>
  <c r="EC461" i="12"/>
  <c r="EK461" i="12"/>
  <c r="EL461" i="12"/>
  <c r="EM461" i="12"/>
  <c r="DW462" i="12"/>
  <c r="DX462" i="12"/>
  <c r="EB462" i="12"/>
  <c r="EC462" i="12"/>
  <c r="EK462" i="12"/>
  <c r="EL462" i="12"/>
  <c r="EM462" i="12"/>
  <c r="DW463" i="12"/>
  <c r="DX463" i="12"/>
  <c r="EB463" i="12"/>
  <c r="EC463" i="12"/>
  <c r="EK463" i="12"/>
  <c r="EL463" i="12"/>
  <c r="EM463" i="12"/>
  <c r="DW464" i="12"/>
  <c r="DX464" i="12"/>
  <c r="EB464" i="12"/>
  <c r="EC464" i="12"/>
  <c r="EK464" i="12"/>
  <c r="EL464" i="12"/>
  <c r="EM464" i="12"/>
  <c r="DW465" i="12"/>
  <c r="DX465" i="12"/>
  <c r="EB465" i="12"/>
  <c r="EC465" i="12"/>
  <c r="EK465" i="12"/>
  <c r="EL465" i="12"/>
  <c r="EM465" i="12"/>
  <c r="DW466" i="12"/>
  <c r="DX466" i="12"/>
  <c r="EB466" i="12"/>
  <c r="EC466" i="12"/>
  <c r="EK466" i="12"/>
  <c r="EL466" i="12"/>
  <c r="EM466" i="12"/>
  <c r="DW467" i="12"/>
  <c r="DX467" i="12"/>
  <c r="EB467" i="12"/>
  <c r="EC467" i="12"/>
  <c r="EK467" i="12"/>
  <c r="EL467" i="12"/>
  <c r="EM467" i="12"/>
  <c r="DW468" i="12"/>
  <c r="DX468" i="12"/>
  <c r="EB468" i="12"/>
  <c r="EC468" i="12"/>
  <c r="EK468" i="12"/>
  <c r="EL468" i="12"/>
  <c r="EM468" i="12"/>
  <c r="DW469" i="12"/>
  <c r="DX469" i="12"/>
  <c r="EB469" i="12"/>
  <c r="EC469" i="12"/>
  <c r="EK469" i="12"/>
  <c r="EL469" i="12"/>
  <c r="EM469" i="12"/>
  <c r="DW470" i="12"/>
  <c r="DX470" i="12"/>
  <c r="EB470" i="12"/>
  <c r="EC470" i="12"/>
  <c r="EK470" i="12"/>
  <c r="EL470" i="12"/>
  <c r="EM470" i="12"/>
  <c r="DW471" i="12"/>
  <c r="DX471" i="12"/>
  <c r="EB471" i="12"/>
  <c r="EC471" i="12"/>
  <c r="EK471" i="12"/>
  <c r="EL471" i="12"/>
  <c r="EM471" i="12"/>
  <c r="DW472" i="12"/>
  <c r="DX472" i="12"/>
  <c r="EB472" i="12"/>
  <c r="EC472" i="12"/>
  <c r="EK472" i="12"/>
  <c r="EL472" i="12"/>
  <c r="EM472" i="12"/>
  <c r="DW473" i="12"/>
  <c r="DX473" i="12"/>
  <c r="EB473" i="12"/>
  <c r="EC473" i="12"/>
  <c r="EK473" i="12"/>
  <c r="EL473" i="12"/>
  <c r="EM473" i="12"/>
  <c r="DW474" i="12"/>
  <c r="DX474" i="12"/>
  <c r="EB474" i="12"/>
  <c r="EC474" i="12"/>
  <c r="EK474" i="12"/>
  <c r="EL474" i="12"/>
  <c r="EM474" i="12"/>
  <c r="DW475" i="12"/>
  <c r="DX475" i="12"/>
  <c r="EB475" i="12"/>
  <c r="EC475" i="12"/>
  <c r="EK475" i="12"/>
  <c r="EL475" i="12"/>
  <c r="EM475" i="12"/>
  <c r="DW476" i="12"/>
  <c r="DX476" i="12"/>
  <c r="EB476" i="12"/>
  <c r="EC476" i="12"/>
  <c r="EK476" i="12"/>
  <c r="EL476" i="12"/>
  <c r="EM476" i="12"/>
  <c r="DW477" i="12"/>
  <c r="DX477" i="12"/>
  <c r="EB477" i="12"/>
  <c r="EC477" i="12"/>
  <c r="EK477" i="12"/>
  <c r="EL477" i="12"/>
  <c r="EM477" i="12"/>
  <c r="DW478" i="12"/>
  <c r="DX478" i="12"/>
  <c r="EB478" i="12"/>
  <c r="EC478" i="12"/>
  <c r="EK478" i="12"/>
  <c r="EL478" i="12"/>
  <c r="EM478" i="12"/>
  <c r="DW479" i="12"/>
  <c r="DX479" i="12"/>
  <c r="EB479" i="12"/>
  <c r="EC479" i="12"/>
  <c r="EK479" i="12"/>
  <c r="EL479" i="12"/>
  <c r="EM479" i="12"/>
  <c r="DW480" i="12"/>
  <c r="DX480" i="12"/>
  <c r="EB480" i="12"/>
  <c r="EC480" i="12"/>
  <c r="EK480" i="12"/>
  <c r="EL480" i="12"/>
  <c r="EM480" i="12"/>
  <c r="DW481" i="12"/>
  <c r="DX481" i="12"/>
  <c r="EB481" i="12"/>
  <c r="EC481" i="12"/>
  <c r="EK481" i="12"/>
  <c r="EL481" i="12"/>
  <c r="EM481" i="12"/>
  <c r="DW482" i="12"/>
  <c r="DX482" i="12"/>
  <c r="EB482" i="12"/>
  <c r="EC482" i="12"/>
  <c r="EK482" i="12"/>
  <c r="EL482" i="12"/>
  <c r="EM482" i="12"/>
  <c r="DW483" i="12"/>
  <c r="DX483" i="12"/>
  <c r="EB483" i="12"/>
  <c r="EC483" i="12"/>
  <c r="EK483" i="12"/>
  <c r="EL483" i="12"/>
  <c r="EM483" i="12"/>
  <c r="DW484" i="12"/>
  <c r="DX484" i="12"/>
  <c r="EB484" i="12"/>
  <c r="EC484" i="12"/>
  <c r="EK484" i="12"/>
  <c r="EL484" i="12"/>
  <c r="EM484" i="12"/>
  <c r="DW485" i="12"/>
  <c r="DX485" i="12"/>
  <c r="EB485" i="12"/>
  <c r="EC485" i="12"/>
  <c r="EK485" i="12"/>
  <c r="EL485" i="12"/>
  <c r="EM485" i="12"/>
  <c r="DW486" i="12"/>
  <c r="DX486" i="12"/>
  <c r="EB486" i="12"/>
  <c r="EC486" i="12"/>
  <c r="EK486" i="12"/>
  <c r="EL486" i="12"/>
  <c r="EM486" i="12"/>
  <c r="DW487" i="12"/>
  <c r="DX487" i="12"/>
  <c r="EB487" i="12"/>
  <c r="EC487" i="12"/>
  <c r="EK487" i="12"/>
  <c r="EL487" i="12"/>
  <c r="EM487" i="12"/>
  <c r="DW488" i="12"/>
  <c r="DX488" i="12"/>
  <c r="EB488" i="12"/>
  <c r="EC488" i="12"/>
  <c r="EK488" i="12"/>
  <c r="EL488" i="12"/>
  <c r="EM488" i="12"/>
  <c r="DW489" i="12"/>
  <c r="DX489" i="12"/>
  <c r="EB489" i="12"/>
  <c r="EC489" i="12"/>
  <c r="EK489" i="12"/>
  <c r="EL489" i="12"/>
  <c r="EM489" i="12"/>
  <c r="DW490" i="12"/>
  <c r="DX490" i="12"/>
  <c r="EB490" i="12"/>
  <c r="EC490" i="12"/>
  <c r="EK490" i="12"/>
  <c r="EL490" i="12"/>
  <c r="EM490" i="12"/>
  <c r="DW491" i="12"/>
  <c r="DX491" i="12"/>
  <c r="EB491" i="12"/>
  <c r="EC491" i="12"/>
  <c r="EK491" i="12"/>
  <c r="EL491" i="12"/>
  <c r="EM491" i="12"/>
  <c r="DW492" i="12"/>
  <c r="DX492" i="12"/>
  <c r="EB492" i="12"/>
  <c r="EC492" i="12"/>
  <c r="EK492" i="12"/>
  <c r="EL492" i="12"/>
  <c r="EM492" i="12"/>
  <c r="DW493" i="12"/>
  <c r="DX493" i="12"/>
  <c r="EB493" i="12"/>
  <c r="EC493" i="12"/>
  <c r="EK493" i="12"/>
  <c r="EL493" i="12"/>
  <c r="EM493" i="12"/>
  <c r="DW494" i="12"/>
  <c r="DX494" i="12"/>
  <c r="EB494" i="12"/>
  <c r="EC494" i="12"/>
  <c r="EK494" i="12"/>
  <c r="EL494" i="12"/>
  <c r="EM494" i="12"/>
  <c r="DW495" i="12"/>
  <c r="DX495" i="12"/>
  <c r="EB495" i="12"/>
  <c r="EC495" i="12"/>
  <c r="EK495" i="12"/>
  <c r="EL495" i="12"/>
  <c r="EM495" i="12"/>
  <c r="DW496" i="12"/>
  <c r="DX496" i="12"/>
  <c r="EB496" i="12"/>
  <c r="EC496" i="12"/>
  <c r="EK496" i="12"/>
  <c r="EL496" i="12"/>
  <c r="EM496" i="12"/>
  <c r="DW497" i="12"/>
  <c r="DX497" i="12"/>
  <c r="EB497" i="12"/>
  <c r="EC497" i="12"/>
  <c r="EK497" i="12"/>
  <c r="EL497" i="12"/>
  <c r="EM497" i="12"/>
  <c r="DW498" i="12"/>
  <c r="DX498" i="12"/>
  <c r="EB498" i="12"/>
  <c r="EC498" i="12"/>
  <c r="EK498" i="12"/>
  <c r="EL498" i="12"/>
  <c r="EM498" i="12"/>
  <c r="DW499" i="12"/>
  <c r="DX499" i="12"/>
  <c r="EB499" i="12"/>
  <c r="EC499" i="12"/>
  <c r="EK499" i="12"/>
  <c r="EL499" i="12"/>
  <c r="EM499" i="12"/>
  <c r="DW500" i="12"/>
  <c r="DX500" i="12"/>
  <c r="EB500" i="12"/>
  <c r="EC500" i="12"/>
  <c r="EK500" i="12"/>
  <c r="EL500" i="12"/>
  <c r="EM500" i="12"/>
  <c r="DW501" i="12"/>
  <c r="DX501" i="12"/>
  <c r="EB501" i="12"/>
  <c r="EC501" i="12"/>
  <c r="EK501" i="12"/>
  <c r="EL501" i="12"/>
  <c r="EM501" i="12"/>
  <c r="EL3" i="12"/>
  <c r="EK3" i="12"/>
  <c r="EC3" i="12"/>
  <c r="EB3" i="12"/>
  <c r="DX3" i="12"/>
  <c r="DW3" i="12"/>
  <c r="H30" i="11"/>
  <c r="U29" i="11"/>
  <c r="U30" i="11" s="1"/>
  <c r="T29" i="11"/>
  <c r="T30" i="11" s="1"/>
  <c r="S29" i="11"/>
  <c r="S30" i="11" s="1"/>
  <c r="R29" i="11"/>
  <c r="R30" i="11" s="1"/>
  <c r="Q29" i="11"/>
  <c r="Q30" i="11" s="1"/>
  <c r="P29" i="11"/>
  <c r="P30" i="11" s="1"/>
  <c r="O29" i="11"/>
  <c r="O30" i="11" s="1"/>
  <c r="N29" i="11"/>
  <c r="N30" i="11" s="1"/>
  <c r="M29" i="11"/>
  <c r="M30" i="11" s="1"/>
  <c r="L29" i="11"/>
  <c r="L30" i="11" s="1"/>
  <c r="K29" i="11"/>
  <c r="K30" i="11" s="1"/>
  <c r="J29" i="11"/>
  <c r="J30" i="11" s="1"/>
  <c r="I29" i="11"/>
  <c r="I30" i="11" s="1"/>
  <c r="H29" i="11"/>
  <c r="G29" i="11"/>
  <c r="G30" i="11" s="1"/>
  <c r="F29" i="11"/>
  <c r="F30" i="11" s="1"/>
  <c r="E29" i="11"/>
  <c r="E30" i="11" s="1"/>
  <c r="D29" i="11"/>
  <c r="D30" i="11" s="1"/>
  <c r="C29" i="11"/>
  <c r="C30" i="11" s="1"/>
  <c r="B29" i="11"/>
  <c r="B30" i="11" s="1"/>
  <c r="J24" i="11"/>
  <c r="J25" i="11" s="1"/>
  <c r="J19" i="11"/>
  <c r="J20" i="11" s="1"/>
  <c r="I24" i="11"/>
  <c r="I25" i="11" s="1"/>
  <c r="I19" i="11"/>
  <c r="I20" i="11" s="1"/>
  <c r="G24" i="11"/>
  <c r="G25" i="11" s="1"/>
  <c r="G19" i="11"/>
  <c r="G20" i="11" s="1"/>
  <c r="F24" i="11"/>
  <c r="F25" i="11" s="1"/>
  <c r="F19" i="11"/>
  <c r="F20" i="11" s="1"/>
  <c r="D24" i="11"/>
  <c r="D25" i="11" s="1"/>
  <c r="D19" i="11"/>
  <c r="D20" i="11" s="1"/>
  <c r="C24" i="11"/>
  <c r="C25" i="11" s="1"/>
  <c r="C19" i="11"/>
  <c r="C20" i="11" s="1"/>
  <c r="P188" i="4"/>
  <c r="E178" i="4" s="1"/>
  <c r="H178" i="4" s="1"/>
  <c r="M173" i="4"/>
  <c r="P173" i="4" s="1"/>
  <c r="P198" i="4"/>
  <c r="DY1" i="12" l="1"/>
  <c r="DX1" i="12"/>
  <c r="EK1" i="12"/>
  <c r="EB1" i="12"/>
  <c r="EL1" i="12"/>
  <c r="EC1" i="12"/>
  <c r="EM1" i="12"/>
  <c r="DW1" i="12"/>
  <c r="U24" i="11"/>
  <c r="U25" i="11" s="1"/>
  <c r="T24" i="11"/>
  <c r="T25" i="11" s="1"/>
  <c r="S24" i="11"/>
  <c r="S25" i="11" s="1"/>
  <c r="R24" i="11"/>
  <c r="R25" i="11" s="1"/>
  <c r="Q24" i="11"/>
  <c r="Q25" i="11" s="1"/>
  <c r="P24" i="11"/>
  <c r="P25" i="11" s="1"/>
  <c r="O24" i="11"/>
  <c r="O25" i="11" s="1"/>
  <c r="N24" i="11"/>
  <c r="N25" i="11" s="1"/>
  <c r="M24" i="11"/>
  <c r="M25" i="11" s="1"/>
  <c r="L24" i="11"/>
  <c r="L25" i="11" s="1"/>
  <c r="K24" i="11"/>
  <c r="K25" i="11" s="1"/>
  <c r="H24" i="11"/>
  <c r="H25" i="11" s="1"/>
  <c r="E24" i="11"/>
  <c r="E25" i="11" s="1"/>
  <c r="B24" i="11"/>
  <c r="B25" i="11" s="1"/>
  <c r="E19" i="11"/>
  <c r="E20" i="11" s="1"/>
  <c r="H19" i="11"/>
  <c r="H20" i="11" s="1"/>
  <c r="K19" i="11"/>
  <c r="K20" i="11" s="1"/>
  <c r="L19" i="11"/>
  <c r="L20" i="11" s="1"/>
  <c r="M19" i="11"/>
  <c r="M20" i="11" s="1"/>
  <c r="N19" i="11"/>
  <c r="N20" i="11" s="1"/>
  <c r="O19" i="11"/>
  <c r="O20" i="11" s="1"/>
  <c r="P19" i="11"/>
  <c r="P20" i="11" s="1"/>
  <c r="Q19" i="11"/>
  <c r="Q20" i="11" s="1"/>
  <c r="R19" i="11"/>
  <c r="R20" i="11" s="1"/>
  <c r="S19" i="11"/>
  <c r="S20" i="11" s="1"/>
  <c r="T19" i="11"/>
  <c r="T20" i="11" s="1"/>
  <c r="U19" i="11"/>
  <c r="U20" i="11" s="1"/>
  <c r="B19" i="11"/>
  <c r="B5" i="11"/>
  <c r="B20" i="11" l="1"/>
  <c r="N293" i="4" l="1"/>
  <c r="M184" i="4"/>
  <c r="E173" i="4" s="1"/>
  <c r="H173" i="4" s="1"/>
  <c r="P190" i="4" l="1"/>
  <c r="P192" i="4" l="1"/>
  <c r="P200" i="4" s="1"/>
  <c r="M178" i="4"/>
  <c r="P178" i="4" s="1"/>
  <c r="P145" i="4"/>
  <c r="E127" i="4" l="1"/>
  <c r="H127" i="4" s="1"/>
  <c r="N295" i="4" l="1"/>
  <c r="L297" i="4"/>
  <c r="J297" i="4"/>
  <c r="H297" i="4"/>
  <c r="N297" i="4" l="1"/>
  <c r="R150" i="3" l="1"/>
  <c r="G166" i="3"/>
  <c r="G155" i="3"/>
  <c r="L143" i="3" l="1"/>
  <c r="O143" i="3" s="1"/>
  <c r="E143" i="3"/>
  <c r="H14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Mank, Anees</author>
  </authors>
  <commentList>
    <comment ref="DE2" authorId="0" shapeId="0" xr:uid="{B55B7EE4-D90E-43A9-8B79-6C33D954772E}">
      <text>
        <r>
          <rPr>
            <sz val="9"/>
            <color indexed="81"/>
            <rFont val="Tahoma"/>
            <family val="2"/>
          </rPr>
          <t>Heating from a central source(s) to multiple customers in the same building, excluding Shared Ground Loops</t>
        </r>
      </text>
    </comment>
    <comment ref="DH2" authorId="0" shapeId="0" xr:uid="{B3D9B05B-17E6-4785-B44D-F02CE589D7F5}">
      <text>
        <r>
          <rPr>
            <sz val="9"/>
            <color indexed="81"/>
            <rFont val="Tahoma"/>
            <family val="2"/>
          </rPr>
          <t xml:space="preserve">Heating from a central source(s) to multiple customers in more than one building, excluding Shared Ground Loops
</t>
        </r>
      </text>
    </comment>
  </commentList>
</comments>
</file>

<file path=xl/sharedStrings.xml><?xml version="1.0" encoding="utf-8"?>
<sst xmlns="http://schemas.openxmlformats.org/spreadsheetml/2006/main" count="737" uniqueCount="611">
  <si>
    <t>Guidance on submitting this application</t>
  </si>
  <si>
    <t>Introduction</t>
  </si>
  <si>
    <t>Question Formats</t>
  </si>
  <si>
    <r>
      <t xml:space="preserve">There are five question formats in this document. All questions are mandatory, unless stated otherwise within the individual question. 
1.	</t>
    </r>
    <r>
      <rPr>
        <b/>
        <sz val="14"/>
        <color rgb="FF000000"/>
        <rFont val="Calibri"/>
        <family val="2"/>
      </rPr>
      <t>Declarations,</t>
    </r>
    <r>
      <rPr>
        <sz val="14"/>
        <color rgb="FF000000"/>
        <rFont val="Calibri"/>
        <family val="2"/>
      </rPr>
      <t xml:space="preserve"> which will require marking ‘Yes’ to confirm agreement with a statement.
2.	</t>
    </r>
    <r>
      <rPr>
        <b/>
        <sz val="14"/>
        <color rgb="FF000000"/>
        <rFont val="Calibri"/>
        <family val="2"/>
      </rPr>
      <t>Short answer questions</t>
    </r>
    <r>
      <rPr>
        <sz val="14"/>
        <color rgb="FF000000"/>
        <rFont val="Calibri"/>
        <family val="2"/>
      </rPr>
      <t xml:space="preserve">, which require ‘Yes/No’ or short sentence answers, or other discrete pieces of information like contact details. 
3.	</t>
    </r>
    <r>
      <rPr>
        <b/>
        <sz val="14"/>
        <color rgb="FF000000"/>
        <rFont val="Calibri"/>
        <family val="2"/>
      </rPr>
      <t>Tables,</t>
    </r>
    <r>
      <rPr>
        <sz val="14"/>
        <color rgb="FF000000"/>
        <rFont val="Calibri"/>
        <family val="2"/>
      </rPr>
      <t xml:space="preserve"> which are to be populated with numerical data and/or other ordered information.
4.	</t>
    </r>
    <r>
      <rPr>
        <b/>
        <sz val="14"/>
        <color rgb="FF000000"/>
        <rFont val="Calibri"/>
        <family val="2"/>
      </rPr>
      <t>Explanation or narrative questions,</t>
    </r>
    <r>
      <rPr>
        <sz val="14"/>
        <color rgb="FF000000"/>
        <rFont val="Calibri"/>
        <family val="2"/>
      </rPr>
      <t xml:space="preserve"> where longer written responses are used to provide detail, reasoning, an explanation of capability, or additional information.
5.	</t>
    </r>
    <r>
      <rPr>
        <b/>
        <sz val="14"/>
        <color rgb="FF000000"/>
        <rFont val="Calibri"/>
        <family val="2"/>
      </rPr>
      <t>Annexes,</t>
    </r>
    <r>
      <rPr>
        <sz val="14"/>
        <color rgb="FF000000"/>
        <rFont val="Calibri"/>
        <family val="2"/>
      </rPr>
      <t xml:space="preserve"> in the form of additional documents, which are attached to the application to either wholly answer a question or provide additional information and evidence to a response. 
Some questions are comprised of a combination of formats, e.g. a table plus an accompanying narrative explanation.</t>
    </r>
  </si>
  <si>
    <t>Scoring Criteria</t>
  </si>
  <si>
    <t>Filling out this application</t>
  </si>
  <si>
    <t>Further information</t>
  </si>
  <si>
    <t>Submitting your application</t>
  </si>
  <si>
    <t>End of Guidance. Please move to Section 1 - Declarations.</t>
  </si>
  <si>
    <t>Declarations</t>
  </si>
  <si>
    <t>Applicants must confirm they understand, accept, and/or will comply with the following statements.</t>
  </si>
  <si>
    <t>Declaration</t>
  </si>
  <si>
    <t>Response</t>
  </si>
  <si>
    <t>If no, reasoning</t>
  </si>
  <si>
    <t>To the best of my knowledge, this application is compliant with any commercial agreements it uses.</t>
  </si>
  <si>
    <t>To the best of my knowledge, the proposed project is compliant with the UK Public Contract Regulations 2015, to the extent applicable. I confirm that all new procurements commencing on/after the 28th October 2024 will comply with the Procurement Act 2023.</t>
  </si>
  <si>
    <t>I confirm the VAT position on this form has been signed off by a relevant financial officer.</t>
  </si>
  <si>
    <t>End of Declarations. Please move to Section 1 - Information.</t>
  </si>
  <si>
    <t>Section 1: Applicant Details</t>
  </si>
  <si>
    <t>1.1) For information only</t>
  </si>
  <si>
    <t>1.2) For information only</t>
  </si>
  <si>
    <t>Gov.uk list of registered providers</t>
  </si>
  <si>
    <t>Gov.uk list of registered charities</t>
  </si>
  <si>
    <t xml:space="preserve">Name of the applicant lead </t>
  </si>
  <si>
    <t>Type of body</t>
  </si>
  <si>
    <t>1.3) For information only</t>
  </si>
  <si>
    <t>Company Number</t>
  </si>
  <si>
    <t>DUNS number</t>
  </si>
  <si>
    <t>1.4) For information only</t>
  </si>
  <si>
    <t>Registration number with the Regulator of Social Housing (if applicable)</t>
  </si>
  <si>
    <t xml:space="preserve">Is your application subject to UK subsidy control requirements? Please provide a brief description to support this answer. </t>
  </si>
  <si>
    <t>Is your application subject to UK subsidy control requirements?</t>
  </si>
  <si>
    <t xml:space="preserve">Please provide a brief description to support this answer. </t>
  </si>
  <si>
    <t>In any three-year consecutive fiscal period, will you/have you received state support of under £315,000? If the answer is yes, please state the amount of state support received and the purpose for which it was awarded.</t>
  </si>
  <si>
    <t>In any three-year consecutive fiscal period, will you/have you received state support of under £315,000?</t>
  </si>
  <si>
    <t>If yes, please state the amount of state support received and the purpose for which it was awarded.</t>
  </si>
  <si>
    <t>In any three-year consecutive fiscal period, will you/have you received state support of under £725,000?</t>
  </si>
  <si>
    <t>Please confirm the number of homes owned/managed by your organisation</t>
  </si>
  <si>
    <t>Number of homes owned/managed by your organisation</t>
  </si>
  <si>
    <t xml:space="preserve">Address line 1 
Address line 2 
Town/City 
Postcode  </t>
  </si>
  <si>
    <t xml:space="preserve">Address line 1 </t>
  </si>
  <si>
    <t xml:space="preserve">Address line 2 </t>
  </si>
  <si>
    <t xml:space="preserve">Town/City </t>
  </si>
  <si>
    <t>Postcode</t>
  </si>
  <si>
    <t>1.15) For information only</t>
  </si>
  <si>
    <t>1.16) For information only</t>
  </si>
  <si>
    <t>North West</t>
  </si>
  <si>
    <t>North East</t>
  </si>
  <si>
    <t>East Midlands</t>
  </si>
  <si>
    <t>West Midlands</t>
  </si>
  <si>
    <t>East</t>
  </si>
  <si>
    <t>London</t>
  </si>
  <si>
    <t>South East</t>
  </si>
  <si>
    <t>South West</t>
  </si>
  <si>
    <t>1.17) For information only</t>
  </si>
  <si>
    <t>Amount of funding intended to be used</t>
  </si>
  <si>
    <t>1.19) For information only</t>
  </si>
  <si>
    <t>Name and role of the individual drafting this application</t>
  </si>
  <si>
    <t>Name:</t>
  </si>
  <si>
    <t>Role:</t>
  </si>
  <si>
    <t>1.20) For information only</t>
  </si>
  <si>
    <t>Email address of the individual drafting this application</t>
  </si>
  <si>
    <t>Phone number of the individual drafting this application</t>
  </si>
  <si>
    <t xml:space="preserve">You may provide contact details for a secondary additional contact if helpful. </t>
  </si>
  <si>
    <t>Name (optional):</t>
  </si>
  <si>
    <t>Role (optional):</t>
  </si>
  <si>
    <t>Phone Number:</t>
  </si>
  <si>
    <t>Phone Number (optional):</t>
  </si>
  <si>
    <t>Email Address:</t>
  </si>
  <si>
    <t>Email Address (optional):</t>
  </si>
  <si>
    <t>Please provide the name and email address of your CEO (or equivalent)</t>
  </si>
  <si>
    <t xml:space="preserve">All working level updates will be sent to the contacts given above and this will only be used if required for escalation purposes. </t>
  </si>
  <si>
    <t>If you would like anyone else to be notified of the outcome of this application, please input their email address here.</t>
  </si>
  <si>
    <t>Name</t>
  </si>
  <si>
    <t>Email Address</t>
  </si>
  <si>
    <t>Comms and media contact</t>
  </si>
  <si>
    <t xml:space="preserve">Please provide a designated PR and comms contact for your organisation for media-related enquiries. </t>
  </si>
  <si>
    <t>Evaluation contact</t>
  </si>
  <si>
    <t>Public description of project</t>
  </si>
  <si>
    <t xml:space="preserve">Definition of social housing as defined by the Housing and Regeneration Act 2008 (sections 68-70).
You may be required to provide evidence of this during delivery monitoring. </t>
  </si>
  <si>
    <t>Signature</t>
  </si>
  <si>
    <t>Date Signed:</t>
  </si>
  <si>
    <t>Title:</t>
  </si>
  <si>
    <t>End of Section 1 - Information. Please move to Section 2 - Strategic Fit.</t>
  </si>
  <si>
    <t>Section 2: Strategic Fit</t>
  </si>
  <si>
    <t>Measures</t>
  </si>
  <si>
    <t xml:space="preserve">2.1) Assessed </t>
  </si>
  <si>
    <t>Please outline the kinds of energy efficiency and heating measures you intend to install through this project</t>
  </si>
  <si>
    <t>Project Outcomes</t>
  </si>
  <si>
    <t xml:space="preserve">2.2) Assessed </t>
  </si>
  <si>
    <t>Total number of homes to be upgraded</t>
  </si>
  <si>
    <t>Estimate of the total number of homes to be upgraded to EPC C</t>
  </si>
  <si>
    <t xml:space="preserve">If you believe some homes will not be upgraded to EPC C, please use clear modelling to explain why this will not be possible within the cost cap structure. </t>
  </si>
  <si>
    <t>Estimated type and starting condition of stock</t>
  </si>
  <si>
    <t>2.6) Assessed</t>
  </si>
  <si>
    <t>Type and condition of stock to be upgraded</t>
  </si>
  <si>
    <t>Issue Identified</t>
  </si>
  <si>
    <t>Cells to Check</t>
  </si>
  <si>
    <t>Starting EPC</t>
  </si>
  <si>
    <t>Number of Homes</t>
  </si>
  <si>
    <t>Wall Type</t>
  </si>
  <si>
    <t>A</t>
  </si>
  <si>
    <t>Solid Wall</t>
  </si>
  <si>
    <t>B</t>
  </si>
  <si>
    <t>Cavity Wall</t>
  </si>
  <si>
    <t>C</t>
  </si>
  <si>
    <t>Total Number of Homes</t>
  </si>
  <si>
    <t>D</t>
  </si>
  <si>
    <t>E</t>
  </si>
  <si>
    <t>F</t>
  </si>
  <si>
    <t>G</t>
  </si>
  <si>
    <t xml:space="preserve">Total Number of Homes </t>
  </si>
  <si>
    <t>Property Type</t>
  </si>
  <si>
    <t>Terraced</t>
  </si>
  <si>
    <t>Semi-detached</t>
  </si>
  <si>
    <t>Detached</t>
  </si>
  <si>
    <t>Bungalow</t>
  </si>
  <si>
    <t>Low Rise Flat (1 - 2 story)</t>
  </si>
  <si>
    <t>Medium Rise Flat (3 - 5 story)</t>
  </si>
  <si>
    <t>High rise Flat (6+ story)</t>
  </si>
  <si>
    <t>Other</t>
  </si>
  <si>
    <t>If you have included any homes in the ‘Other’ field, please break this figure down according to the different other property types, specifying what each of them are. </t>
  </si>
  <si>
    <t>How have you arrived at the stock assessment set out above?</t>
  </si>
  <si>
    <r>
      <t xml:space="preserve">This should include:
- How you have arrived at your initial identification of the homes to be upgraded.
- The data on which the assessment of stock condition has been based. 
- The amount of confidence you thus have in the assessment of stock condition provided. 
</t>
    </r>
    <r>
      <rPr>
        <b/>
        <i/>
        <sz val="14"/>
        <color theme="1"/>
        <rFont val="Calibri"/>
        <family val="2"/>
      </rPr>
      <t>Max response 300 words</t>
    </r>
  </si>
  <si>
    <t>Resident Engagement</t>
  </si>
  <si>
    <t>Please provide a comprehensive plan detailing your approach to considering the needs of residents and overall resident engagement</t>
  </si>
  <si>
    <t>End of Section 2 - Strategic Fit. Please move to Section 3 - Delivery Forecast.</t>
  </si>
  <si>
    <t>Section 3: Delivery Forecast</t>
  </si>
  <si>
    <t xml:space="preserve">Project timelines and phasing </t>
  </si>
  <si>
    <t xml:space="preserve">3.1) Assessed </t>
  </si>
  <si>
    <t xml:space="preserve">3.2) Assessed </t>
  </si>
  <si>
    <t>Please outline your proposed approach to the phasing of your project and explain why this reflects a sensible delivery plan</t>
  </si>
  <si>
    <t xml:space="preserve">3.3) Assessed </t>
  </si>
  <si>
    <t xml:space="preserve">Phase Number </t>
  </si>
  <si>
    <t>How many homes are included in this phase?</t>
  </si>
  <si>
    <t>Total number of homes</t>
  </si>
  <si>
    <t>Project Costs</t>
  </si>
  <si>
    <t xml:space="preserve">3.4) Assessed </t>
  </si>
  <si>
    <t>Project costs</t>
  </si>
  <si>
    <t>No. of homes</t>
  </si>
  <si>
    <t>NA</t>
  </si>
  <si>
    <t xml:space="preserve">3.6) Assessed </t>
  </si>
  <si>
    <t>Sources of proposed co-funding contribution. 
Supporting evidence of secured co-funding, and of any secured blended funding to be utilised, should be attached as Annex B.</t>
  </si>
  <si>
    <t xml:space="preserve">Response </t>
  </si>
  <si>
    <t>Breakdown of costs by financial year</t>
  </si>
  <si>
    <t>FY 2025/2026</t>
  </si>
  <si>
    <t>FY 2026/2027</t>
  </si>
  <si>
    <t>FY 2027/2028</t>
  </si>
  <si>
    <t>Project Total</t>
  </si>
  <si>
    <t>Grant funding spend</t>
  </si>
  <si>
    <t>Co-funding spend</t>
  </si>
  <si>
    <t>Total FY spend</t>
  </si>
  <si>
    <t>How would you approach cost variation over the lifetime of the project?</t>
  </si>
  <si>
    <t>End of Section 3 - Delivery Forecast. Please move to Section 4 - Commercial Assurance.</t>
  </si>
  <si>
    <t>Section 4: Commercial Assurance</t>
  </si>
  <si>
    <t>4.1) Assessed</t>
  </si>
  <si>
    <t xml:space="preserve">Please describe in detail your commercial/procurement strategy to support the delivery of the project, including any already established contractual agreements (or supplier arrangements) where applicable. </t>
  </si>
  <si>
    <r>
      <t xml:space="preserve">This could include procurement timelines, market engagement strategies, contract route, contract management and performance plans, pricing model, evaluation/award criteria, and any other relevant information.
</t>
    </r>
    <r>
      <rPr>
        <b/>
        <i/>
        <sz val="14"/>
        <color theme="1"/>
        <rFont val="Calibri"/>
        <family val="2"/>
      </rPr>
      <t>Max response 400 words</t>
    </r>
  </si>
  <si>
    <t>4.2) Assessed</t>
  </si>
  <si>
    <t xml:space="preserve">Please provide details about your suppliers </t>
  </si>
  <si>
    <t>Supplier Information</t>
  </si>
  <si>
    <t>Information field</t>
  </si>
  <si>
    <t>Supplier 1</t>
  </si>
  <si>
    <t>Supplier 2</t>
  </si>
  <si>
    <t>Supplier 3</t>
  </si>
  <si>
    <t>Supplier 4</t>
  </si>
  <si>
    <t>Supplier 5</t>
  </si>
  <si>
    <t>Supplier 6</t>
  </si>
  <si>
    <t>Supplier 7</t>
  </si>
  <si>
    <t>Supplier 8</t>
  </si>
  <si>
    <t>Supplier 9</t>
  </si>
  <si>
    <t>Supplier 10</t>
  </si>
  <si>
    <t>Supplier name</t>
  </si>
  <si>
    <t>Supplier role</t>
  </si>
  <si>
    <t>Contract value</t>
  </si>
  <si>
    <t>Contract start date</t>
  </si>
  <si>
    <t>Contract end date</t>
  </si>
  <si>
    <t>Trustmark registered?</t>
  </si>
  <si>
    <t>PAS 2035 registered?</t>
  </si>
  <si>
    <t>MCS registered?</t>
  </si>
  <si>
    <t>4.3) Assessed</t>
  </si>
  <si>
    <t>End of Section 4 - Commercial Assurance. Please move to Section 5 (Part 1) - Delivery Assurance.</t>
  </si>
  <si>
    <t>Section 5 (Part 1): Delivery Assurance</t>
  </si>
  <si>
    <t>Project Management</t>
  </si>
  <si>
    <t>5.1) Assessed</t>
  </si>
  <si>
    <t xml:space="preserve">Please provide a risk and issue register (and explain how you will address the risks/issues listed) as Annex C. </t>
  </si>
  <si>
    <t xml:space="preserve">5.2) Assessed </t>
  </si>
  <si>
    <t xml:space="preserve">5.3) Assessed </t>
  </si>
  <si>
    <r>
      <t xml:space="preserve">End of Section 5 (Part 1) - Delivery Assurance. Please move to Section 5 (Part 2) </t>
    </r>
    <r>
      <rPr>
        <b/>
        <sz val="18"/>
        <rFont val="Calibri"/>
        <family val="2"/>
      </rPr>
      <t>- Evaluation.</t>
    </r>
  </si>
  <si>
    <t>Section 5 (Part 2): Evaluation</t>
  </si>
  <si>
    <t>5.5) For information only</t>
  </si>
  <si>
    <t>Please indicate if you would be interested in undertaking the additional optional self-conducted evaluation activity and if yes, which group of activities.</t>
  </si>
  <si>
    <t>5.6) For information only. Only answer if answered 'yes' to question 5.5.</t>
  </si>
  <si>
    <t xml:space="preserve">Please indicate which, if any, of the following research and evaluation methods your organisation has conducted or commissioned in the last two years.  </t>
  </si>
  <si>
    <t>Relevant skills and experiences of the evaluation resource</t>
  </si>
  <si>
    <t>Surveys/questionnaires with residents</t>
  </si>
  <si>
    <t xml:space="preserve">In-depth interviews with residents </t>
  </si>
  <si>
    <t>In-depth interviews with other participants (please specify)</t>
  </si>
  <si>
    <t xml:space="preserve">Focus groups with residents </t>
  </si>
  <si>
    <t xml:space="preserve">Focus groups with other participants (please specify) 
</t>
  </si>
  <si>
    <t xml:space="preserve">Case studies  </t>
  </si>
  <si>
    <t xml:space="preserve">Secondary data analysis </t>
  </si>
  <si>
    <t xml:space="preserve">Use of monitoring sensors and diagnostics (e.g. smart meters, SMETERs) </t>
  </si>
  <si>
    <t xml:space="preserve">Analysis of fuel bill savings (this can include modelling) </t>
  </si>
  <si>
    <t xml:space="preserve">Development of a logic model or theory of change </t>
  </si>
  <si>
    <t>Other research methods (please specify)</t>
  </si>
  <si>
    <t>5.7) For information only. Only answer if answered 'yes' to question 5.5.</t>
  </si>
  <si>
    <t xml:space="preserve">If undertaking the self-conducted evaluation activity, will you have sufficient resource to do so? </t>
  </si>
  <si>
    <t>5.8) For information only. Only answer if answered 'yes' to question 5.5.</t>
  </si>
  <si>
    <t>If undertaking the self-conducted evaluation activity, and appointing an external contractor to undertake any related activities, will you ensure that its work adheres to the Market Research Society (MRS) code of conduct, where its provisions are relevant?</t>
  </si>
  <si>
    <t xml:space="preserve">5.9) For information only. </t>
  </si>
  <si>
    <t>Section 3 - Delivery Forecast Q1</t>
  </si>
  <si>
    <t>Section 6- Evaluation resource experience</t>
  </si>
  <si>
    <t>Section 6- additional optional self-conducted evaluation activity</t>
  </si>
  <si>
    <t>Section 6- independent evaluation plans</t>
  </si>
  <si>
    <t>Applicant Information- consortium application</t>
  </si>
  <si>
    <t>Applicant Information- type of body</t>
  </si>
  <si>
    <t>Applicant Information- subsidy control</t>
  </si>
  <si>
    <t>Applicant Information- State Support</t>
  </si>
  <si>
    <t>Applicant Information- Lead Applicant Region</t>
  </si>
  <si>
    <t>Application Information- Blended funding</t>
  </si>
  <si>
    <t>Application Information- social housing confirmation</t>
  </si>
  <si>
    <t>Commerical Assurance- PAS etc registered</t>
  </si>
  <si>
    <t>Evaluation Resource</t>
  </si>
  <si>
    <t>Evaluation- MRS code of conduct</t>
  </si>
  <si>
    <t>Challenge Fund Phase Requests</t>
  </si>
  <si>
    <t>Yes</t>
  </si>
  <si>
    <t>Relevant academic qualification(s)  </t>
  </si>
  <si>
    <t xml:space="preserve">Yes, we are interested in undertaking self-conducted evaluation activity in Group A and Group B </t>
  </si>
  <si>
    <t>No</t>
  </si>
  <si>
    <t>Local Authority</t>
  </si>
  <si>
    <t>Q3 2024/2025</t>
  </si>
  <si>
    <t>Relevant Continuing Professional Development (CPD) accreditation(s)  </t>
  </si>
  <si>
    <t>Yes, we are interested in undertaking self-conducted evaluation activity in Group A only  </t>
  </si>
  <si>
    <t>Combined Authority</t>
  </si>
  <si>
    <t xml:space="preserve">No </t>
  </si>
  <si>
    <t>Q4 2024/2025</t>
  </si>
  <si>
    <t>Questionnaire design </t>
  </si>
  <si>
    <t xml:space="preserve">Yes, we are interested in undertaking self-conducted evaluation activity in Group B only </t>
  </si>
  <si>
    <t>Registered provider of social housing</t>
  </si>
  <si>
    <t>Yorkshire and the Humber</t>
  </si>
  <si>
    <t>Q1 2025/2026</t>
  </si>
  <si>
    <t>Sampling  </t>
  </si>
  <si>
    <t xml:space="preserve">No, we are not interested in undertaking optional self-conducted evaluation activity </t>
  </si>
  <si>
    <t>Registered charity</t>
  </si>
  <si>
    <t>Q2 2025/2026</t>
  </si>
  <si>
    <t>Qualitative research (e.g. in-depth interviews, focus groups) </t>
  </si>
  <si>
    <t>Q3 2025/2026</t>
  </si>
  <si>
    <t>Quantitative analysis of survey data (e.g. statistical significance testing)  </t>
  </si>
  <si>
    <t>Q4 2025/2026</t>
  </si>
  <si>
    <t>Quantitative analysis of other datasets (e.g. management or administrative data) </t>
  </si>
  <si>
    <t>Q1 2026/2027</t>
  </si>
  <si>
    <t>Qualitative analysis (e.g. thematic analysis) </t>
  </si>
  <si>
    <t>Q2 2026/2027</t>
  </si>
  <si>
    <t>Identifying relevant research or evaluation themes </t>
  </si>
  <si>
    <t>Q3 2026/2027</t>
  </si>
  <si>
    <t>Applying research findings to affect organisational or behavioural change </t>
  </si>
  <si>
    <t>Nationwide</t>
  </si>
  <si>
    <t>NA as not Nationwide</t>
  </si>
  <si>
    <t>NA as only one region selected</t>
  </si>
  <si>
    <t>Q4 2026/2027</t>
  </si>
  <si>
    <t>Externally commissioning and managing research or evaluation activities (e.g. data collection, analysis, reporting) </t>
  </si>
  <si>
    <t>Q1 2027/2028</t>
  </si>
  <si>
    <t>Other – please specify  </t>
  </si>
  <si>
    <t>Q2 2027/2028</t>
  </si>
  <si>
    <t>Q3 2027/2028</t>
  </si>
  <si>
    <t>Q4 2027/2028</t>
  </si>
  <si>
    <t>Q1 2028/2029</t>
  </si>
  <si>
    <t>Q2 2028/2029</t>
  </si>
  <si>
    <t>Greater Manchester Warm Homes: Social Housing Fund Wave 3  Application Form</t>
  </si>
  <si>
    <t>Greater Manchester Warm Homes: Social Housing Fund Wave 3 Application Form</t>
  </si>
  <si>
    <t>I have the express authority to fill out this application on behalf of the  Applicant, and any other project partners or suppliers, as applicable.</t>
  </si>
  <si>
    <t>The Applicant acknowledges that, if successful, it will be expected to deliver the project as outlined in this application.</t>
  </si>
  <si>
    <t>The directors of the Applicant do not have a financial interest in any suppliers they plan to use.</t>
  </si>
  <si>
    <t>The Applicant has consulted their Data Protection Officer and built-in plans to ensure deliverability of data sharing requirements with GMCA, including the completion of a Data Protection Impact Assessment.</t>
  </si>
  <si>
    <t>The Applicant will ensure that residents and delivery partners receive both GMCA's and project-specific Privacy Notices, outlining how their personal data will be processed within the project and wider programme, in line with the terms of GDPR.</t>
  </si>
  <si>
    <t>The Applicant agrees to acknowledge GMCA's funding in all communications regarding the project, with reference to any branding stipulated by GMCA, and support collection and dissemination of case studies subject to GMCA approval.</t>
  </si>
  <si>
    <t xml:space="preserve">The Applicant agrees to collate and transfer data, including personal data, as described in the Data Sharing Agreement, necessary to manage benefits and deliver evaluation of the programme.  </t>
  </si>
  <si>
    <t xml:space="preserve">The Applicant has read and understands the terms and conditions of the supplied [draft] Grant Funding Agreement. </t>
  </si>
  <si>
    <t>The Applicant understands that funding not spent in the required timeframe is not guaranteed and Applicants may have to take on any costs themselves in such instances, as set out in the supplied [draft] Grant Funding Agreement.</t>
  </si>
  <si>
    <t xml:space="preserve">The Applicant understands that GMCA reserves the right to utilise independently sourced evidence on Applicant past performance when evaluating this application. This evidence may include but is not limited to: monitoring or/and final reports; performance statement from Project Director; report by Scheme Administrator; and 3rd party Technical Consultants reports.       </t>
  </si>
  <si>
    <t>The project team will be sufficiently resourced, including for providing regular monthly data and reporting to GMCA and, if opting in, for managing the self-conducted evaluation activity (as described in the Delivery Assurance section).</t>
  </si>
  <si>
    <t>Name of the Applicant and type of body, e.g. Local Authority, registered provider of social housing, or registered charity. Please ensure that names are listed here as they appear in the gov.uk list of registered providers or register of charities.</t>
  </si>
  <si>
    <t xml:space="preserve">If the Applicant is a Charity, please include your registered charity number. </t>
  </si>
  <si>
    <t xml:space="preserve">If the Applicant is registered with the Regulator of Social Housing, please include your registration number. </t>
  </si>
  <si>
    <t>1.7) For information only</t>
  </si>
  <si>
    <t>1.9) For information only</t>
  </si>
  <si>
    <t>1.10) For information only</t>
  </si>
  <si>
    <t>Applicant postal address</t>
  </si>
  <si>
    <t>Applicant location/headquarters town/city (if different from postal address)</t>
  </si>
  <si>
    <t>Name of Applicant and type of body</t>
  </si>
  <si>
    <t xml:space="preserve">Charity number of Applicant (if applicable)  </t>
  </si>
  <si>
    <t>1.8) For information only</t>
  </si>
  <si>
    <t>1.11) For information only</t>
  </si>
  <si>
    <t xml:space="preserve">GMCA will use this email address to provide confirmation and receipt of the submitted application form. GMCA will use this email address as the primary source for any updates to the Applicant on the status of their application.  </t>
  </si>
  <si>
    <t xml:space="preserve">This individual will be considered the main contact. GMCA will contact this individual if we have any questions or updates on the status of the application.  </t>
  </si>
  <si>
    <t>1.12) For information only</t>
  </si>
  <si>
    <t>1.13) For information only</t>
  </si>
  <si>
    <t>1.14) For information only</t>
  </si>
  <si>
    <t xml:space="preserve">For example, if you would like any Applicant colleagues or wider project partners to be automatically notified of the outcome of this application, you should input their email addresses here. </t>
  </si>
  <si>
    <t>1.18) For information only</t>
  </si>
  <si>
    <t xml:space="preserve">If the Applicant is not a registered provider of social housing: the Applicant confirms that all properties upgraded through this project fall under the definition of social housing (except for non-social housing included for the purposes of infill).  </t>
  </si>
  <si>
    <t xml:space="preserve">The Applicant confirms that all properties upgraded through this project fall under the definition of social housing (except for non-social housing included for the purposes of infill).  </t>
  </si>
  <si>
    <t xml:space="preserve">This information is required in case GMCA are unable to reach the Applicant by email. </t>
  </si>
  <si>
    <t xml:space="preserve">Please explain all works undertaken pre-bid application
This should be validated through the provision of evidence of works undertaken such as Retrofit Assessments, Retrofit designs of archetypes, signed letters from Retrofit Coordinators which relate directly to the project proposed in this application. 
Evidence should be submitted as Annex E.  </t>
  </si>
  <si>
    <t>Please provide an initial high-level Project Plan as Annex A.</t>
  </si>
  <si>
    <t xml:space="preserve">Applicants should note that if, for extraordinary circumstances, they select no for any of the following statements, reasoning should be provided for doing so. Applicants who do not provide reasoning for the selection of 'no' will be deemed ineligible for funding. Provision of reasoning does not guarantee eligibility  and will be considered on a case by case basis. </t>
  </si>
  <si>
    <t xml:space="preserve">This form is for Greater Manchester Warm Homes: Social Housing Fund Wave 3 Application </t>
  </si>
  <si>
    <r>
      <t xml:space="preserve">There are multiple distinct sections in this application form:
i) </t>
    </r>
    <r>
      <rPr>
        <b/>
        <sz val="14"/>
        <color rgb="FF000000"/>
        <rFont val="Calibri"/>
        <family val="2"/>
      </rPr>
      <t>Guidance</t>
    </r>
    <r>
      <rPr>
        <sz val="14"/>
        <color rgb="FF000000"/>
        <rFont val="Calibri"/>
        <family val="2"/>
      </rPr>
      <t xml:space="preserve">: Information on how to complete the application form.
ii) </t>
    </r>
    <r>
      <rPr>
        <b/>
        <sz val="14"/>
        <color rgb="FF000000"/>
        <rFont val="Calibri"/>
        <family val="2"/>
      </rPr>
      <t>Declarations</t>
    </r>
    <r>
      <rPr>
        <sz val="14"/>
        <color rgb="FF000000"/>
        <rFont val="Calibri"/>
        <family val="2"/>
      </rPr>
      <t xml:space="preserve">: statements Applicants must confirm they understand, accept, and/or will comply with. 
1. </t>
    </r>
    <r>
      <rPr>
        <b/>
        <sz val="14"/>
        <color rgb="FF000000"/>
        <rFont val="Calibri"/>
        <family val="2"/>
      </rPr>
      <t>Applicant Details</t>
    </r>
    <r>
      <rPr>
        <sz val="14"/>
        <color rgb="FF000000"/>
        <rFont val="Calibri"/>
        <family val="2"/>
      </rPr>
      <t xml:space="preserve">: information about the Applicant. 
2. </t>
    </r>
    <r>
      <rPr>
        <b/>
        <sz val="14"/>
        <color rgb="FF000000"/>
        <rFont val="Calibri"/>
        <family val="2"/>
      </rPr>
      <t>Strategic Fit</t>
    </r>
    <r>
      <rPr>
        <sz val="14"/>
        <color rgb="FF000000"/>
        <rFont val="Calibri"/>
        <family val="2"/>
      </rPr>
      <t xml:space="preserve">: an assessment of how well the application fits with and delivers against the aims and desired outcomes of GMWH:SHF Wave 3, including the specific strategic priorities of the funding.
3. </t>
    </r>
    <r>
      <rPr>
        <b/>
        <sz val="14"/>
        <color rgb="FF000000"/>
        <rFont val="Calibri"/>
        <family val="2"/>
      </rPr>
      <t>Delivery Forecast</t>
    </r>
    <r>
      <rPr>
        <sz val="14"/>
        <color rgb="FF000000"/>
        <rFont val="Calibri"/>
        <family val="2"/>
      </rPr>
      <t xml:space="preserve">: an assessment of the plan for the project, including proposed costs.
4. </t>
    </r>
    <r>
      <rPr>
        <b/>
        <sz val="14"/>
        <color rgb="FF000000"/>
        <rFont val="Calibri"/>
        <family val="2"/>
      </rPr>
      <t>Commercial Assurance</t>
    </r>
    <r>
      <rPr>
        <sz val="14"/>
        <color rgb="FF000000"/>
        <rFont val="Calibri"/>
        <family val="2"/>
      </rPr>
      <t xml:space="preserve">: an assessment of the feasibility and credibility of commercial agreements and procurement strategy.
5. This section is split into i) </t>
    </r>
    <r>
      <rPr>
        <b/>
        <sz val="14"/>
        <color rgb="FF000000"/>
        <rFont val="Calibri"/>
        <family val="2"/>
      </rPr>
      <t>Delivery Assurance</t>
    </r>
    <r>
      <rPr>
        <sz val="14"/>
        <color rgb="FF000000"/>
        <rFont val="Calibri"/>
        <family val="2"/>
      </rPr>
      <t xml:space="preserve">: an assessment of the feasibility and credibility of the project, with particular reference to past delivery experience of the Applicant; and ii) </t>
    </r>
    <r>
      <rPr>
        <b/>
        <sz val="14"/>
        <color rgb="FF000000"/>
        <rFont val="Calibri"/>
        <family val="2"/>
      </rPr>
      <t>Evaluation</t>
    </r>
    <r>
      <rPr>
        <sz val="14"/>
        <color rgb="FF000000"/>
        <rFont val="Calibri"/>
        <family val="2"/>
      </rPr>
      <t>.
Each question comes in three parts:
- There is a guidance section for each question, written in italics
- There is a direct question (with any additional information about formatting or responding) in a darker shade of blue
- Your response should be placed in the white boxes to the right or below the question.
Some questions have a word limit. This is indicated in the question guidance box. Only responses within the word limit will be able to be added into the response box. If the word limit is exceeded within this box, an error code will appear and the response will require shortening. 
Please ensure that responses match the information provided in other application documentation. For example, Applicant name, organisation type, address, and funding requested should be entered into this Application Form exactly as it is entered in the other application documentation.
To ensure that all text is visible when reading questions and their accompanying guidance, we recommend that you adjust the zoom accordingly.</t>
    </r>
  </si>
  <si>
    <t>All applicants must read the accompanying GMWH:SHF Wave 3 Scheme Guidance before drafting their application.
Throughout this document, “Applicants” refers to all eligible Applicants. “Grant Recipient” is used to describe all Applicants who have been successful in their application for GMWH:SHF Wave 3.
If you have questions that cannot be resolved using the scheme guidance, or FAQs, please direct them to :
shdf@greatermanchester-ca.gov.uk</t>
  </si>
  <si>
    <t>Scheme Guidance: https://greatermanchester-ca.gov.uk/what-we-do/environment/homes-workplaces-and-public-buildings/warm-homes-social-housing-fund-wh-shf</t>
  </si>
  <si>
    <t>Please send your Application, along with any supporting annexes, to SHDF@greatermanchester-ca.gov.uk</t>
  </si>
  <si>
    <t>The Applicant agrees to the performance management requirements outlined in the GMWH:SHF Wave 3 Scheme Guidance.</t>
  </si>
  <si>
    <t>The Applicant confirms that no homes retrofitted through SHDF Wave 2.1 or 2.2 will be retrofitted through GMWH:SHF Wave 3, even with different measures.
N.B. homes treated through the SHDF Demonstrator or Wave 1 are permitted to be retrofitted through GMWH:SHF Wave 3, as long as they meet the GMWH:SHF Wave 3 eligibility requirements and low carbon heating is being installed.</t>
  </si>
  <si>
    <t>I have read the accompanying GMWH:SHF Wave 3 Scheme Guidance and other related documents for completing this application (Clarification Questions, Application Privacy Notice), and agree to comply with the scheme policy therein.</t>
  </si>
  <si>
    <t>The Applicant will introduce controls designed to ensure that GMWH:SHF Wave 3 funding will not be blended with other GMCA or government schemes such as ECO for the funding of the same individual eligible energy efficiency or heating measure.</t>
  </si>
  <si>
    <t>The Applicant acknowledges that GMCA may contact a sample of project leads, delivery partners, and project beneficiaries as part of the independent evaluation of the GMWH:SHF and will incorporate this as part of their project Privacy Notice.</t>
  </si>
  <si>
    <t xml:space="preserve">The Applicant will ensure projects are carried out to strict safety standards and that all work conducted through GMWH:SHF Wave 3 will be compliant with all specifications and requirements. Specifications and requirements are set out in PAS2035, PAS2030, and appropriate safety and construction standards, including Construction, Design and Management (CDM) regulations and any statutory requirements for Principal Designs to be appointed. </t>
  </si>
  <si>
    <t>Company number if Applicant (if applicable)</t>
  </si>
  <si>
    <t>If the Applicant is a Housing Association, please include your company number and DUNS number.</t>
  </si>
  <si>
    <t>1.5) For information only</t>
  </si>
  <si>
    <t xml:space="preserve">1.6) For information only </t>
  </si>
  <si>
    <r>
      <rPr>
        <b/>
        <sz val="14"/>
        <color theme="8" tint="-0.249977111117893"/>
        <rFont val="Calibri"/>
        <family val="2"/>
      </rPr>
      <t>[Applications from Private Registered Providers of Social Housing only]</t>
    </r>
    <r>
      <rPr>
        <b/>
        <sz val="14"/>
        <color theme="1"/>
        <rFont val="Calibri"/>
        <family val="2"/>
      </rPr>
      <t xml:space="preserve"> In any three-year consecutive fiscal period, will you/have you received state support of under £725,000? If the answer is yes, please state the amount of state support received and the purpose for which it was awarded. </t>
    </r>
  </si>
  <si>
    <t xml:space="preserve">The number provided here will be checked against the number in the Regulator of Social Housing's database for 2022/23. If you are a registered provider/Local Authority and are reporting owning fewer than 1,000 homes but are aware that the number in the Regulator of Social Housing's database for 2022/23 will report you as owning more than 1,000 homes, please provide an explanation. Alternatively, if you are reporting owning fewer than 1,000 homes and are not a registered provider or local authority, we may contact you for further information. </t>
  </si>
  <si>
    <t xml:space="preserve">Please select from: North West, North East, Yorkshire and the Humber, East Midlands, West Midlands, East, London, South East, South West, Nationwide (if Nationwide, please also state the region with the highest stock holding). </t>
  </si>
  <si>
    <t>If Nationwide, please also state the region with the highest stock holding.</t>
  </si>
  <si>
    <t>Applicant region</t>
  </si>
  <si>
    <r>
      <t>Blended funding: are you intending to use funding secured from another GMCA or government scheme?</t>
    </r>
    <r>
      <rPr>
        <b/>
        <sz val="14"/>
        <color theme="8" tint="-0.249977111117893"/>
        <rFont val="Calibri"/>
        <family val="2"/>
      </rPr>
      <t xml:space="preserve"> </t>
    </r>
    <r>
      <rPr>
        <b/>
        <sz val="14"/>
        <color theme="1"/>
        <rFont val="Calibri"/>
        <family val="2"/>
      </rPr>
      <t xml:space="preserve"> </t>
    </r>
  </si>
  <si>
    <t xml:space="preserve">If you answered Yes, please list the name(s) of the other GMCA or government scheme(s), followed by the amount of funding you intend to use from it.   </t>
  </si>
  <si>
    <t xml:space="preserve">Are you intending to use funding secured from another GMCA or government scheme? </t>
  </si>
  <si>
    <t>Other GMCA or government scheme name</t>
  </si>
  <si>
    <t xml:space="preserve">Please provide the name, phone number, and email address of at least one additional contact, for resilience purposes. </t>
  </si>
  <si>
    <r>
      <t xml:space="preserve">Please provide a designated evaluation contact for your organisation who will be responsible for managing </t>
    </r>
    <r>
      <rPr>
        <i/>
        <sz val="14"/>
        <rFont val="Calibri"/>
        <family val="2"/>
      </rPr>
      <t>any optional self-conducted e</t>
    </r>
    <r>
      <rPr>
        <i/>
        <sz val="14"/>
        <color theme="1"/>
        <rFont val="Calibri"/>
        <family val="2"/>
      </rPr>
      <t>valuation activities, as described in the Delivery Assurance section of this application. Please include their name, role, phone number, and email address.</t>
    </r>
  </si>
  <si>
    <t>1.21) For information only</t>
  </si>
  <si>
    <t>1.22) For information only</t>
  </si>
  <si>
    <t xml:space="preserve">This should be the signature of the individual within the Applicant that approved this application for submission, for example the Chief Executive or Head of Finance. Please also include their name, title and role, email, and phone number. </t>
  </si>
  <si>
    <r>
      <t xml:space="preserve">If this application is successful, GMCA may wish to publicise the results of the scheme which may involve engagement with the media.  At the end of the application and assessment process, GMCA may issue a press release or publish a notice on its website. Applicants should summarise their project goals and ensure the summary is suitable for public disclosure. Applicants could include the following information: 
- Project title 
- Organisation and any key partners
- Local Authority area(s) 
- Number of homes treated 
- Project cost 
GMCA reserves the right to amend the description before publication if necessary but will consult the Applicant about any changes. 
</t>
    </r>
    <r>
      <rPr>
        <b/>
        <i/>
        <sz val="14"/>
        <color theme="1"/>
        <rFont val="Calibri"/>
        <family val="2"/>
      </rPr>
      <t>Max response 100 words</t>
    </r>
  </si>
  <si>
    <t>Please provide an estimate of the total number of homes to be upgraded to EPC C</t>
  </si>
  <si>
    <r>
      <t xml:space="preserve">GMCA expects Applicants to detail all resident interaction relevant to the GMWH:SHF, including engagement/planning carried out prior to application submission.
Applicants should detail the methods and materials to be used for resident engagement. Applicants should describe how they will secure buy in from residents on both the proposed retrofit approach to the home and entry to the home to undertake any necessary surveys and to carry out works. GMCA expects resident engagement to go beyond leafleting and cold calling, which GMCA does not consider to be sufficient methods of resident engagement when implemented in isolation. Residents should have access to a communications platform where they can have questions answered and concerns resolved with the Landlord.
Applicants should also demonstrate that individual vulnerabilities and resident concerns have been considered with explicit reference to protected characteristics listed under the Equality Act 2010. Applicants should demonstrate that they have considered resident comfort, wellbeing, and satisfaction both during and post works, and provide a follow up plan including how you will educate residents around new measures and technologies after works have been completed.
</t>
    </r>
    <r>
      <rPr>
        <b/>
        <i/>
        <sz val="14"/>
        <color theme="1"/>
        <rFont val="Calibri"/>
        <family val="2"/>
      </rPr>
      <t>Max response 600 words</t>
    </r>
  </si>
  <si>
    <t xml:space="preserve">2.3) Assessed </t>
  </si>
  <si>
    <t>2.4b) For Information Only</t>
  </si>
  <si>
    <t>2.5) Assessed</t>
  </si>
  <si>
    <t>I confirm that Annex A: Initial high-level project plan, is included with this Application.</t>
  </si>
  <si>
    <t>You must consider key project activities and their approximate timings, including:
- Project planning and set up, including project team establishment
- All necessary procurement activity
- All resident engagement before, during, and after works have been completed
- The steps needed for project design and coordination (including PAS 2035 risk assessments, planning permissions, and building surveys)
- Installation and post-installation activities and handover
Applicants are not expected to be able to set out all activities to be undertaken in detail at this stage. However, all key activities should be covered and placed on an approximate timeline, and the activities to be undertaken for this Phase Request should be set out in additional detail.
Your plan should also reflect the submission of Phase Requests as set out in question 3.3.
If you are currently delivering on Wave 2.1 or 2.2 of SHDF, please include any activities that will be undertaken on that project during this delivery window as part of this plan.
Plans should be created in Microsoft Project, Excel, or similar software. Plans should list tasks line by line, including forecast start and end dates, durations, and owners. The plan should clearly show dependencies between tasks.</t>
  </si>
  <si>
    <t>Please set out when your project will submit each Phase Request and the number of homes that will be included in each phase.</t>
  </si>
  <si>
    <t>Delivery of a phase ends when all KPIs have been achieved for all homes in the phase.
Please note, the information provided here will form part of the application baseline of the project, against which it will be monitored.</t>
  </si>
  <si>
    <t>Phase Start Date</t>
  </si>
  <si>
    <t>Phase End Date</t>
  </si>
  <si>
    <t>Co-funding for capital costs</t>
  </si>
  <si>
    <t xml:space="preserve">Co-funding for A&amp;A costs </t>
  </si>
  <si>
    <r>
      <t>Please note that all costs are assumed to be</t>
    </r>
    <r>
      <rPr>
        <b/>
        <i/>
        <sz val="14"/>
        <color theme="1"/>
        <rFont val="Calibri"/>
        <family val="2"/>
      </rPr>
      <t xml:space="preserve"> inclusive of any non-recoverable VAT.</t>
    </r>
    <r>
      <rPr>
        <i/>
        <sz val="14"/>
        <color theme="1"/>
        <rFont val="Calibri"/>
        <family val="2"/>
      </rPr>
      <t xml:space="preserve">
Please input the total number of homes to be upgraded and the number of homes accessing the low carbon heating cost cap uplift. 
</t>
    </r>
    <r>
      <rPr>
        <i/>
        <sz val="14"/>
        <rFont val="Calibri"/>
        <family val="2"/>
      </rPr>
      <t>Please also input the co-funding contribution of the project, split into capital and admin and ancillary costs. The overall co-funding contribution must be a minimum of 50% of eligible project costs.</t>
    </r>
    <r>
      <rPr>
        <i/>
        <sz val="14"/>
        <color theme="1"/>
        <rFont val="Calibri"/>
        <family val="2"/>
      </rPr>
      <t xml:space="preserve">
The table will auto populate with the total number of homes to be upgraded, and the maximum grant funding the project is eligible for, split into capital and admin and ancillary costs, as well as the total co-funding contribution and the maximum overall project costs.
Please note, this information will form part of the application baseline of this project against which it will be monitored.</t>
    </r>
  </si>
  <si>
    <t xml:space="preserve">3.5) Assessed </t>
  </si>
  <si>
    <t>I confirm that Annex B: Supporting evidence of secured co-funding, and of any secured blended funding to be utilised, is included with this Application.</t>
  </si>
  <si>
    <t>How many financial years of grant funding does your project require? If it requires the full three years, please write 3.</t>
  </si>
  <si>
    <r>
      <t xml:space="preserve">a. How many financial years of grant funding does your project require? If it requires the full three years, please write 3. 
b. Please provide a breakdown of your total expected project spend by financial year (FY), split into grant funding and co-funding.
Applicants should aim to align their grant funding spend with the GMWH:SHF Wave 3 grant profile of 1/3 of the total grant funding amount allocated for each of the three financial years of the project (i.e. 33.3%/33.3%/33.3%). GMCA will allow for some flexibility to projects on a case-by-case basis and  Applicants should provide as accurate, sensible, and deliverable a forecast as possible. Applicants should plan their spend based on these percentages in each financial year of the project, utilising co-funding at an equivalent rate throughout delivery to support the project spend profile.
Please note this information will form part of the application baseline of this project against which it will be monitored.
c. If you have proposed a grant spend profile which deviates from 1/3 per FY, please provide a justification for this. 
</t>
    </r>
    <r>
      <rPr>
        <b/>
        <i/>
        <sz val="14"/>
        <color theme="1"/>
        <rFont val="Calibri"/>
        <family val="2"/>
      </rPr>
      <t>Max response 200 words</t>
    </r>
  </si>
  <si>
    <t>3.7) Assessed</t>
  </si>
  <si>
    <r>
      <t xml:space="preserve">This may include:
- Any potential/plans for using organisational contingency funding. Please note, costs applied for as part of the GMWH:SHF application should be realistic costs for delivery of the project in the current environment. By contingency funding in this question, GMCA means applicant funding available in addition to these realistic levels as included elsewhere in this application form.
- If there are unexpected cost increases beyond those levels applied for, and insufficient availability of any contingency funding, how applicants would approach considering the suitability of the measure mix and number of homes to be retrofitted, while still bearing in mind the key GMWH:SHF principle of upgrading homes to EPC C at scale. 
- Any provisions that you have in existing contracts or mechanisms that you will include in contracts that will be procured to address cost variation.
- How lower costs than those outlined at this stage would be approached, including any considerations on delivery of additional homes.
- How you would approach additional funds becoming available, including any consideration on delivery of additional homes.
</t>
    </r>
    <r>
      <rPr>
        <b/>
        <i/>
        <sz val="14"/>
        <color theme="1"/>
        <rFont val="Calibri"/>
        <family val="2"/>
      </rPr>
      <t>Max response 250 words.</t>
    </r>
  </si>
  <si>
    <t>This information should be for the time period which corresponds with this Phase Request.
When completing the table, if new procurements are required and these are not known at the time of application, Applicants should provide an indication of planned contracts to be placed to deliver the grant funding (e.g. by value, type). If you only know the areas/types of suppliers you will need but don’t know who these suppliers will be, please write N/A in the supplier name column. Details not known at the time of application should be itemised in the risk and issues register, along with planned actions and milestone dates for resolution in the project plan. 
Further detail on suppliers for subsequent project phases will be required in each Phase Request submission.</t>
  </si>
  <si>
    <r>
      <t xml:space="preserve">Please describe how your commercial/procurement strategy for this grant funding will incorporate aspects of Social Value, supporting SMEs, Prompt Payment, Modern Slavery, and Carbon Reduction Plans. This should include any related commitments and/or plans to demonstrate your capability and capacity to deliver against these aspects.
</t>
    </r>
    <r>
      <rPr>
        <b/>
        <i/>
        <sz val="14"/>
        <color theme="1"/>
        <rFont val="Calibri"/>
        <family val="2"/>
      </rPr>
      <t>Max response 200 words</t>
    </r>
  </si>
  <si>
    <t>As part of your commercial/procurement strategy, Applicants should describe how they will support the delivery of GMCA and government policies with a focus on Social Value, supporting SMEs, Prompt Payment, Modern Slavery, and Carbon Reduction Plans.</t>
  </si>
  <si>
    <t xml:space="preserve">Please explain how you will manage this project to deliver to time, quality, and cost.  </t>
  </si>
  <si>
    <r>
      <t xml:space="preserve">Your answer must include any project management methodologies, systems, and practices you plan to use. 
Your answer must reference at least two of the following: project planning and scheduling, governance and controls, budget management, data and reporting, and risk and issue management (including fraud, error and other non-compliance risk management and reporting). 
The internal governance process for handling cost variances within your project should be outlined here but details on specific approaches taken to addressing cost variation should be covered in your answer to question 3.7. 
You should also explain how you will manage spend within the GMWH:SHF spend profiles of 33.3% grant spend in FY 25/26, 33.3% grant spend in FY 26/27 and 33.3% grant spend in FY 27/28.
</t>
    </r>
    <r>
      <rPr>
        <b/>
        <i/>
        <sz val="14"/>
        <color rgb="FF000000"/>
        <rFont val="Calibri"/>
        <family val="2"/>
      </rPr>
      <t>Max response 700 words</t>
    </r>
  </si>
  <si>
    <t xml:space="preserve">Please tick all that apply. 
Research and evaluation activities do not need to relate to previous SHDF Waves or relevant BEIS/DESNZ  grant schemes. These could have been carried out by in-house research teams or commissioned to an external research consultant.  
This is required to enable GMCA to provide tailored support to Grant Recipients who choose to deliver self-conducted evaluation data collection, analysis, and reporting activities. </t>
  </si>
  <si>
    <t xml:space="preserve">Surveys/questionnaires with other participants (please specify) </t>
  </si>
  <si>
    <t xml:space="preserve">5.4) Assessed </t>
  </si>
  <si>
    <t>The risk and issue register should address each of the following risks, including proposed mitigations and ratings:
- Residents refuse works being carried out on their homes.
- Planning permission from the relevant department is not received in time.
- Leaseholders within mixed blocks refuse to allow works for infill homes.
- Specific materials and supplies are not available in time.
- Contracts, for retrofit coordinators or other necessary resources, are not in place in time to support delivery, due to delayed procurements, changing requirements, or lack of supply chain capacity.
- Project team members and/or suppliers dropping out of the project, and how you will approach change management in these scenarios.
- There is variation between costs during delivery compared to those assumed at application stage.
- Complex to decarbonise homes pose unforeseen challenges.
Project specific risks should also be included and assessed.</t>
  </si>
  <si>
    <t xml:space="preserve">Please explain your confidence in delivering this project. 
Where possible, this should be done through the provision of evidence of successful delivery of a past construction and/or energy efficiency project of a similar size, scale, and complexity to the project proposed in this application. 
Evidence should be submitted as Annex D.  </t>
  </si>
  <si>
    <r>
      <t xml:space="preserve">Applicants must confirm that Retrofit Assessments under PAS2035:2023 have been carried out on all properties included in this Phase Request.
Applicants must confirm that archetype Retrofit Designs under PAS2035:2023 have been produced for all properties included in this Phase Request.
Applicants must confirm that all high-rise buildings included in this Phase Request have received full permission from the Building Safety Regulator for the proposed retrofit works.
Applicants should also provide information on any other activities that have been undertaken in preparation for the Phase Request including:
- planning permission received,
- procurement,
- tenant engagement.
</t>
    </r>
    <r>
      <rPr>
        <b/>
        <i/>
        <sz val="14"/>
        <color theme="1"/>
        <rFont val="Calibri"/>
        <family val="2"/>
      </rPr>
      <t>Max response 200 words.</t>
    </r>
  </si>
  <si>
    <t>I confirm that Annex C: Risk and issue register, is included with this application.</t>
  </si>
  <si>
    <t>I confirm that Annex D: Evidence to demonstrate your confidence in delivering this project, is included with this application.</t>
  </si>
  <si>
    <t>I confirm that all properties included in this Phase Request have full archetype Retrofit Designs under PAS2035:2023.</t>
  </si>
  <si>
    <t>I confirm that Annex E: Evidence to demonstrate pre-submission requirements, is included with this application.</t>
  </si>
  <si>
    <t>I confirm that all properties included in this Phase Request have full Retrofit Assessments under PAS2035:2023.</t>
  </si>
  <si>
    <t>I confirm that any high-rise properties included in this Phase Request have full approval from the Building Safety Regulator for the proposed retrofit works.</t>
  </si>
  <si>
    <t xml:space="preserve">To manage public spend and assess whether Wave 3 has delivered as intended and achieved intended outcomes, GMCA will undertake an independent evaluation of Wave 3. As part of this, Grant Recipients have the opportunity to opt in to delivering self-conducted evaluation activities. Self-conducted evaluation activity is split into two groups: Group A and Group B. Support from GMCA’s research team will be provided.  
Group A is likely to contain three sets of outcome indicators, which Grant Recipients can collect quantitative data on and report against, according to a methodology set out by GMCA. These outcome indicators are expected to include social housing landlord capacity and capability development, supply chain capacity and capability development, and resident outcomes.  
Group B will contain a longlist of broad evaluation topics on a range of themes. Grant Recipients may choose to undertake additional data collection, analysis and reporting, of their own design, on any of these topics where relevant to their project contexts and in support of their research interests.  
Please indicate if you wish to opt in.  </t>
  </si>
  <si>
    <t xml:space="preserve">Do you have plans to evaluate the progress and impact of your project independently of/in addition to the independent GMCA evaluation and any self-conducted evaluation activities described above? </t>
  </si>
  <si>
    <t xml:space="preserve">Organisation Name </t>
  </si>
  <si>
    <t>Case Reference</t>
  </si>
  <si>
    <t>Unique Property Reference Number (UPRN)</t>
  </si>
  <si>
    <t>Address</t>
  </si>
  <si>
    <t>Post Town</t>
  </si>
  <si>
    <t>Tenure [Social Rented, Private Rented, Owner-occupied - Able To Pay, Owner-occupied - Low Income]</t>
  </si>
  <si>
    <t>Year Property Built</t>
  </si>
  <si>
    <t>Property Type [Terraced, Sem-detached, Detached, Bungalow, Low rise flat (1-2 Storey), Medium rise flat (3-5 Storey), High rise flat (6+ Storey), Park Home, Other (please specify)]</t>
  </si>
  <si>
    <t>Wall Type [Solid, Cavity, Other (please specify)]</t>
  </si>
  <si>
    <t>PAS 2035:2023 Retrofit Assessment Completed [Yes / No]</t>
  </si>
  <si>
    <t>PAS 2035:2023 Archetype Retrofit Design Completed [Yes / No]</t>
  </si>
  <si>
    <t>Pre Works EPC Band (before any measures have been installed)</t>
  </si>
  <si>
    <t xml:space="preserve">Pre Works SAP Score (before any measures have been installed) </t>
  </si>
  <si>
    <t>Predicted Post Works EPC Band (after all measures have been installed)</t>
  </si>
  <si>
    <t>Predicted Post Works SAP Score (after all measures have been installed)</t>
  </si>
  <si>
    <t>Loft Insulation Cost (including non-recoverable VAT)</t>
  </si>
  <si>
    <t>Cavity Wall Insulation Cost (including non-recoverable VAT)</t>
  </si>
  <si>
    <t>Cavity Wall Insulation Cost (excluding VAT)</t>
  </si>
  <si>
    <t>Park Home Insulation Cost (including non-recoverable VAT)</t>
  </si>
  <si>
    <t>Park Home Insulation Cost (excluding VAT)</t>
  </si>
  <si>
    <t>Admin and Ancillary Grant Funding Requested</t>
  </si>
  <si>
    <t>Admin and Ancillary Co-funding</t>
  </si>
  <si>
    <t>Admin and Ancillary Resident Contribution</t>
  </si>
  <si>
    <t>8. Strategic Directions for Meeting Capital Investment Gaps:</t>
  </si>
  <si>
    <t>What measures, if any, have you deployed or thinking about using to meet the capital investment gap? Specifically, have you:</t>
  </si>
  <si>
    <t>a. Discussed the potential of a "warm rent" or energy supplement to recoup energy savings and therefore finance capital investment via increased revenue streams?</t>
  </si>
  <si>
    <t>b. Considered off-balance sheet funding vehicles to finance retrofitting and decarbonisation works?</t>
  </si>
  <si>
    <t>9. Appetite for Alternative Strategies:</t>
  </si>
  <si>
    <t>If not already pursuing, would you have appetite for any of the following strategies to address decarbonisation of your existing stock:</t>
  </si>
  <si>
    <t>a. Implementation of a charge to tenants (whether directed through rent supplements, energy bill supplements or other mechanisms) based on estimated energy bill savings accruing from decarbonisation works?</t>
  </si>
  <si>
    <t>b. Sale of some stock to an off-balance sheet funding vehicle (which could be structured to include a minority ownership stake from the RP and the RP maintaining operational responsibilities for properties) with the funding vehicle being responsible for meeting the cost of decarbonisation works?</t>
  </si>
  <si>
    <t>2028-29</t>
  </si>
  <si>
    <t>2029-30</t>
  </si>
  <si>
    <t>2030-31</t>
  </si>
  <si>
    <t>2031-32</t>
  </si>
  <si>
    <t>2032-33</t>
  </si>
  <si>
    <t>2033-34</t>
  </si>
  <si>
    <t>2034-35</t>
  </si>
  <si>
    <t>2035-36</t>
  </si>
  <si>
    <t>2036-37</t>
  </si>
  <si>
    <t>2037-38</t>
  </si>
  <si>
    <t>Number of homes in Greater Manchester in EPC Band A</t>
  </si>
  <si>
    <t>Number of homes in Greater Manchester in EPC Band B</t>
  </si>
  <si>
    <t>Number of homes in Greater Manchester in EPC Band C</t>
  </si>
  <si>
    <t>Number of homes in Greater Manchester in EPC Band D</t>
  </si>
  <si>
    <t>Number of homes in Greater Manchester in EPC Band E</t>
  </si>
  <si>
    <t>Number of homes in Greater Manchester in EPC Band F</t>
  </si>
  <si>
    <t>Number of homes in Greater Manchester in EPC Band G</t>
  </si>
  <si>
    <t>Total number of homes in Greater Manchester</t>
  </si>
  <si>
    <t>2038-39</t>
  </si>
  <si>
    <t>Estimated cost</t>
  </si>
  <si>
    <t>Grant required (50% of the cost capped at £7,500 per property)</t>
  </si>
  <si>
    <t>Co-funding available</t>
  </si>
  <si>
    <t>Number of homes in Greater Manchester where you plan to upgrade the fabric (e.g., insulation, ventilation, draughtproofing, external doors, windows)</t>
  </si>
  <si>
    <t>Number of homes in Greater Manchester where you plan to install Solar PV</t>
  </si>
  <si>
    <t>Number of homes in Greater Manchester where you plan to install Battery Storage</t>
  </si>
  <si>
    <t>Number of homes in Greater Manchester where you plan to remedy Damp and Mould</t>
  </si>
  <si>
    <t>3. EPC (Energy Performance Certificate) Level:</t>
  </si>
  <si>
    <t>2. Number of Social Housing Units Under Management:</t>
  </si>
  <si>
    <t>4. Energy  Efficiency:</t>
  </si>
  <si>
    <t>6a. Solar PV:</t>
  </si>
  <si>
    <t>6b. Battery Storage:</t>
  </si>
  <si>
    <t>7a. Damp and Mould:</t>
  </si>
  <si>
    <t>7b. Building Safety:</t>
  </si>
  <si>
    <t>1. Name:</t>
  </si>
  <si>
    <t>Name of Social Housing Provider</t>
  </si>
  <si>
    <t>Number of homes in Greater Manchester where you plan to improve Building Safety (e.g., cladding removal, fire safety measures)</t>
  </si>
  <si>
    <t>Any other comments:</t>
  </si>
  <si>
    <t>10. Comments:</t>
  </si>
  <si>
    <t>c. Rent a Roof type licensing schemes where Solar PV and Battery Storage are provided free of charge in return for the right to sell the power generated or stored?</t>
  </si>
  <si>
    <t>Gas Grid 
[On / Off]</t>
  </si>
  <si>
    <t>Heating Fuel Type [Mains Gas, Liquid Petroleum Gas (LPG), Oil, Electricity, Solid Fuel, Biomass, Other (please specify)]</t>
  </si>
  <si>
    <t>Number of homes in Greater Manchester where you plan to replace the boiler</t>
  </si>
  <si>
    <t>This total should include all homes to be upgraded through this project, including any non-social or EPC C+ homes. Wave 3 applications must include a minimum of 50 eligible social housing properties at EPC band D-G per project, apart from in the case of small social housing landlords. 
Small social housing landlords (defined for this purpose as those who own or manage fewer than 1,000 homes) can apply with fewer than 50 homes. Therefore, for such landlords, there is no minimum application size.
Non-social homes can be included on an infill basis. An application can include up to 30% non-social homes. The maximum proportion of non-social homes within a particular block/terrace is 70%. 
Homes at or above EPC band C can be included on an infill basis, or where installing low carbon heating measures. An application can include up to 10% of EPC C+ homes.
Please note this information will form part of the application baseline of this project against which it will be monitored.</t>
  </si>
  <si>
    <t>Loft Insulation [Blank / 1]</t>
  </si>
  <si>
    <t>Cavity Wall Insulation [Blank / 1]</t>
  </si>
  <si>
    <t>Park Home Insulation [Blank / 1]</t>
  </si>
  <si>
    <t>N/A as Applicant is a registered provider</t>
  </si>
  <si>
    <r>
      <t xml:space="preserve">All homes should be upgraded to EPC C, except for homes starting at EPC E-G which cannot reasonably achieve this within the cost cap structure.
If you believe some homes will not be upgraded to EPC C, please use clear modelling to explain why this will not be possible within the cost cap structure.
Please note this initially estimated information will not form part of the application baseline of this project against which it will be monitored. Instead, a detailed baseline will be set at Phase Request stage for number of homes: upgraded to EPC C; upgraded to EPC A or B; and not reaching EPC C. 
</t>
    </r>
    <r>
      <rPr>
        <b/>
        <i/>
        <sz val="14"/>
        <color theme="1"/>
        <rFont val="Calibri"/>
        <family val="2"/>
      </rPr>
      <t>Max response 200 words</t>
    </r>
  </si>
  <si>
    <t>2.4a) Assessed</t>
  </si>
  <si>
    <t>Total Project Costs</t>
  </si>
  <si>
    <t>Total grant funding</t>
  </si>
  <si>
    <t xml:space="preserve">Grant funding for A&amp;A costs </t>
  </si>
  <si>
    <t>Grant funding for capital costs</t>
  </si>
  <si>
    <t>Amount</t>
  </si>
  <si>
    <t>Grant funding for base capital costs</t>
  </si>
  <si>
    <t>Grant funding for LCH capital costs</t>
  </si>
  <si>
    <t>Total co-funding</t>
  </si>
  <si>
    <t>2025-26 P1</t>
  </si>
  <si>
    <t>2025-26 P2</t>
  </si>
  <si>
    <t>2025-26 P3</t>
  </si>
  <si>
    <t>2026-27 P1</t>
  </si>
  <si>
    <t>2026-27 P2</t>
  </si>
  <si>
    <t>2026-27 P3</t>
  </si>
  <si>
    <t>2027-28 P1</t>
  </si>
  <si>
    <t>2027-28 P2</t>
  </si>
  <si>
    <t>2027-28 P3</t>
  </si>
  <si>
    <t>5c. Boiler Replacement:</t>
  </si>
  <si>
    <t>Number of homes in Greater Manchester where you plan to install a GSHP, Shared Ground Loop, or Communal / District Heat Network</t>
  </si>
  <si>
    <t>Number of homes in Greater Manchester where you plan to install an ASHP</t>
  </si>
  <si>
    <t>5b. Ground Source Heat Pump (GSHP):</t>
  </si>
  <si>
    <t>5a. Air Source Heat Pump (ASHP):</t>
  </si>
  <si>
    <t>Bay Roof Insulation [Blank / 1]</t>
  </si>
  <si>
    <t>Bay Roof Insulation Cost (including non-recoverable VAT)</t>
  </si>
  <si>
    <t>Bay Roof Insulation Cost (excluding VAT)</t>
  </si>
  <si>
    <t>External Solid Wall Insulation Cost (including non-recoverable VAT)</t>
  </si>
  <si>
    <t>External Solid Wall Insulation Cost (excluding VAT)</t>
  </si>
  <si>
    <t>Internal Solid Wall Insulation Cost (including non-recoverable VAT)</t>
  </si>
  <si>
    <t>External Solid Wall Insulation [Blank / 1]</t>
  </si>
  <si>
    <t>Loft Insulation Cost (excluding VAT)</t>
  </si>
  <si>
    <t>Pitched-roof Insulation Cost (including non-recoverable VAT)</t>
  </si>
  <si>
    <t>Pitched-roof Insulation Cost (excluding VAT)</t>
  </si>
  <si>
    <t>Room-in-roof Insulation [Blank / 1]</t>
  </si>
  <si>
    <t>Room-in-roof Insulation Cost (including non-recoverable VAT)</t>
  </si>
  <si>
    <t>Room-in-roof Insulation Cost (excluding VAT)</t>
  </si>
  <si>
    <t>Flat-roof Insulation [Blank / 1]</t>
  </si>
  <si>
    <t>Flat-roof Insulation Cost (including non-recoverable VAT)</t>
  </si>
  <si>
    <t>Flat-roof Insulation Cost (excluding VAT)</t>
  </si>
  <si>
    <t>Internal Solid Wall Insulation [Blank / 1]</t>
  </si>
  <si>
    <t>Internal Solid Wall Insulation Cost (excluding VAT)</t>
  </si>
  <si>
    <t>Hybrid Solid Wall Insulation [Blank / 1]</t>
  </si>
  <si>
    <t>Hybrid Solid Wall Insulation Cost (including non-recoverable VAT)</t>
  </si>
  <si>
    <t>Hybrid Solid Wall Insulation Cost (excluding VAT)</t>
  </si>
  <si>
    <t>Suspended-floor Insulation [Blank / 1]</t>
  </si>
  <si>
    <t>Suspended-floor Insulation Cost (including non-recoverable VAT)</t>
  </si>
  <si>
    <t>Suspended-floor Insulation Cost (excluding VAT)</t>
  </si>
  <si>
    <t>Solid-floor Insulation [Blank / 1]</t>
  </si>
  <si>
    <t>Solid-floor Insulation Cost (including non-recoverable VAT)</t>
  </si>
  <si>
    <t>Solid-floor Insulation Cost (excluding VAT)</t>
  </si>
  <si>
    <t>Other Insulation: Party Wall Insulation [Blank / 1]</t>
  </si>
  <si>
    <t>Other Insulation: Party Wall Insulation Cost (including non-recoverable VAT)</t>
  </si>
  <si>
    <t>Other Insulation: Party Wall Insulation Cost (excluding VAT)</t>
  </si>
  <si>
    <t>Other Insulation: Draughtproofing [Blank / 1]</t>
  </si>
  <si>
    <t>Other Insulation: Draughtproofing Cost (including non-recoverable VAT)</t>
  </si>
  <si>
    <t>Other Insulation: Draughtproofing Cost (excluding VAT)</t>
  </si>
  <si>
    <t>Other Insulation: Hot Water Cylinder Jacket [Blank / 1]</t>
  </si>
  <si>
    <t>Other Insulation: Hot Water Cylinder Jacket Cost (including non-recoverable VAT)</t>
  </si>
  <si>
    <t>Other Insulation: Hot Water Cylinder Jacket Cost (excluding VAT)</t>
  </si>
  <si>
    <t>Windows and Doors: Double Glazing Windows [Blank / 1]</t>
  </si>
  <si>
    <t>Windows and Doors: Double Glazing Windows Cost (including non-recoverable VAT)</t>
  </si>
  <si>
    <t>Windows and Doors: Double Glazing Windows Cost (excluding VAT)</t>
  </si>
  <si>
    <t>Windows and Doors: Triple Glazing Windows [Blank / 1]</t>
  </si>
  <si>
    <t>Windows and Doors: Triple Glazing Windows Cost (including non-recoverable VAT)</t>
  </si>
  <si>
    <t>Windows and Doors: Triple Glazing Windows Cost (excluding VAT)</t>
  </si>
  <si>
    <t>Windows and Doors: External Energy Efficient Doors [Blank / 1]</t>
  </si>
  <si>
    <t>Windows and Doors: External Energy Efficient Doors Cost (including non-recoverable VAT)</t>
  </si>
  <si>
    <t>Windows and Doors: External Energy Efficient Doors Cost (excluding VAT)</t>
  </si>
  <si>
    <t>Energy Efficient Lighting [Blank / 1]</t>
  </si>
  <si>
    <t>Energy Efficient Lighting Cost (including non-recoverable VAT)</t>
  </si>
  <si>
    <t>Energy Efficient Lighting Cost (excluding VAT)</t>
  </si>
  <si>
    <t>Solar PV: Battery [Blank / 1]</t>
  </si>
  <si>
    <t>Solar PV: Battery Cost (including non-recoverable VAT)</t>
  </si>
  <si>
    <t>Solar PV: Battery Cost (excluding VAT)</t>
  </si>
  <si>
    <t>Other: Ventilation [Blank / 1]</t>
  </si>
  <si>
    <t>Other: Ventilation Cost (including non-recoverable VAT)</t>
  </si>
  <si>
    <t>Other: Ventilation Cost (excluding VAT)</t>
  </si>
  <si>
    <t>Air Source Heat Pumps: Air Source Heat Pump (Low Temperature) [Blank / 1]</t>
  </si>
  <si>
    <t>Air Source Heat Pumps: Air Source Heat Pump (Low Temperature) Cost (including non-recoverable VAT)</t>
  </si>
  <si>
    <t>Air Source Heat Pumps: Air Source Heat Pump (Low Temperature) Cost (excluding VAT)</t>
  </si>
  <si>
    <t>Air Source Heat Pumps: Air Source Heat Pump (High Temperature) Cost (including non-recoverable VAT)</t>
  </si>
  <si>
    <t>Air Source Heat Pumps: Air Source Heat Pump (High Temperature) Cost (excluding VAT)</t>
  </si>
  <si>
    <t>Air Source Heat Pumps: Air Source Heat Pump (High Temperature) [Blank / 1]</t>
  </si>
  <si>
    <t>Exhaust Heat Pumps [Blank / 1]</t>
  </si>
  <si>
    <t>Exhaust Heat Pumps Cost (including non-recoverable VAT)</t>
  </si>
  <si>
    <t>Exhaust Heat Pumps Cost (excluding VAT)</t>
  </si>
  <si>
    <t>Ground Source Heat Pumps: Ground Source Heat Pump (Low Temperature) [Blank / 1]</t>
  </si>
  <si>
    <t>Ground Source Heat Pumps: Ground Source Heat Pump (Low Temperature) Cost (including non-recoverable VAT)</t>
  </si>
  <si>
    <t>Ground Source Heat Pumps: Ground Source Heat Pump (Low Temperature) Cost (excluding VAT)</t>
  </si>
  <si>
    <t>Ground Source Heat Pumps: Shared Ground Loops [Blank / 1]</t>
  </si>
  <si>
    <t>Ground Source Heat Pumps: Shared Ground Loops Cost (including non-recoverable VAT)</t>
  </si>
  <si>
    <t>Ground Source Heat Pumps: Shared Ground Loops Cost (excluding VAT)</t>
  </si>
  <si>
    <t>Water Source Heat Pumps [Blank / 1]</t>
  </si>
  <si>
    <t>Water Source Heat Pumps Cost (including non-recoverable VAT)</t>
  </si>
  <si>
    <t>Water Source Heat Pumps Cost (excluding VAT)</t>
  </si>
  <si>
    <t>District Heating: Communal Heat Network [Blank / 1]</t>
  </si>
  <si>
    <t>District Heating: Communal Heat Network Cost (including non-recoverable VAT)</t>
  </si>
  <si>
    <t>District Heating: Communal Heat Network Cost (excluding VAT)</t>
  </si>
  <si>
    <t>District Heating: District Heat Networks [Blank / 1]</t>
  </si>
  <si>
    <t>District Heating: District Heat Network Cost (including non-recoverable VAT)</t>
  </si>
  <si>
    <t>District Heating: District Heat Network Cost (excluding VAT)</t>
  </si>
  <si>
    <t>Electric Storage Heating: High Heat Retention Storage Heater [Blank / 1]</t>
  </si>
  <si>
    <t>Electric Storage Heating: High Heat Retention Storage Heater Cost (including non-recoverable VAT)</t>
  </si>
  <si>
    <t>Electric Storage Heating: High Heat Retention Storage Heater Cost (excluding VAT)</t>
  </si>
  <si>
    <t>Heating Controls: Smart Heating Controls [Blank / 1]</t>
  </si>
  <si>
    <t>Heating Controls: Smart Heating Controls Cost (including non-recoverable VAT)</t>
  </si>
  <si>
    <t>Heating Controls: Smart Heating Controls Cost (excluding VAT)</t>
  </si>
  <si>
    <t>Heating Controls: Dumb Heating Controls (e.g., Programmer, Thermostat, TRVs) [Blank / 1]</t>
  </si>
  <si>
    <t>Heating Controls: Dumb Heating Controls Cost (including non-recoverable VAT)</t>
  </si>
  <si>
    <t>Heating Controls: Dumb Heating Controls Cost (excluding VAT)</t>
  </si>
  <si>
    <t>Please complete the forecasts the best you can using the information you hold. They can be updated at each Phase Request to reflect any new information you have received.</t>
  </si>
  <si>
    <t>Other: Non-LCH Measure Cost (excluding VAT)</t>
  </si>
  <si>
    <t>Other: Non-LCH Measure Cost (including non-recoverable VAT)</t>
  </si>
  <si>
    <t>Other: LCH Measure (Please Specify)</t>
  </si>
  <si>
    <t>Other: LCH Measure Cost (excluding VAT)</t>
  </si>
  <si>
    <t>Other: LCH Measure Cost (including non-recoverable VAT)</t>
  </si>
  <si>
    <t>Total Non-LCH Capital Cost (excluding VAT)</t>
  </si>
  <si>
    <t>Total Non-LCH Capital Cost (including non-recoverable VAT)</t>
  </si>
  <si>
    <t>Total LCH Capital Cost (excluding VAT)</t>
  </si>
  <si>
    <t>Total LCH Capital Cost (including non-recoverable VAT)</t>
  </si>
  <si>
    <t>Non-LCH Capital Grant Funding Requested</t>
  </si>
  <si>
    <t>Non-LCH Capital Co-funding</t>
  </si>
  <si>
    <t>Non-LCH Capital Resident Contribution</t>
  </si>
  <si>
    <t>LCH Capital Grant Funding Requested</t>
  </si>
  <si>
    <t>LCH Capital Co-funding</t>
  </si>
  <si>
    <t>LCH Capital Resident Contribution</t>
  </si>
  <si>
    <t>Solar PV: Solar Panels [Blank / 1]</t>
  </si>
  <si>
    <t>Solar PV: Solar Panels Cost (excluding VAT)</t>
  </si>
  <si>
    <t>Solar PV: Solar Panels Cost (including non-recoverable VAT)</t>
  </si>
  <si>
    <t>Other: Non-LCH Measure (Please Specify)</t>
  </si>
  <si>
    <t>Admin and Ancillary: Retrofit Assessment and Co-ordination Cost (excluding VAT)</t>
  </si>
  <si>
    <t>Admin and Ancillary: Retrofit Assessment and Co-ordination Cost (including non-recoverable VAT)</t>
  </si>
  <si>
    <t>Admin and Ancillary: Other Cost (excluding VAT)</t>
  </si>
  <si>
    <t>Admin and Ancillary: Other Cost (including non-recoverable VAT)</t>
  </si>
  <si>
    <t>Total Admin and Ancillary Cost (excluding VAT)</t>
  </si>
  <si>
    <t>Total Admin and Ancillary Cost (including non-recoverable VAT)</t>
  </si>
  <si>
    <t>End of Section 5 (Part 2) - Evaluation. Please move to Section 6 - Forecasts.</t>
  </si>
  <si>
    <t>End of Section 6 Forecasts. Please move to Section 7 - Phase Request.</t>
  </si>
  <si>
    <r>
      <t xml:space="preserve">In addition to the declarations, there are two different types of question, with each determined in relation to how the information will be used/assessed. The question type is indicated for each question.
1.	 </t>
    </r>
    <r>
      <rPr>
        <b/>
        <sz val="14"/>
        <color rgb="FF000000"/>
        <rFont val="Calibri"/>
        <family val="2"/>
      </rPr>
      <t>For information only</t>
    </r>
    <r>
      <rPr>
        <sz val="14"/>
        <color rgb="FF000000"/>
        <rFont val="Calibri"/>
        <family val="2"/>
      </rPr>
      <t xml:space="preserve"> – responses to these questions will not be assessed, but will help GMCA understand necessary information on projects, and therefore support the facilitation of effective delivery. Some of these question responses may also be used to inform a decision to vary the allocation of grant funding in the event the scheme is oversubscribed.
2.	 </t>
    </r>
    <r>
      <rPr>
        <b/>
        <sz val="14"/>
        <color rgb="FF000000"/>
        <rFont val="Calibri"/>
        <family val="2"/>
      </rPr>
      <t>Assessed</t>
    </r>
    <r>
      <rPr>
        <sz val="14"/>
        <color rgb="FF000000"/>
        <rFont val="Calibri"/>
        <family val="2"/>
      </rPr>
      <t xml:space="preserve"> – responses to these questions will be assessed to determine whether the Applicant has met the minimum requirements of the scheme and will be marked with either a ‘Pass’ or ‘Flag’ accordingly.
See </t>
    </r>
    <r>
      <rPr>
        <sz val="14"/>
        <rFont val="Calibri"/>
        <family val="2"/>
      </rPr>
      <t xml:space="preserve">section 4.2.2 </t>
    </r>
    <r>
      <rPr>
        <sz val="14"/>
        <color rgb="FF000000"/>
        <rFont val="Calibri"/>
        <family val="2"/>
      </rPr>
      <t>of the GMWH:SHF Wave 3 Scheme Guidance for more information on question types.</t>
    </r>
  </si>
  <si>
    <r>
      <t xml:space="preserve">The Applicant confirms that this project will fit wholly with the specifications outlined in the accompanying GMWH:SHF Wave 3 Scheme Guidance, including: 
- All homes treated through this project are social homes with EPCs D-G (although up to 30% of homes included in the project may be non-social homes where required for infill purposes, and up to 10% of homes included in the project may have starting EPC C+ where required for infill purposes or facilitating the rollout of low carbon heating measures).
- All homes treated through this project must reach EPC C (except where homes cannot reasonably achieve this level within the cost caps). For more information on the required performance outcomes, please see </t>
    </r>
    <r>
      <rPr>
        <b/>
        <sz val="14"/>
        <rFont val="Calibri"/>
        <family val="2"/>
      </rPr>
      <t xml:space="preserve">Section 2.8 </t>
    </r>
    <r>
      <rPr>
        <b/>
        <sz val="14"/>
        <color rgb="FF000000"/>
        <rFont val="Calibri"/>
        <family val="2"/>
      </rPr>
      <t>of the GMWH:SHF Wave 3 Scheme Guidance.
- Applicants will contribute at least 50% of total eligible costs. 
- The annual average fuel bill per home is not expected to increase as a result of the project.
- Trustmark registered (or an equivalent body) businesses will be used in line with the installer eligibility requirements, to ensure appropriate installation of measures to appropriate standards and quality.
- Admin and Ancillary (A&amp;A) costs should be as low as possible, with grant funding for A&amp;A comprising at most 10% of the capital grant funding. 
- Where homes will be upgraded to EPC A or B, grant funding will only be used to fund a maximum of 50% of the eligible costs to reach EPC band C and all other funding will have to come from your own funding.
- Installing only energy efficiency and heating measures compatible with the standard assessment procedure (SAP) that will help improve the energy performance of homes, thus excluding heating systems fuelled by fossil fuels (including hybrid systems).</t>
    </r>
  </si>
  <si>
    <r>
      <t xml:space="preserve">Recipients in the following scenarios are not subject to subsidy control requirements: 
- Local Authorities applying for funding to use on their own social housing stock.  
Recipients in the following scenarios are subject to subsidy control requirements in accordance with the task of provision of affordable, energy efficient social housing under Services of Public Economic Interest (SPEI): 
- Private Registered Providers of Social Housing, for example Housing Associations. 
Recipients in the following scenarios are subject to subsidy control requirements, and will be assessed by GMCA in accordance with the subsidy Principles set out in Schedule 1 of the Subsidy Control Act (2022): 
- Non-Registered Providers of Social Housing or Registered Charities. 
Further information on subsidy control can be found in </t>
    </r>
    <r>
      <rPr>
        <i/>
        <sz val="14"/>
        <rFont val="Calibri"/>
        <family val="2"/>
      </rPr>
      <t xml:space="preserve">section 2.16 </t>
    </r>
    <r>
      <rPr>
        <i/>
        <sz val="14"/>
        <color theme="1"/>
        <rFont val="Calibri"/>
        <family val="2"/>
      </rPr>
      <t xml:space="preserve">of the GMWH:SHF Wave 3 Scheme Guidance. You should undertake independent legal advice if you are unsure of your subsidy control position. </t>
    </r>
  </si>
  <si>
    <r>
      <t xml:space="preserve">Applicants receiving support of less than £315,000 across three financial years may be exempt from the subsidy provisions of the SCA. Any subsidy awards made that are over £100,000 will be declared on the subsidy transparency database.
Further information on subsidy control can be found in </t>
    </r>
    <r>
      <rPr>
        <i/>
        <sz val="14"/>
        <rFont val="Calibri"/>
        <family val="2"/>
      </rPr>
      <t xml:space="preserve">section 2.16 </t>
    </r>
    <r>
      <rPr>
        <i/>
        <sz val="14"/>
        <color theme="1"/>
        <rFont val="Calibri"/>
        <family val="2"/>
      </rPr>
      <t>of the GMWH:SHF Wave 3 Scheme Guidance.</t>
    </r>
  </si>
  <si>
    <r>
      <t xml:space="preserve">If the amount of grant funding received for Wave 3 of the GMWH:SHF, in addition to the total amount of state support already received across three financial years for the provision of affordable, energy efficient social housing totals less than £725,000, you will be exempt from subsidy control. Any subsidy awards made that are over £100,000 will be declared on the subsidy transparency database.
Further information on subsidy control can be found in </t>
    </r>
    <r>
      <rPr>
        <i/>
        <sz val="14"/>
        <rFont val="Calibri"/>
        <family val="2"/>
      </rPr>
      <t xml:space="preserve">section 2.16 </t>
    </r>
    <r>
      <rPr>
        <i/>
        <sz val="14"/>
        <color theme="1"/>
        <rFont val="Calibri"/>
        <family val="2"/>
      </rPr>
      <t>of the GMWH:SHF Wave 3 Scheme Guidance.</t>
    </r>
  </si>
  <si>
    <r>
      <t xml:space="preserve">Eligible measures are any energy efficiency and heating measures compatible with the Standard Assessment Procedure (SAP) that will help improve the energy performance of homes, excluding heating systems which are fuelled by fossil fuels (including hybrid systems). Applicants are expected to focus on measures that will help lower household energy bills. More information on eligible measures is available in </t>
    </r>
    <r>
      <rPr>
        <i/>
        <sz val="14"/>
        <rFont val="Calibri"/>
        <family val="2"/>
      </rPr>
      <t xml:space="preserve">section 2.9 </t>
    </r>
    <r>
      <rPr>
        <i/>
        <sz val="14"/>
        <color theme="1"/>
        <rFont val="Calibri"/>
        <family val="2"/>
      </rPr>
      <t xml:space="preserve">of the GMWH:SHF Wave 3 Scheme Guidance. 
</t>
    </r>
    <r>
      <rPr>
        <b/>
        <i/>
        <sz val="14"/>
        <color theme="1"/>
        <rFont val="Calibri"/>
        <family val="2"/>
      </rPr>
      <t>Max response 200 words</t>
    </r>
  </si>
  <si>
    <r>
      <t xml:space="preserve">Applicants are expected to know which homes will be upgraded. Please provide this information using the Retrofit Assessments completed.
Please note, a maximum of 10% of properties included in the project may be EPC C+, and only where they are required for infill purposes or facilitating the rollout of low carbon heating measures. For more information on eligible properties, please see </t>
    </r>
    <r>
      <rPr>
        <i/>
        <sz val="14"/>
        <rFont val="Calibri"/>
        <family val="2"/>
      </rPr>
      <t xml:space="preserve">Section 2.3 </t>
    </r>
    <r>
      <rPr>
        <i/>
        <sz val="14"/>
        <color theme="1"/>
        <rFont val="Calibri"/>
        <family val="2"/>
      </rPr>
      <t>of the Wave 3 Scheme Guidance.
This information will not form part of the application baseline of this project against which it will be monitored.</t>
    </r>
  </si>
  <si>
    <r>
      <t xml:space="preserve">The GMWH:SHF has been designed to facilitate the phased approach to delivery taken by many organisations, with detailed information on the homes included within each Phase Request. 
One or more submissions of a Phase Request must therefore be made during delivery, covering all or a proportion of the homes within a project, and providing further detail of the retrofit work to be undertaken in that phase. The project will then be delivered on this phased basis – with each phase covering up to the end of installation and lodgement of measures on the homes in that phase. Phases may be delivered concurrently.
Projects should not be broken down into phases arbitrarily but only where this this reflects a sensible delivery plan.
When deciding if or how your project will be phased you may wish to consider factors such as location of homes to be upgraded, property types, and local procurement environments.
For further information on Phase Requests, please see </t>
    </r>
    <r>
      <rPr>
        <i/>
        <sz val="14"/>
        <rFont val="Calibri"/>
        <family val="2"/>
      </rPr>
      <t xml:space="preserve">section 4.2.3 </t>
    </r>
    <r>
      <rPr>
        <i/>
        <sz val="14"/>
        <color rgb="FF000000"/>
        <rFont val="Calibri"/>
        <family val="2"/>
      </rPr>
      <t xml:space="preserve">of the GMWH:SHF Wave 3 Scheme Guidance.
</t>
    </r>
    <r>
      <rPr>
        <b/>
        <i/>
        <sz val="14"/>
        <color rgb="FF000000"/>
        <rFont val="Calibri"/>
        <family val="2"/>
      </rPr>
      <t>Word limit 350 words</t>
    </r>
  </si>
  <si>
    <r>
      <t xml:space="preserve">Applicants should outline the source of funds for co-funding.
Applicants should also outline any blended funding to be utilised, noting that it is permitted to use funding from other GMCA or government schemes to support works on the same homes but that funding from multiple GMCA or government schemes cannot be used to fund the same individual measure. In addition, if funding from other GMCA or government schemes will be used on this project, it will sit outside of the grant/co-funding structure and cannot be counted towards the 50% co-funding requirement. For more information, please see </t>
    </r>
    <r>
      <rPr>
        <i/>
        <sz val="14"/>
        <rFont val="Calibri"/>
        <family val="2"/>
      </rPr>
      <t>Section 2.12 o</t>
    </r>
    <r>
      <rPr>
        <i/>
        <sz val="14"/>
        <color theme="1"/>
        <rFont val="Calibri"/>
        <family val="2"/>
      </rPr>
      <t xml:space="preserve">f the GMWH:SHF Wave 3 Scheme Guidance.
Applicants must provide evidence of secured co-funding such as board sign off, minutes from meetings, or letters of commitment, as Annex B. Applicants are required to provide evidence that co-funding has been signed off at CFO level. The co-funding value shown in evidence should match the value input to the question above on co-funding contribution. 
</t>
    </r>
    <r>
      <rPr>
        <b/>
        <i/>
        <sz val="14"/>
        <color theme="1"/>
        <rFont val="Calibri"/>
        <family val="2"/>
      </rPr>
      <t>Max response 200 words. Guideline annex length: Up to 5 pages</t>
    </r>
  </si>
  <si>
    <t xml:space="preserve">Applicants should refer to Section 5.7.5 of the GMWH:SHF Wave 3 guidance document for further details of self-conducted evaluation activities. 
Applicants should note that opting in to conducting self-conducted evaluation is not a binding commitment and can be confirmed after funding is awarded. This is required to enable GMCA to ascertain potential levels of support needed to deliver these activities.  </t>
  </si>
  <si>
    <r>
      <t xml:space="preserve">If yes, please give a brief overview of how you will evaluate your project, including: 
1. The research aims 
2. The research timeframe 
3. If you plan to carry out primary data collection, the type of data collection (survey, interviews, etc.), and with whom. 
If you intend to commission your evaluation from a third-party (such as a university or research institution), please refer to this in your response. 
Please note that there is no requirement for grant award recipients to conduct independent monitoring or evaluation of their projects beyond compliance with the requirements set out in Section 5.7.3 of the GMWH:SHF Wave 3 guidance document.  
For further information on GMCA’s independent evaluation, please refer to Section 5.6 of the GMWH:SHF Wave 3 guidance document. 
For further information on self-conducted evaluation activities, please refer to Section 5.7.5 of the GMWH:SHF Wave 3 scheme guidance document. 
</t>
    </r>
    <r>
      <rPr>
        <b/>
        <i/>
        <sz val="14"/>
        <rFont val="Calibri"/>
        <family val="2"/>
      </rPr>
      <t>Max response 300 words</t>
    </r>
  </si>
  <si>
    <t>Pitched-roof Insulation</t>
  </si>
  <si>
    <t>Property Type: Specify if "Other" in previous column</t>
  </si>
  <si>
    <t>Wall Type: Specify if "Other" in previous column</t>
  </si>
  <si>
    <t>Heating Fuel Type: Specify if "Other" in previous column</t>
  </si>
  <si>
    <t xml:space="preserve">Financial Year and Phase: </t>
  </si>
  <si>
    <r>
      <t xml:space="preserve">Applicants should provide a clear narrative, supported by evidence as to their confidence in delivering this project.
Applicants should structure their answer around a single primary past project example, to which the majority of supporting evidence should relate.
Where relevant, this example can include learning from challenges and/or less successful delivery.   
This evidence should be drawn from a previous SHDF project. Where this is not possible, you should use evidence from a wider government scheme, or, where necessary, any other past construction and/or energy efficiency project of a similar size, scale, and complexity to the project proposed in this application.
If the Applicant is also applying to upgrade different homes through the national WH:SHF Wave 3 project, you must explain your confidence that all projects will be deliverable simultaneously.
Evidence of successful delivery should include the following:
• An overview of the project and its objectives, and robust evidence of delivery performance including but not limited to: KPIs and milestones achieved; measures completed in line with original project; Budget/Value for Money (VfM), and benefits achieved. 
• Use of case studies; references from past projects; monitoring or/and final reports, and evaluation undertaken by independent actors. 
If your answer addresses challenges faced and/or less successful delivery, you should explain why these problems arose, ideally including evidence to corroborate any mitigating factors such as events beyond your control. You should then reference how lessons have been learned by the organisation and the specific steps you have put/are putting in place to avoid these challenges occurring again, including in relation to your proposed project. 
If you are unable to answer this question with an example, you should outline the processes that have been put in place to ensure you are equipped to deliver this project, and may cross reference to other responses given within this application form.
</t>
    </r>
    <r>
      <rPr>
        <b/>
        <i/>
        <sz val="14"/>
        <color theme="1"/>
        <rFont val="Calibri"/>
        <family val="2"/>
      </rPr>
      <t>Max response 700 words. Guideline annex length 5 pages.</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</si>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</sst>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39" x14ac:knownFonts="1">
    <font>
      <sz val="11"/>
      <color theme="1"/>
      <name val="Aptos Narrow"/>
      <family val="2"/>
      <scheme val="minor"/>
    </font>
    <font>
      <i/>
      <sz val="14"/>
      <color theme="1"/>
      <name val="Calibri"/>
      <family val="2"/>
    </font>
    <font>
      <b/>
      <sz val="14"/>
      <color theme="1"/>
      <name val="Calibri"/>
      <family val="2"/>
    </font>
    <font>
      <b/>
      <sz val="22"/>
      <color theme="1"/>
      <name val="Calibri"/>
      <family val="2"/>
    </font>
    <font>
      <b/>
      <i/>
      <sz val="14"/>
      <color theme="1"/>
      <name val="Calibri"/>
      <family val="2"/>
    </font>
    <font>
      <b/>
      <sz val="18"/>
      <color theme="1"/>
      <name val="Calibri"/>
      <family val="2"/>
    </font>
    <font>
      <b/>
      <sz val="14"/>
      <color rgb="FF000000"/>
      <name val="Calibri"/>
      <family val="2"/>
    </font>
    <font>
      <sz val="14"/>
      <color theme="1"/>
      <name val="Calibri"/>
      <family val="2"/>
    </font>
    <font>
      <b/>
      <sz val="11"/>
      <color theme="1"/>
      <name val="Aptos Narrow"/>
      <family val="2"/>
      <scheme val="minor"/>
    </font>
    <font>
      <sz val="12"/>
      <color theme="1"/>
      <name val="Calibri"/>
      <family val="2"/>
    </font>
    <font>
      <sz val="11"/>
      <name val="Aptos"/>
      <family val="2"/>
    </font>
    <font>
      <sz val="14"/>
      <color rgb="FFFF0000"/>
      <name val="Calibri"/>
      <family val="2"/>
    </font>
    <font>
      <sz val="14"/>
      <color rgb="FF000000"/>
      <name val="Calibri"/>
      <family val="2"/>
    </font>
    <font>
      <sz val="14"/>
      <name val="Calibri"/>
      <family val="2"/>
    </font>
    <font>
      <b/>
      <sz val="12"/>
      <color theme="1"/>
      <name val="Calibri"/>
      <family val="2"/>
    </font>
    <font>
      <b/>
      <sz val="13"/>
      <color theme="1"/>
      <name val="Calibri"/>
      <family val="2"/>
    </font>
    <font>
      <b/>
      <sz val="14"/>
      <color theme="8" tint="-0.249977111117893"/>
      <name val="Calibri"/>
      <family val="2"/>
    </font>
    <font>
      <b/>
      <sz val="22"/>
      <color rgb="FF000000"/>
      <name val="Calibri"/>
      <family val="2"/>
    </font>
    <font>
      <b/>
      <sz val="14"/>
      <color rgb="FF000000"/>
      <name val="Arial"/>
      <family val="2"/>
    </font>
    <font>
      <b/>
      <sz val="14"/>
      <name val="Calibri"/>
      <family val="2"/>
    </font>
    <font>
      <i/>
      <sz val="14"/>
      <color rgb="FF000000"/>
      <name val="Calibri"/>
      <family val="2"/>
    </font>
    <font>
      <b/>
      <sz val="36"/>
      <color theme="1"/>
      <name val="Calibri"/>
      <family val="2"/>
    </font>
    <font>
      <b/>
      <sz val="18"/>
      <name val="Calibri"/>
      <family val="2"/>
    </font>
    <font>
      <b/>
      <sz val="11"/>
      <color theme="1"/>
      <name val="Calibri"/>
      <family val="2"/>
    </font>
    <font>
      <u/>
      <sz val="11"/>
      <color theme="10"/>
      <name val="Aptos Narrow"/>
      <family val="2"/>
      <scheme val="minor"/>
    </font>
    <font>
      <u/>
      <sz val="14"/>
      <color theme="10"/>
      <name val="Calibri"/>
      <family val="2"/>
    </font>
    <font>
      <sz val="11"/>
      <color theme="1"/>
      <name val="Calibri"/>
      <family val="2"/>
    </font>
    <font>
      <sz val="11"/>
      <color rgb="FF000000"/>
      <name val="Aptos Narrow"/>
      <family val="2"/>
      <scheme val="minor"/>
    </font>
    <font>
      <i/>
      <sz val="14"/>
      <color theme="1"/>
      <name val="Calibri"/>
      <family val="2"/>
    </font>
    <font>
      <b/>
      <sz val="14"/>
      <color theme="1"/>
      <name val="Calibri"/>
      <family val="2"/>
    </font>
    <font>
      <i/>
      <sz val="14"/>
      <name val="Calibri"/>
      <family val="2"/>
    </font>
    <font>
      <b/>
      <sz val="14"/>
      <color rgb="FFFF0000"/>
      <name val="Calibri"/>
      <family val="2"/>
    </font>
    <font>
      <b/>
      <i/>
      <sz val="14"/>
      <color rgb="FF000000"/>
      <name val="Calibri"/>
      <family val="2"/>
    </font>
    <font>
      <b/>
      <i/>
      <sz val="14"/>
      <name val="Calibri"/>
      <family val="2"/>
    </font>
    <font>
      <b/>
      <sz val="11"/>
      <color theme="1" tint="4.9989318521683403E-2"/>
      <name val="Aptos Narrow"/>
      <family val="2"/>
      <scheme val="minor"/>
    </font>
    <font>
      <b/>
      <sz val="11"/>
      <name val="Aptos Narrow"/>
      <family val="2"/>
      <scheme val="minor"/>
    </font>
    <font>
      <sz val="9"/>
      <color indexed="81"/>
      <name val="Tahoma"/>
      <family val="2"/>
    </font>
    <font>
      <sz val="8"/>
      <name val="Aptos Narrow"/>
      <family val="2"/>
      <scheme val="minor"/>
    </font>
    <font>
      <b/>
      <sz val="11"/>
      <color rgb="FFFF0000"/>
      <name val="Aptos Narrow"/>
      <family val="2"/>
      <scheme val="minor"/>
    </font>
  </fonts>
  <fills count="22">
    <fill>
      <patternFill patternType="none"/>
    </fill>
    <fill>
      <patternFill patternType="gray125"/>
    </fill>
    <fill>
      <patternFill patternType="solid">
        <fgColor theme="3" tint="0.499984740745262"/>
        <bgColor indexed="64"/>
      </patternFill>
    </fill>
    <fill>
      <patternFill patternType="solid">
        <fgColor theme="3" tint="0.749992370372631"/>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0"/>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rgb="FFF2F2F2"/>
        <bgColor rgb="FF000000"/>
      </patternFill>
    </fill>
    <fill>
      <patternFill patternType="solid">
        <fgColor rgb="FFDDEBF7"/>
        <bgColor rgb="FF000000"/>
      </patternFill>
    </fill>
    <fill>
      <patternFill patternType="solid">
        <fgColor theme="3" tint="0.499984740745262"/>
        <bgColor rgb="FF000000"/>
      </patternFill>
    </fill>
    <fill>
      <patternFill patternType="solid">
        <fgColor theme="7" tint="0.79998168889431442"/>
        <bgColor rgb="FF000000"/>
      </patternFill>
    </fill>
    <fill>
      <patternFill patternType="solid">
        <fgColor theme="0"/>
        <bgColor rgb="FF000000"/>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2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s>
  <cellStyleXfs count="2">
    <xf numFmtId="0" fontId="0" fillId="0" borderId="0"/>
    <xf numFmtId="0" fontId="24" fillId="0" borderId="0" applyNumberFormat="0" applyFill="0" applyBorder="0" applyAlignment="0" applyProtection="0"/>
  </cellStyleXfs>
  <cellXfs count="411">
    <xf numFmtId="0" fontId="0" fillId="0" borderId="0" xfId="0"/>
    <xf numFmtId="0" fontId="8" fillId="2" borderId="0" xfId="0" applyFont="1" applyFill="1" applyAlignment="1">
      <alignment wrapText="1"/>
    </xf>
    <xf numFmtId="0" fontId="10" fillId="0" borderId="0" xfId="0" applyFont="1" applyAlignment="1">
      <alignment horizontal="left" vertical="center" wrapText="1"/>
    </xf>
    <xf numFmtId="0" fontId="0" fillId="0" borderId="0" xfId="0" applyAlignment="1">
      <alignment wrapText="1"/>
    </xf>
    <xf numFmtId="0" fontId="2" fillId="4" borderId="0" xfId="0" applyFont="1" applyFill="1" applyAlignment="1">
      <alignment vertical="center" wrapText="1"/>
    </xf>
    <xf numFmtId="0" fontId="2" fillId="4" borderId="0" xfId="0" applyFont="1" applyFill="1" applyAlignment="1">
      <alignment horizontal="center" vertical="center" wrapText="1"/>
    </xf>
    <xf numFmtId="0" fontId="7" fillId="4" borderId="0" xfId="0" applyFont="1" applyFill="1"/>
    <xf numFmtId="0" fontId="7" fillId="4" borderId="0" xfId="0" applyFont="1" applyFill="1" applyAlignment="1">
      <alignment vertical="center"/>
    </xf>
    <xf numFmtId="0" fontId="12" fillId="0" borderId="0" xfId="0" applyFont="1"/>
    <xf numFmtId="0" fontId="12" fillId="11" borderId="4" xfId="0" applyFont="1" applyFill="1" applyBorder="1" applyAlignment="1">
      <alignment horizontal="center" vertical="center"/>
    </xf>
    <xf numFmtId="0" fontId="12" fillId="11" borderId="12" xfId="0" applyFont="1" applyFill="1" applyBorder="1" applyAlignment="1">
      <alignment horizontal="center" vertical="center"/>
    </xf>
    <xf numFmtId="0" fontId="12" fillId="12" borderId="4" xfId="0" applyFont="1" applyFill="1" applyBorder="1" applyAlignment="1">
      <alignment horizontal="center" vertical="center"/>
    </xf>
    <xf numFmtId="0" fontId="12" fillId="12" borderId="12" xfId="0" applyFont="1" applyFill="1" applyBorder="1" applyAlignment="1">
      <alignment horizontal="center" vertical="center"/>
    </xf>
    <xf numFmtId="0" fontId="18" fillId="0" borderId="0" xfId="0" applyFont="1" applyAlignment="1">
      <alignment vertical="center"/>
    </xf>
    <xf numFmtId="0" fontId="0" fillId="8" borderId="4" xfId="0" applyFill="1" applyBorder="1"/>
    <xf numFmtId="0" fontId="0" fillId="8" borderId="0" xfId="0" applyFill="1"/>
    <xf numFmtId="0" fontId="0" fillId="8" borderId="12" xfId="0" applyFill="1" applyBorder="1"/>
    <xf numFmtId="0" fontId="12" fillId="11" borderId="0" xfId="0" applyFont="1" applyFill="1" applyAlignment="1">
      <alignment horizontal="center" vertical="center"/>
    </xf>
    <xf numFmtId="0" fontId="12" fillId="12" borderId="0" xfId="0" applyFont="1" applyFill="1" applyAlignment="1">
      <alignment horizontal="center" vertical="center"/>
    </xf>
    <xf numFmtId="0" fontId="6" fillId="12" borderId="0" xfId="0" applyFont="1" applyFill="1" applyAlignment="1">
      <alignment vertical="center" wrapText="1"/>
    </xf>
    <xf numFmtId="0" fontId="12" fillId="12" borderId="0" xfId="0" applyFont="1" applyFill="1" applyAlignment="1">
      <alignment vertical="center" wrapText="1"/>
    </xf>
    <xf numFmtId="0" fontId="6" fillId="12" borderId="0" xfId="0" applyFont="1" applyFill="1" applyAlignment="1">
      <alignment horizontal="center" vertical="center"/>
    </xf>
    <xf numFmtId="0" fontId="12" fillId="12" borderId="0" xfId="0" applyFont="1" applyFill="1" applyAlignment="1">
      <alignment horizontal="center" vertical="center" wrapText="1"/>
    </xf>
    <xf numFmtId="0" fontId="6" fillId="12" borderId="0" xfId="0" applyFont="1" applyFill="1" applyAlignment="1">
      <alignment vertical="center"/>
    </xf>
    <xf numFmtId="0" fontId="12" fillId="12" borderId="9" xfId="0" applyFont="1" applyFill="1" applyBorder="1" applyAlignment="1">
      <alignment horizontal="center" vertical="center"/>
    </xf>
    <xf numFmtId="0" fontId="12" fillId="12" borderId="10" xfId="0" applyFont="1" applyFill="1" applyBorder="1" applyAlignment="1">
      <alignment horizontal="center" vertical="center"/>
    </xf>
    <xf numFmtId="0" fontId="12" fillId="12" borderId="10" xfId="0" applyFont="1" applyFill="1" applyBorder="1" applyAlignment="1">
      <alignment horizontal="center" vertical="center" wrapText="1"/>
    </xf>
    <xf numFmtId="0" fontId="12" fillId="12" borderId="11" xfId="0" applyFont="1" applyFill="1" applyBorder="1" applyAlignment="1">
      <alignment horizontal="center" vertical="center"/>
    </xf>
    <xf numFmtId="0" fontId="0" fillId="4" borderId="4" xfId="0" applyFill="1" applyBorder="1"/>
    <xf numFmtId="0" fontId="0" fillId="4" borderId="0" xfId="0" applyFill="1"/>
    <xf numFmtId="0" fontId="0" fillId="4" borderId="12" xfId="0" applyFill="1" applyBorder="1"/>
    <xf numFmtId="0" fontId="1" fillId="5" borderId="0" xfId="0" applyFont="1" applyFill="1" applyAlignment="1">
      <alignment horizontal="center" vertical="center" wrapText="1"/>
    </xf>
    <xf numFmtId="0" fontId="2" fillId="4" borderId="0" xfId="0" applyFont="1" applyFill="1" applyAlignment="1">
      <alignment horizontal="center" vertical="center"/>
    </xf>
    <xf numFmtId="0" fontId="1" fillId="4" borderId="0" xfId="0" applyFont="1" applyFill="1" applyAlignment="1">
      <alignment horizontal="center" wrapText="1"/>
    </xf>
    <xf numFmtId="0" fontId="1" fillId="4" borderId="0" xfId="0" applyFont="1" applyFill="1" applyAlignment="1">
      <alignment horizontal="center" vertical="center" wrapText="1"/>
    </xf>
    <xf numFmtId="164" fontId="2" fillId="4" borderId="0" xfId="0" applyNumberFormat="1" applyFont="1" applyFill="1" applyAlignment="1">
      <alignment horizontal="center" vertical="center"/>
    </xf>
    <xf numFmtId="164" fontId="2" fillId="4" borderId="0" xfId="0" applyNumberFormat="1" applyFont="1" applyFill="1" applyAlignment="1">
      <alignment vertical="center"/>
    </xf>
    <xf numFmtId="0" fontId="7" fillId="4" borderId="0" xfId="0" applyFont="1" applyFill="1" applyAlignment="1">
      <alignment vertical="center" wrapText="1"/>
    </xf>
    <xf numFmtId="0" fontId="7" fillId="4" borderId="0" xfId="0" applyFont="1" applyFill="1" applyAlignment="1">
      <alignment horizontal="center" vertical="center" wrapText="1"/>
    </xf>
    <xf numFmtId="0" fontId="2" fillId="4" borderId="0" xfId="0" applyFont="1" applyFill="1" applyAlignment="1">
      <alignment vertical="center"/>
    </xf>
    <xf numFmtId="0" fontId="0" fillId="4" borderId="0" xfId="0" applyFill="1" applyAlignment="1">
      <alignment vertical="center"/>
    </xf>
    <xf numFmtId="0" fontId="13" fillId="10" borderId="0" xfId="0" applyFont="1" applyFill="1" applyAlignment="1">
      <alignment horizontal="center" wrapText="1"/>
    </xf>
    <xf numFmtId="164" fontId="7" fillId="4" borderId="0" xfId="0" applyNumberFormat="1" applyFont="1" applyFill="1" applyAlignment="1">
      <alignment horizontal="center"/>
    </xf>
    <xf numFmtId="49" fontId="2" fillId="4" borderId="0" xfId="0" applyNumberFormat="1" applyFont="1" applyFill="1" applyAlignment="1">
      <alignment vertical="center" wrapText="1"/>
    </xf>
    <xf numFmtId="49" fontId="7" fillId="4" borderId="0" xfId="0" applyNumberFormat="1" applyFont="1" applyFill="1" applyAlignment="1">
      <alignment horizontal="center" vertical="center" wrapText="1"/>
    </xf>
    <xf numFmtId="1" fontId="7" fillId="4" borderId="0" xfId="0" applyNumberFormat="1"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2" fillId="3" borderId="0" xfId="0" applyFont="1" applyFill="1" applyAlignment="1">
      <alignment horizontal="center" vertical="center" wrapText="1"/>
    </xf>
    <xf numFmtId="49" fontId="7" fillId="4" borderId="0" xfId="0" applyNumberFormat="1" applyFont="1" applyFill="1" applyAlignment="1">
      <alignment horizontal="center" vertical="center"/>
    </xf>
    <xf numFmtId="164" fontId="7" fillId="4" borderId="0" xfId="0" applyNumberFormat="1" applyFont="1" applyFill="1" applyAlignment="1">
      <alignment horizontal="center" vertical="center"/>
    </xf>
    <xf numFmtId="0" fontId="0" fillId="4" borderId="0" xfId="0" applyFill="1" applyAlignment="1">
      <alignment horizontal="center" vertical="center"/>
    </xf>
    <xf numFmtId="49" fontId="7" fillId="4" borderId="0" xfId="0" applyNumberFormat="1" applyFont="1" applyFill="1" applyAlignment="1">
      <alignment vertical="center" wrapText="1"/>
    </xf>
    <xf numFmtId="49" fontId="7" fillId="4" borderId="0" xfId="0" applyNumberFormat="1" applyFont="1" applyFill="1" applyAlignment="1">
      <alignment vertical="center"/>
    </xf>
    <xf numFmtId="0" fontId="1" fillId="6" borderId="0" xfId="0" applyFont="1" applyFill="1" applyAlignment="1">
      <alignment horizontal="center" vertical="center" wrapText="1"/>
    </xf>
    <xf numFmtId="0" fontId="6" fillId="10" borderId="0" xfId="0" applyFont="1" applyFill="1" applyAlignment="1">
      <alignment vertical="center" wrapText="1"/>
    </xf>
    <xf numFmtId="0" fontId="12" fillId="10" borderId="0" xfId="0" applyFont="1" applyFill="1" applyAlignment="1">
      <alignment vertical="center" wrapText="1"/>
    </xf>
    <xf numFmtId="0" fontId="5" fillId="4" borderId="0" xfId="0" applyFont="1" applyFill="1" applyAlignment="1">
      <alignment horizontal="center" vertical="center"/>
    </xf>
    <xf numFmtId="0" fontId="12" fillId="10" borderId="0" xfId="0" applyFont="1" applyFill="1" applyAlignment="1">
      <alignment horizontal="center" vertical="center" wrapText="1"/>
    </xf>
    <xf numFmtId="0" fontId="2" fillId="4" borderId="0" xfId="0" applyFont="1" applyFill="1"/>
    <xf numFmtId="0" fontId="8" fillId="2" borderId="0" xfId="0" applyFont="1" applyFill="1"/>
    <xf numFmtId="0" fontId="7" fillId="4" borderId="0" xfId="0" applyFont="1" applyFill="1" applyAlignment="1">
      <alignment horizontal="center"/>
    </xf>
    <xf numFmtId="0" fontId="23" fillId="2" borderId="0" xfId="0" applyFont="1" applyFill="1" applyAlignment="1">
      <alignment wrapText="1"/>
    </xf>
    <xf numFmtId="1" fontId="7" fillId="4" borderId="0" xfId="0" applyNumberFormat="1" applyFont="1" applyFill="1" applyAlignment="1">
      <alignment horizontal="center" vertical="center"/>
    </xf>
    <xf numFmtId="0" fontId="11" fillId="4" borderId="0" xfId="0" applyFont="1" applyFill="1" applyAlignment="1">
      <alignment vertical="center" wrapText="1"/>
    </xf>
    <xf numFmtId="0" fontId="27" fillId="0" borderId="0" xfId="0" applyFont="1"/>
    <xf numFmtId="0" fontId="11" fillId="4" borderId="10" xfId="0" applyFont="1" applyFill="1" applyBorder="1" applyAlignment="1">
      <alignment horizontal="center" vertical="center" wrapText="1"/>
    </xf>
    <xf numFmtId="0" fontId="6" fillId="9" borderId="0" xfId="0" applyFont="1" applyFill="1" applyAlignment="1">
      <alignment horizontal="center" vertical="center"/>
    </xf>
    <xf numFmtId="0" fontId="25" fillId="6" borderId="0" xfId="1" applyFont="1" applyFill="1" applyAlignment="1">
      <alignment horizontal="center" vertical="center" wrapText="1"/>
    </xf>
    <xf numFmtId="0" fontId="8" fillId="0" borderId="0" xfId="0" applyFont="1"/>
    <xf numFmtId="0" fontId="0" fillId="0" borderId="20" xfId="0" applyBorder="1"/>
    <xf numFmtId="0" fontId="8" fillId="0" borderId="20" xfId="0" applyFont="1" applyBorder="1"/>
    <xf numFmtId="165" fontId="0" fillId="0" borderId="20" xfId="0" applyNumberFormat="1" applyBorder="1"/>
    <xf numFmtId="165" fontId="0" fillId="0" borderId="0" xfId="0" applyNumberFormat="1"/>
    <xf numFmtId="0" fontId="0" fillId="0" borderId="20" xfId="0" applyBorder="1" applyAlignment="1">
      <alignment wrapText="1"/>
    </xf>
    <xf numFmtId="0" fontId="0" fillId="17" borderId="20" xfId="0" applyFill="1" applyBorder="1"/>
    <xf numFmtId="0" fontId="8" fillId="17" borderId="20" xfId="0" applyFont="1" applyFill="1" applyBorder="1"/>
    <xf numFmtId="0" fontId="0" fillId="17" borderId="0" xfId="0" applyFill="1"/>
    <xf numFmtId="0" fontId="8" fillId="17" borderId="0" xfId="0" applyFont="1" applyFill="1"/>
    <xf numFmtId="0" fontId="8" fillId="0" borderId="20" xfId="0" applyFont="1" applyBorder="1" applyAlignment="1">
      <alignment horizontal="right"/>
    </xf>
    <xf numFmtId="0" fontId="0" fillId="17" borderId="21" xfId="0" applyFill="1" applyBorder="1"/>
    <xf numFmtId="0" fontId="0" fillId="0" borderId="20" xfId="0" applyBorder="1" applyProtection="1">
      <protection locked="0"/>
    </xf>
    <xf numFmtId="165" fontId="0" fillId="0" borderId="20" xfId="0" applyNumberFormat="1" applyBorder="1" applyProtection="1">
      <protection locked="0"/>
    </xf>
    <xf numFmtId="0" fontId="0" fillId="0" borderId="0" xfId="0" applyProtection="1">
      <protection locked="0"/>
    </xf>
    <xf numFmtId="1" fontId="0" fillId="0" borderId="0" xfId="0" applyNumberFormat="1" applyProtection="1">
      <protection locked="0"/>
    </xf>
    <xf numFmtId="164" fontId="0" fillId="0" borderId="0" xfId="0" applyNumberFormat="1" applyProtection="1">
      <protection locked="0"/>
    </xf>
    <xf numFmtId="164" fontId="8" fillId="0" borderId="0" xfId="0" applyNumberFormat="1" applyFont="1" applyProtection="1">
      <protection locked="0"/>
    </xf>
    <xf numFmtId="0" fontId="11" fillId="4" borderId="0" xfId="0" applyFont="1" applyFill="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vertical="center"/>
    </xf>
    <xf numFmtId="0" fontId="5" fillId="0" borderId="0" xfId="0" applyFont="1" applyAlignment="1">
      <alignment vertical="center" wrapText="1"/>
    </xf>
    <xf numFmtId="0" fontId="6" fillId="9" borderId="0" xfId="0" applyFont="1" applyFill="1" applyAlignment="1">
      <alignment vertical="center" wrapText="1"/>
    </xf>
    <xf numFmtId="0" fontId="12" fillId="14" borderId="0" xfId="0" applyFont="1" applyFill="1" applyAlignment="1">
      <alignment vertical="center" wrapText="1"/>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9" borderId="0" xfId="0" applyFont="1" applyFill="1" applyAlignment="1">
      <alignment vertical="center"/>
    </xf>
    <xf numFmtId="0" fontId="25" fillId="14" borderId="0" xfId="1" applyFont="1" applyFill="1" applyAlignment="1">
      <alignment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12"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4" xfId="0" applyFont="1" applyFill="1" applyBorder="1" applyAlignment="1">
      <alignment horizontal="center" vertical="center" wrapText="1"/>
    </xf>
    <xf numFmtId="0" fontId="17" fillId="13" borderId="0" xfId="0" applyFont="1" applyFill="1" applyAlignment="1">
      <alignment horizontal="center" vertical="center" wrapText="1"/>
    </xf>
    <xf numFmtId="0" fontId="17" fillId="13" borderId="1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6" fillId="9" borderId="1" xfId="0" applyFont="1" applyFill="1" applyBorder="1" applyAlignment="1">
      <alignment vertical="center" wrapText="1"/>
    </xf>
    <xf numFmtId="0" fontId="6" fillId="9" borderId="3" xfId="0" applyFont="1" applyFill="1" applyBorder="1" applyAlignment="1">
      <alignment vertical="center" wrapText="1"/>
    </xf>
    <xf numFmtId="0" fontId="6" fillId="9" borderId="2" xfId="0" applyFont="1" applyFill="1" applyBorder="1" applyAlignment="1">
      <alignment vertical="center" wrapText="1"/>
    </xf>
    <xf numFmtId="0" fontId="12" fillId="15" borderId="5" xfId="0" applyFont="1" applyFill="1" applyBorder="1" applyAlignment="1" applyProtection="1">
      <alignment horizontal="center" vertical="center" wrapText="1"/>
      <protection locked="0"/>
    </xf>
    <xf numFmtId="0" fontId="12" fillId="15" borderId="1" xfId="0" applyFont="1" applyFill="1" applyBorder="1" applyAlignment="1" applyProtection="1">
      <alignment vertical="center" wrapText="1"/>
      <protection locked="0"/>
    </xf>
    <xf numFmtId="0" fontId="12" fillId="15" borderId="3" xfId="0" applyFont="1" applyFill="1" applyBorder="1" applyAlignment="1" applyProtection="1">
      <alignment vertical="center" wrapText="1"/>
      <protection locked="0"/>
    </xf>
    <xf numFmtId="0" fontId="12" fillId="15" borderId="2" xfId="0" applyFont="1" applyFill="1" applyBorder="1" applyAlignment="1" applyProtection="1">
      <alignment vertical="center" wrapText="1"/>
      <protection locked="0"/>
    </xf>
    <xf numFmtId="0" fontId="6" fillId="9" borderId="9" xfId="0" applyFont="1" applyFill="1" applyBorder="1" applyAlignment="1">
      <alignment vertical="center" wrapText="1"/>
    </xf>
    <xf numFmtId="0" fontId="6" fillId="9" borderId="10" xfId="0" applyFont="1" applyFill="1" applyBorder="1" applyAlignment="1">
      <alignment vertical="center" wrapText="1"/>
    </xf>
    <xf numFmtId="0" fontId="6" fillId="9" borderId="11" xfId="0" applyFont="1" applyFill="1" applyBorder="1" applyAlignment="1">
      <alignment vertical="center" wrapText="1"/>
    </xf>
    <xf numFmtId="0" fontId="12" fillId="15" borderId="13"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5" borderId="8" xfId="0" applyFont="1" applyFill="1" applyBorder="1" applyAlignment="1" applyProtection="1">
      <alignment horizontal="center" vertical="center" wrapText="1"/>
      <protection locked="0"/>
    </xf>
    <xf numFmtId="0" fontId="12" fillId="15" borderId="9" xfId="0" applyFont="1" applyFill="1" applyBorder="1" applyAlignment="1" applyProtection="1">
      <alignment horizontal="center" vertical="center" wrapText="1"/>
      <protection locked="0"/>
    </xf>
    <xf numFmtId="0" fontId="12" fillId="15" borderId="11" xfId="0" applyFont="1" applyFill="1" applyBorder="1" applyAlignment="1" applyProtection="1">
      <alignment horizontal="center" vertical="center" wrapText="1"/>
      <protection locked="0"/>
    </xf>
    <xf numFmtId="0" fontId="2" fillId="3" borderId="0" xfId="0" applyFont="1" applyFill="1" applyAlignment="1">
      <alignment vertical="center" wrapText="1"/>
    </xf>
    <xf numFmtId="0" fontId="1" fillId="5" borderId="0" xfId="0" applyFont="1" applyFill="1" applyAlignment="1">
      <alignment vertical="center" wrapText="1"/>
    </xf>
    <xf numFmtId="0" fontId="6" fillId="9" borderId="5" xfId="0" applyFont="1" applyFill="1" applyBorder="1" applyAlignment="1">
      <alignment horizontal="center" vertical="center" wrapText="1"/>
    </xf>
    <xf numFmtId="0" fontId="2" fillId="2" borderId="0" xfId="0" applyFont="1" applyFill="1" applyAlignment="1">
      <alignment horizontal="center"/>
    </xf>
    <xf numFmtId="0" fontId="1" fillId="6" borderId="0" xfId="0" applyFont="1" applyFill="1" applyAlignment="1">
      <alignment vertical="center" wrapText="1"/>
    </xf>
    <xf numFmtId="49" fontId="7" fillId="8" borderId="0" xfId="0" applyNumberFormat="1" applyFont="1" applyFill="1" applyAlignment="1" applyProtection="1">
      <alignment vertical="center" wrapText="1"/>
      <protection locked="0"/>
    </xf>
    <xf numFmtId="0" fontId="7" fillId="8" borderId="0" xfId="0" applyFont="1" applyFill="1" applyAlignment="1" applyProtection="1">
      <alignment vertical="center" wrapText="1"/>
      <protection locked="0"/>
    </xf>
    <xf numFmtId="164" fontId="7" fillId="0" borderId="5" xfId="0" applyNumberFormat="1" applyFont="1" applyBorder="1" applyAlignment="1" applyProtection="1">
      <alignment vertical="center" wrapText="1"/>
      <protection locked="0"/>
    </xf>
    <xf numFmtId="164" fontId="7" fillId="8" borderId="0" xfId="0" applyNumberFormat="1" applyFont="1" applyFill="1" applyAlignment="1" applyProtection="1">
      <alignment horizontal="center" vertical="center" wrapText="1"/>
      <protection locked="0"/>
    </xf>
    <xf numFmtId="49" fontId="7" fillId="0" borderId="5" xfId="0" applyNumberFormat="1" applyFont="1" applyBorder="1" applyAlignment="1" applyProtection="1">
      <alignment vertical="center" wrapText="1"/>
      <protection locked="0"/>
    </xf>
    <xf numFmtId="164" fontId="7" fillId="8" borderId="0" xfId="0" applyNumberFormat="1" applyFont="1" applyFill="1" applyAlignment="1" applyProtection="1">
      <alignment vertical="center"/>
      <protection locked="0"/>
    </xf>
    <xf numFmtId="49" fontId="7" fillId="0" borderId="0" xfId="0" applyNumberFormat="1" applyFont="1" applyAlignment="1" applyProtection="1">
      <alignment vertical="center" wrapText="1"/>
      <protection locked="0"/>
    </xf>
    <xf numFmtId="49" fontId="7" fillId="8" borderId="0" xfId="0" applyNumberFormat="1" applyFont="1" applyFill="1" applyAlignment="1" applyProtection="1">
      <alignment vertical="center"/>
      <protection locked="0"/>
    </xf>
    <xf numFmtId="0" fontId="2" fillId="3" borderId="0" xfId="0" applyFont="1" applyFill="1" applyAlignment="1">
      <alignment vertical="center"/>
    </xf>
    <xf numFmtId="0" fontId="29" fillId="3" borderId="0" xfId="0" applyFont="1" applyFill="1" applyAlignment="1">
      <alignment vertical="center"/>
    </xf>
    <xf numFmtId="0" fontId="28" fillId="6" borderId="0" xfId="0" applyFont="1" applyFill="1" applyAlignment="1">
      <alignment vertical="center" wrapText="1"/>
    </xf>
    <xf numFmtId="164" fontId="7" fillId="8" borderId="0" xfId="0" applyNumberFormat="1" applyFont="1" applyFill="1" applyAlignment="1" applyProtection="1">
      <alignment vertical="center" wrapText="1"/>
      <protection locked="0"/>
    </xf>
    <xf numFmtId="0" fontId="2" fillId="2" borderId="0" xfId="0" applyFont="1" applyFill="1" applyAlignment="1">
      <alignment horizontal="center" vertical="center"/>
    </xf>
    <xf numFmtId="0" fontId="29" fillId="2" borderId="0" xfId="0" applyFont="1" applyFill="1" applyAlignment="1">
      <alignment horizontal="center" vertical="center"/>
    </xf>
    <xf numFmtId="0" fontId="3" fillId="2" borderId="4" xfId="0" applyFont="1" applyFill="1" applyBorder="1" applyAlignment="1">
      <alignment horizontal="center" vertical="center"/>
    </xf>
    <xf numFmtId="0" fontId="25" fillId="6" borderId="0" xfId="1" applyFont="1" applyFill="1" applyAlignment="1">
      <alignment vertical="center" wrapText="1"/>
    </xf>
    <xf numFmtId="0" fontId="7" fillId="8" borderId="0" xfId="0" applyFont="1" applyFill="1" applyAlignment="1" applyProtection="1">
      <alignment vertical="center"/>
      <protection locked="0"/>
    </xf>
    <xf numFmtId="0" fontId="2" fillId="3" borderId="0" xfId="0" applyFont="1" applyFill="1"/>
    <xf numFmtId="0" fontId="2" fillId="3" borderId="0" xfId="0" applyFont="1" applyFill="1" applyAlignment="1">
      <alignment wrapText="1"/>
    </xf>
    <xf numFmtId="49" fontId="2" fillId="3" borderId="5" xfId="0" applyNumberFormat="1" applyFont="1" applyFill="1" applyBorder="1" applyAlignment="1">
      <alignment horizontal="center" vertical="center" wrapText="1"/>
    </xf>
    <xf numFmtId="49" fontId="7" fillId="8" borderId="5" xfId="0" applyNumberFormat="1" applyFont="1" applyFill="1" applyBorder="1" applyAlignment="1" applyProtection="1">
      <alignment vertical="center" wrapText="1"/>
      <protection locked="0"/>
    </xf>
    <xf numFmtId="164" fontId="2" fillId="4" borderId="0" xfId="0" applyNumberFormat="1" applyFont="1" applyFill="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0" xfId="0" applyFont="1" applyFill="1" applyAlignment="1">
      <alignment horizontal="center" vertical="center"/>
    </xf>
    <xf numFmtId="14" fontId="7" fillId="8" borderId="0" xfId="0" applyNumberFormat="1" applyFont="1" applyFill="1" applyAlignment="1" applyProtection="1">
      <alignment vertical="center" wrapText="1"/>
      <protection locked="0"/>
    </xf>
    <xf numFmtId="0" fontId="7" fillId="8" borderId="1" xfId="0" applyFont="1" applyFill="1" applyBorder="1" applyAlignment="1">
      <alignment vertical="center"/>
    </xf>
    <xf numFmtId="0" fontId="7" fillId="8" borderId="3" xfId="0" applyFont="1" applyFill="1" applyBorder="1" applyAlignment="1">
      <alignment vertical="center"/>
    </xf>
    <xf numFmtId="0" fontId="7" fillId="8" borderId="2" xfId="0" applyFont="1" applyFill="1" applyBorder="1" applyAlignment="1">
      <alignment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vertical="center"/>
    </xf>
    <xf numFmtId="1" fontId="7" fillId="0" borderId="1" xfId="0" applyNumberFormat="1" applyFont="1" applyBorder="1" applyAlignment="1" applyProtection="1">
      <alignment vertical="center"/>
      <protection locked="0"/>
    </xf>
    <xf numFmtId="1" fontId="7" fillId="0" borderId="3" xfId="0" applyNumberFormat="1" applyFont="1" applyBorder="1" applyAlignment="1" applyProtection="1">
      <alignment vertical="center"/>
      <protection locked="0"/>
    </xf>
    <xf numFmtId="1" fontId="7" fillId="0" borderId="2" xfId="0" applyNumberFormat="1" applyFont="1" applyBorder="1" applyAlignment="1" applyProtection="1">
      <alignment vertical="center"/>
      <protection locked="0"/>
    </xf>
    <xf numFmtId="1" fontId="2" fillId="0" borderId="1" xfId="0" applyNumberFormat="1" applyFont="1" applyBorder="1" applyAlignment="1">
      <alignment vertical="center"/>
    </xf>
    <xf numFmtId="1" fontId="2" fillId="0" borderId="3" xfId="0" applyNumberFormat="1" applyFont="1" applyBorder="1" applyAlignment="1">
      <alignment vertical="center"/>
    </xf>
    <xf numFmtId="1" fontId="2" fillId="0" borderId="2" xfId="0" applyNumberFormat="1" applyFont="1" applyBorder="1" applyAlignment="1">
      <alignment vertical="center"/>
    </xf>
    <xf numFmtId="0" fontId="11" fillId="4" borderId="4"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2"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3" fillId="2" borderId="12" xfId="0" applyFont="1" applyFill="1" applyBorder="1" applyAlignment="1">
      <alignment horizontal="center" vertical="center"/>
    </xf>
    <xf numFmtId="0" fontId="2" fillId="4" borderId="2" xfId="0" applyFont="1" applyFill="1" applyBorder="1" applyAlignment="1">
      <alignment horizontal="center" vertical="center"/>
    </xf>
    <xf numFmtId="1" fontId="7" fillId="0" borderId="1" xfId="0" applyNumberFormat="1" applyFont="1" applyBorder="1" applyAlignment="1">
      <alignment vertical="center"/>
    </xf>
    <xf numFmtId="1" fontId="7" fillId="0" borderId="3" xfId="0" applyNumberFormat="1" applyFont="1" applyBorder="1" applyAlignment="1">
      <alignment vertical="center"/>
    </xf>
    <xf numFmtId="1" fontId="7" fillId="0" borderId="2" xfId="0" applyNumberFormat="1" applyFont="1" applyBorder="1" applyAlignment="1">
      <alignment vertical="center"/>
    </xf>
    <xf numFmtId="3" fontId="7" fillId="8" borderId="0" xfId="0" applyNumberFormat="1" applyFont="1" applyFill="1" applyAlignment="1" applyProtection="1">
      <alignment horizontal="center" vertical="center"/>
      <protection locked="0"/>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2" fillId="8" borderId="0" xfId="0" applyFont="1" applyFill="1" applyAlignment="1" applyProtection="1">
      <alignment vertical="center" wrapText="1"/>
      <protection locked="0"/>
    </xf>
    <xf numFmtId="164" fontId="7" fillId="16" borderId="5" xfId="0" applyNumberFormat="1" applyFont="1" applyFill="1" applyBorder="1" applyAlignment="1">
      <alignment horizontal="center" vertical="center"/>
    </xf>
    <xf numFmtId="0" fontId="13" fillId="3" borderId="5" xfId="0" applyFont="1" applyFill="1" applyBorder="1" applyAlignment="1">
      <alignment vertical="center" wrapText="1"/>
    </xf>
    <xf numFmtId="0" fontId="13" fillId="3" borderId="14" xfId="0" applyFont="1" applyFill="1" applyBorder="1" applyAlignment="1">
      <alignment vertical="center" wrapText="1"/>
    </xf>
    <xf numFmtId="0" fontId="13" fillId="3" borderId="15" xfId="0" applyFont="1" applyFill="1" applyBorder="1" applyAlignment="1">
      <alignment vertical="center" wrapText="1"/>
    </xf>
    <xf numFmtId="0" fontId="13" fillId="3" borderId="16" xfId="0" applyFont="1" applyFill="1" applyBorder="1" applyAlignment="1">
      <alignment vertical="center" wrapText="1"/>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1" fontId="7" fillId="3" borderId="6" xfId="0" applyNumberFormat="1" applyFont="1" applyFill="1" applyBorder="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164" fontId="2" fillId="3" borderId="17" xfId="0" applyNumberFormat="1" applyFont="1" applyFill="1" applyBorder="1" applyAlignment="1">
      <alignment vertical="center"/>
    </xf>
    <xf numFmtId="164" fontId="2" fillId="3" borderId="13" xfId="0" applyNumberFormat="1" applyFont="1" applyFill="1" applyBorder="1" applyAlignment="1">
      <alignment vertical="center"/>
    </xf>
    <xf numFmtId="0" fontId="2" fillId="3" borderId="0" xfId="0" applyFont="1" applyFill="1" applyAlignment="1">
      <alignment horizontal="center" vertical="center" wrapText="1"/>
    </xf>
    <xf numFmtId="0" fontId="26" fillId="8" borderId="0" xfId="0" applyFont="1" applyFill="1" applyAlignment="1" applyProtection="1">
      <alignment horizontal="center" vertical="center"/>
      <protection locked="0"/>
    </xf>
    <xf numFmtId="164" fontId="7" fillId="0" borderId="6" xfId="0" applyNumberFormat="1" applyFont="1" applyBorder="1" applyAlignment="1" applyProtection="1">
      <alignment vertical="center"/>
      <protection locked="0"/>
    </xf>
    <xf numFmtId="164" fontId="7" fillId="0" borderId="8" xfId="0" applyNumberFormat="1" applyFont="1" applyBorder="1" applyAlignment="1" applyProtection="1">
      <alignment vertical="center"/>
      <protection locked="0"/>
    </xf>
    <xf numFmtId="164" fontId="7" fillId="0" borderId="9" xfId="0" applyNumberFormat="1" applyFont="1" applyBorder="1" applyAlignment="1" applyProtection="1">
      <alignment vertical="center"/>
      <protection locked="0"/>
    </xf>
    <xf numFmtId="164" fontId="7" fillId="0" borderId="11" xfId="0" applyNumberFormat="1" applyFont="1" applyBorder="1" applyAlignment="1" applyProtection="1">
      <alignment vertical="center"/>
      <protection locked="0"/>
    </xf>
    <xf numFmtId="164" fontId="7" fillId="3" borderId="6" xfId="0" applyNumberFormat="1" applyFont="1" applyFill="1" applyBorder="1" applyAlignment="1">
      <alignment vertical="center"/>
    </xf>
    <xf numFmtId="164" fontId="7" fillId="3" borderId="8" xfId="0" applyNumberFormat="1" applyFont="1" applyFill="1" applyBorder="1" applyAlignment="1">
      <alignment vertical="center"/>
    </xf>
    <xf numFmtId="164" fontId="7" fillId="3" borderId="9" xfId="0" applyNumberFormat="1" applyFont="1" applyFill="1" applyBorder="1" applyAlignment="1">
      <alignment vertical="center"/>
    </xf>
    <xf numFmtId="164" fontId="7" fillId="3" borderId="11" xfId="0" applyNumberFormat="1" applyFont="1" applyFill="1" applyBorder="1" applyAlignment="1">
      <alignmen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5" xfId="0" applyFont="1" applyBorder="1" applyAlignment="1">
      <alignment horizontal="center"/>
    </xf>
    <xf numFmtId="164" fontId="7" fillId="0" borderId="4" xfId="0" applyNumberFormat="1" applyFont="1" applyBorder="1" applyAlignment="1" applyProtection="1">
      <alignment vertical="center"/>
      <protection locked="0"/>
    </xf>
    <xf numFmtId="164" fontId="7" fillId="0" borderId="0" xfId="0" applyNumberFormat="1" applyFont="1" applyAlignment="1" applyProtection="1">
      <alignment vertical="center"/>
      <protection locked="0"/>
    </xf>
    <xf numFmtId="164" fontId="7" fillId="0" borderId="12" xfId="0" applyNumberFormat="1" applyFont="1" applyBorder="1" applyAlignment="1" applyProtection="1">
      <alignment vertical="center"/>
      <protection locked="0"/>
    </xf>
    <xf numFmtId="164" fontId="7" fillId="0" borderId="10" xfId="0" applyNumberFormat="1" applyFont="1" applyBorder="1" applyAlignment="1" applyProtection="1">
      <alignment vertical="center"/>
      <protection locked="0"/>
    </xf>
    <xf numFmtId="1" fontId="7" fillId="0" borderId="5" xfId="0" applyNumberFormat="1" applyFont="1" applyBorder="1" applyAlignment="1">
      <alignment vertical="center"/>
    </xf>
    <xf numFmtId="0" fontId="19" fillId="9" borderId="17" xfId="0" applyFont="1" applyFill="1" applyBorder="1" applyAlignment="1">
      <alignment vertical="center" wrapText="1"/>
    </xf>
    <xf numFmtId="0" fontId="19" fillId="9" borderId="13" xfId="0" applyFont="1" applyFill="1" applyBorder="1" applyAlignment="1">
      <alignment vertical="center" wrapText="1"/>
    </xf>
    <xf numFmtId="164" fontId="7" fillId="16" borderId="17" xfId="0" applyNumberFormat="1" applyFont="1" applyFill="1" applyBorder="1" applyAlignment="1">
      <alignment horizontal="center" vertical="center"/>
    </xf>
    <xf numFmtId="164" fontId="7" fillId="16" borderId="13" xfId="0" applyNumberFormat="1" applyFont="1" applyFill="1" applyBorder="1" applyAlignment="1">
      <alignment horizontal="center" vertical="center"/>
    </xf>
    <xf numFmtId="1" fontId="7" fillId="0" borderId="14" xfId="0" applyNumberFormat="1" applyFont="1" applyBorder="1" applyAlignment="1" applyProtection="1">
      <alignment vertical="center"/>
      <protection locked="0"/>
    </xf>
    <xf numFmtId="1" fontId="7" fillId="0" borderId="15" xfId="0" applyNumberFormat="1" applyFont="1" applyBorder="1" applyAlignment="1" applyProtection="1">
      <alignment vertical="center"/>
      <protection locked="0"/>
    </xf>
    <xf numFmtId="1" fontId="7" fillId="0" borderId="16" xfId="0" applyNumberFormat="1" applyFont="1" applyBorder="1" applyAlignment="1" applyProtection="1">
      <alignment vertical="center"/>
      <protection locked="0"/>
    </xf>
    <xf numFmtId="1" fontId="7" fillId="0" borderId="9" xfId="0" applyNumberFormat="1" applyFont="1" applyBorder="1" applyAlignment="1" applyProtection="1">
      <alignment vertical="center"/>
      <protection locked="0"/>
    </xf>
    <xf numFmtId="1" fontId="7" fillId="0" borderId="10" xfId="0" applyNumberFormat="1" applyFont="1" applyBorder="1" applyAlignment="1" applyProtection="1">
      <alignment vertical="center"/>
      <protection locked="0"/>
    </xf>
    <xf numFmtId="1" fontId="7" fillId="0" borderId="11" xfId="0" applyNumberFormat="1" applyFont="1" applyBorder="1" applyAlignment="1" applyProtection="1">
      <alignment vertical="center"/>
      <protection locked="0"/>
    </xf>
    <xf numFmtId="0" fontId="12" fillId="3" borderId="4" xfId="0" applyFont="1" applyFill="1" applyBorder="1" applyAlignment="1">
      <alignment vertical="center"/>
    </xf>
    <xf numFmtId="0" fontId="12" fillId="3" borderId="0" xfId="0" applyFont="1" applyFill="1" applyAlignment="1">
      <alignment vertical="center"/>
    </xf>
    <xf numFmtId="0" fontId="12" fillId="3" borderId="12" xfId="0" applyFont="1" applyFill="1" applyBorder="1" applyAlignment="1">
      <alignment vertical="center"/>
    </xf>
    <xf numFmtId="0" fontId="12" fillId="3" borderId="9" xfId="0" applyFont="1" applyFill="1" applyBorder="1" applyAlignment="1">
      <alignment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164" fontId="7" fillId="16" borderId="4" xfId="0" applyNumberFormat="1" applyFont="1" applyFill="1" applyBorder="1" applyAlignment="1">
      <alignment horizontal="center" vertical="center"/>
    </xf>
    <xf numFmtId="164" fontId="7" fillId="16" borderId="0" xfId="0" applyNumberFormat="1" applyFont="1" applyFill="1" applyAlignment="1">
      <alignment horizontal="center" vertical="center"/>
    </xf>
    <xf numFmtId="164" fontId="7" fillId="16" borderId="12" xfId="0" applyNumberFormat="1" applyFont="1" applyFill="1" applyBorder="1" applyAlignment="1">
      <alignment horizontal="center" vertical="center"/>
    </xf>
    <xf numFmtId="164" fontId="7" fillId="16" borderId="9" xfId="0" applyNumberFormat="1" applyFont="1" applyFill="1" applyBorder="1" applyAlignment="1">
      <alignment horizontal="center" vertical="center"/>
    </xf>
    <xf numFmtId="164" fontId="7" fillId="16" borderId="10" xfId="0" applyNumberFormat="1" applyFont="1" applyFill="1" applyBorder="1" applyAlignment="1">
      <alignment horizontal="center" vertical="center"/>
    </xf>
    <xf numFmtId="164" fontId="7" fillId="16" borderId="11" xfId="0" applyNumberFormat="1" applyFont="1" applyFill="1" applyBorder="1" applyAlignment="1">
      <alignment horizontal="center" vertical="center"/>
    </xf>
    <xf numFmtId="0" fontId="19" fillId="3" borderId="5" xfId="0" applyFont="1" applyFill="1" applyBorder="1" applyAlignment="1">
      <alignment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49" fontId="7" fillId="0" borderId="0" xfId="0" applyNumberFormat="1" applyFont="1" applyAlignment="1" applyProtection="1">
      <alignment vertical="center"/>
      <protection locked="0"/>
    </xf>
    <xf numFmtId="14" fontId="7" fillId="0" borderId="5" xfId="0" applyNumberFormat="1"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 fontId="7" fillId="0" borderId="5" xfId="0" applyNumberFormat="1" applyFont="1" applyBorder="1" applyAlignment="1" applyProtection="1">
      <alignment vertical="center"/>
      <protection locked="0"/>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0" fillId="6" borderId="0" xfId="0" applyFont="1" applyFill="1" applyAlignment="1">
      <alignment vertical="center" wrapText="1"/>
    </xf>
    <xf numFmtId="164" fontId="7" fillId="8" borderId="0" xfId="0" applyNumberFormat="1" applyFont="1" applyFill="1" applyAlignment="1" applyProtection="1">
      <alignment horizontal="center" vertical="center"/>
      <protection locked="0"/>
    </xf>
    <xf numFmtId="0" fontId="20" fillId="6" borderId="0" xfId="0" applyFont="1" applyFill="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9" borderId="6" xfId="0" applyFont="1" applyFill="1" applyBorder="1" applyAlignment="1">
      <alignment vertical="center" wrapText="1"/>
    </xf>
    <xf numFmtId="0" fontId="12" fillId="9" borderId="7" xfId="0" applyFont="1" applyFill="1" applyBorder="1" applyAlignment="1">
      <alignment vertical="center" wrapText="1"/>
    </xf>
    <xf numFmtId="0" fontId="12" fillId="9" borderId="8" xfId="0" applyFont="1" applyFill="1" applyBorder="1" applyAlignment="1">
      <alignment vertical="center" wrapText="1"/>
    </xf>
    <xf numFmtId="0" fontId="12" fillId="9" borderId="9" xfId="0" applyFont="1" applyFill="1" applyBorder="1" applyAlignment="1">
      <alignment vertical="center" wrapText="1"/>
    </xf>
    <xf numFmtId="0" fontId="12" fillId="9" borderId="10" xfId="0" applyFont="1" applyFill="1" applyBorder="1" applyAlignment="1">
      <alignment vertical="center" wrapText="1"/>
    </xf>
    <xf numFmtId="0" fontId="12" fillId="9" borderId="11" xfId="0" applyFont="1" applyFill="1" applyBorder="1" applyAlignment="1">
      <alignment vertical="center" wrapText="1"/>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164" fontId="7" fillId="16" borderId="6" xfId="0" applyNumberFormat="1" applyFont="1" applyFill="1" applyBorder="1" applyAlignment="1">
      <alignment horizontal="center" vertical="center"/>
    </xf>
    <xf numFmtId="164" fontId="7" fillId="16" borderId="7" xfId="0" applyNumberFormat="1" applyFont="1" applyFill="1" applyBorder="1" applyAlignment="1">
      <alignment horizontal="center" vertical="center"/>
    </xf>
    <xf numFmtId="164" fontId="7" fillId="16" borderId="8" xfId="0" applyNumberFormat="1" applyFont="1" applyFill="1" applyBorder="1" applyAlignment="1">
      <alignment horizontal="center" vertical="center"/>
    </xf>
    <xf numFmtId="164" fontId="7" fillId="0" borderId="7" xfId="0" applyNumberFormat="1" applyFont="1" applyBorder="1" applyAlignment="1" applyProtection="1">
      <alignment vertical="center"/>
      <protection locked="0"/>
    </xf>
    <xf numFmtId="164" fontId="7" fillId="3" borderId="13" xfId="0" applyNumberFormat="1" applyFont="1" applyFill="1" applyBorder="1" applyAlignment="1">
      <alignment vertical="center"/>
    </xf>
    <xf numFmtId="164" fontId="7" fillId="3" borderId="5" xfId="0" applyNumberFormat="1" applyFont="1" applyFill="1" applyBorder="1" applyAlignment="1">
      <alignment vertical="center"/>
    </xf>
    <xf numFmtId="164" fontId="2" fillId="3" borderId="5" xfId="0" applyNumberFormat="1" applyFont="1" applyFill="1" applyBorder="1" applyAlignment="1">
      <alignment vertical="center"/>
    </xf>
    <xf numFmtId="0" fontId="13" fillId="3" borderId="13"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9" fillId="9" borderId="8" xfId="0" applyFont="1" applyFill="1" applyBorder="1" applyAlignment="1">
      <alignment vertical="center" wrapText="1"/>
    </xf>
    <xf numFmtId="0" fontId="19" fillId="9" borderId="22" xfId="0" applyFont="1" applyFill="1" applyBorder="1" applyAlignment="1">
      <alignment vertical="center" wrapText="1"/>
    </xf>
    <xf numFmtId="0" fontId="19" fillId="9" borderId="23" xfId="0" applyFont="1" applyFill="1" applyBorder="1" applyAlignment="1">
      <alignment vertical="center" wrapText="1"/>
    </xf>
    <xf numFmtId="0" fontId="19" fillId="9" borderId="24" xfId="0" applyFont="1" applyFill="1" applyBorder="1" applyAlignment="1">
      <alignment vertical="center" wrapText="1"/>
    </xf>
    <xf numFmtId="164" fontId="7" fillId="16" borderId="22" xfId="0" applyNumberFormat="1" applyFont="1" applyFill="1" applyBorder="1" applyAlignment="1">
      <alignment horizontal="center" vertical="center"/>
    </xf>
    <xf numFmtId="164" fontId="7" fillId="16" borderId="23" xfId="0" applyNumberFormat="1" applyFont="1" applyFill="1" applyBorder="1" applyAlignment="1">
      <alignment horizontal="center" vertical="center"/>
    </xf>
    <xf numFmtId="164" fontId="7" fillId="16" borderId="24" xfId="0" applyNumberFormat="1" applyFont="1" applyFill="1" applyBorder="1" applyAlignment="1">
      <alignment horizontal="center" vertical="center"/>
    </xf>
    <xf numFmtId="164" fontId="2" fillId="3" borderId="6" xfId="0" applyNumberFormat="1" applyFont="1" applyFill="1" applyBorder="1" applyAlignment="1">
      <alignment vertical="center"/>
    </xf>
    <xf numFmtId="164" fontId="2"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2" fillId="3" borderId="22" xfId="0" applyNumberFormat="1" applyFont="1" applyFill="1" applyBorder="1" applyAlignment="1">
      <alignment vertical="center"/>
    </xf>
    <xf numFmtId="164" fontId="2" fillId="3" borderId="23" xfId="0" applyNumberFormat="1" applyFont="1" applyFill="1" applyBorder="1" applyAlignment="1">
      <alignment vertical="center"/>
    </xf>
    <xf numFmtId="164" fontId="2" fillId="3" borderId="24" xfId="0" applyNumberFormat="1" applyFont="1" applyFill="1" applyBorder="1" applyAlignment="1">
      <alignment vertical="center"/>
    </xf>
    <xf numFmtId="0" fontId="31" fillId="4" borderId="0" xfId="0" applyFont="1" applyFill="1" applyAlignment="1">
      <alignment horizontal="center" vertical="center" wrapText="1"/>
    </xf>
    <xf numFmtId="0" fontId="31" fillId="4" borderId="12"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2" fillId="3" borderId="5" xfId="0" applyFont="1" applyFill="1" applyBorder="1" applyAlignment="1">
      <alignment vertical="center"/>
    </xf>
    <xf numFmtId="49" fontId="9" fillId="0" borderId="6"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9" fillId="0" borderId="9"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14" fontId="9" fillId="0" borderId="9" xfId="0" applyNumberFormat="1" applyFont="1" applyBorder="1" applyAlignment="1" applyProtection="1">
      <alignment horizontal="center" vertical="center" wrapText="1"/>
      <protection locked="0"/>
    </xf>
    <xf numFmtId="14" fontId="9" fillId="0" borderId="11" xfId="0" applyNumberFormat="1" applyFont="1" applyBorder="1" applyAlignment="1" applyProtection="1">
      <alignment horizontal="center" vertical="center" wrapText="1"/>
      <protection locked="0"/>
    </xf>
    <xf numFmtId="164" fontId="9" fillId="0" borderId="6" xfId="0" applyNumberFormat="1" applyFont="1" applyBorder="1" applyAlignment="1" applyProtection="1">
      <alignment horizontal="center" vertical="center" wrapText="1"/>
      <protection locked="0"/>
    </xf>
    <xf numFmtId="164" fontId="9" fillId="0" borderId="8" xfId="0" applyNumberFormat="1" applyFont="1" applyBorder="1" applyAlignment="1" applyProtection="1">
      <alignment horizontal="center" vertical="center" wrapText="1"/>
      <protection locked="0"/>
    </xf>
    <xf numFmtId="164" fontId="9" fillId="0" borderId="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0" fontId="15" fillId="3" borderId="5" xfId="0" applyFont="1" applyFill="1" applyBorder="1" applyAlignment="1">
      <alignment horizontal="center"/>
    </xf>
    <xf numFmtId="0" fontId="2" fillId="3" borderId="1"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0" fillId="2" borderId="0" xfId="0" applyFill="1" applyAlignment="1">
      <alignment horizontal="center"/>
    </xf>
    <xf numFmtId="0" fontId="19" fillId="2" borderId="0" xfId="0" applyFont="1" applyFill="1" applyAlignment="1">
      <alignment horizontal="center" vertical="center"/>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7" fillId="8" borderId="0" xfId="0" applyFont="1" applyFill="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0" borderId="13"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7" fillId="0" borderId="18"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19"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7" fillId="0" borderId="1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3" fillId="0" borderId="4" xfId="0" applyFont="1" applyBorder="1" applyAlignment="1">
      <alignment horizontal="left"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xf numFmtId="0" fontId="2" fillId="0" borderId="19" xfId="0" applyFont="1" applyBorder="1" applyAlignment="1" applyProtection="1">
      <alignment horizontal="center" vertical="center" wrapText="1"/>
      <protection locked="0"/>
      <extLst>
        <ext xmlns:xfpb="http://schemas.microsoft.com/office/spreadsheetml/2022/featurepropertybag" uri="{C7286773-470A-42A8-94C5-96B5CB345126}">
          <xfpb:xfComplement i="0"/>
        </ext>
      </extLst>
    </xf>
    <xf numFmtId="0" fontId="2" fillId="3"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8" fillId="0" borderId="0" xfId="0" applyFont="1"/>
    <xf numFmtId="0" fontId="0" fillId="0" borderId="20" xfId="0" applyBorder="1" applyProtection="1">
      <protection locked="0"/>
    </xf>
    <xf numFmtId="0" fontId="8" fillId="2" borderId="0" xfId="0" applyFont="1" applyFill="1" applyAlignment="1">
      <alignment horizontal="center" wrapText="1"/>
    </xf>
    <xf numFmtId="0" fontId="14" fillId="0" borderId="5" xfId="0" applyFont="1" applyBorder="1" applyAlignment="1">
      <alignment vertical="center" wrapText="1"/>
    </xf>
    <xf numFmtId="0" fontId="8" fillId="0" borderId="0" xfId="0" applyFont="1" applyProtection="1"/>
    <xf numFmtId="164" fontId="8" fillId="0" borderId="0" xfId="0" applyNumberFormat="1" applyFont="1" applyProtection="1"/>
    <xf numFmtId="0" fontId="35" fillId="21" borderId="20" xfId="0" applyFont="1" applyFill="1" applyBorder="1" applyAlignment="1" applyProtection="1">
      <alignment horizontal="center" vertical="top" wrapText="1"/>
    </xf>
    <xf numFmtId="1" fontId="35" fillId="19" borderId="20" xfId="0" applyNumberFormat="1" applyFont="1" applyFill="1" applyBorder="1" applyAlignment="1" applyProtection="1">
      <alignment horizontal="center" vertical="top" wrapText="1"/>
    </xf>
    <xf numFmtId="164" fontId="35" fillId="19" borderId="20" xfId="0" applyNumberFormat="1" applyFont="1" applyFill="1" applyBorder="1" applyAlignment="1" applyProtection="1">
      <alignment horizontal="center" vertical="top" wrapText="1"/>
    </xf>
    <xf numFmtId="1" fontId="34" fillId="19" borderId="20" xfId="0" applyNumberFormat="1" applyFont="1" applyFill="1" applyBorder="1" applyAlignment="1" applyProtection="1">
      <alignment horizontal="center" vertical="top" wrapText="1"/>
    </xf>
    <xf numFmtId="1" fontId="34" fillId="20" borderId="20" xfId="0" applyNumberFormat="1" applyFont="1" applyFill="1" applyBorder="1" applyAlignment="1" applyProtection="1">
      <alignment horizontal="center" vertical="top" wrapText="1"/>
    </xf>
    <xf numFmtId="164" fontId="35" fillId="20" borderId="20" xfId="0" applyNumberFormat="1" applyFont="1" applyFill="1" applyBorder="1" applyAlignment="1" applyProtection="1">
      <alignment horizontal="center" vertical="top" wrapText="1"/>
    </xf>
    <xf numFmtId="164" fontId="35" fillId="18" borderId="20" xfId="0" applyNumberFormat="1" applyFont="1" applyFill="1" applyBorder="1" applyAlignment="1" applyProtection="1">
      <alignment horizontal="center" vertical="top" wrapText="1"/>
    </xf>
    <xf numFmtId="164" fontId="0" fillId="0" borderId="0" xfId="0" applyNumberFormat="1" applyProtection="1"/>
    <xf numFmtId="0" fontId="8" fillId="21" borderId="0" xfId="0" applyFont="1" applyFill="1" applyProtection="1"/>
    <xf numFmtId="164" fontId="8" fillId="0" borderId="20" xfId="0" applyNumberFormat="1" applyFont="1" applyBorder="1" applyProtection="1"/>
    <xf numFmtId="1" fontId="8" fillId="19" borderId="20" xfId="0" applyNumberFormat="1" applyFont="1" applyFill="1" applyBorder="1" applyProtection="1"/>
    <xf numFmtId="164" fontId="8" fillId="19" borderId="20" xfId="0" applyNumberFormat="1" applyFont="1" applyFill="1" applyBorder="1" applyProtection="1"/>
    <xf numFmtId="1" fontId="8" fillId="20" borderId="20" xfId="0" applyNumberFormat="1" applyFont="1" applyFill="1" applyBorder="1" applyProtection="1"/>
    <xf numFmtId="164" fontId="8" fillId="20" borderId="20" xfId="0" applyNumberFormat="1" applyFont="1" applyFill="1" applyBorder="1" applyProtection="1"/>
    <xf numFmtId="164" fontId="8" fillId="18" borderId="20" xfId="0" applyNumberFormat="1" applyFont="1" applyFill="1" applyBorder="1" applyProtection="1"/>
    <xf numFmtId="0" fontId="0" fillId="0" borderId="0" xfId="0" applyAlignment="1" applyProtection="1">
      <alignment horizontal="center"/>
    </xf>
    <xf numFmtId="0" fontId="0" fillId="17" borderId="20" xfId="0" applyFill="1" applyBorder="1" applyProtection="1"/>
    <xf numFmtId="1" fontId="0" fillId="0" borderId="20" xfId="0" applyNumberFormat="1" applyBorder="1" applyProtection="1">
      <protection locked="0"/>
    </xf>
    <xf numFmtId="164" fontId="0" fillId="0" borderId="20" xfId="0" applyNumberFormat="1" applyBorder="1" applyProtection="1">
      <protection locked="0"/>
    </xf>
    <xf numFmtId="164" fontId="8" fillId="0" borderId="20" xfId="0" applyNumberFormat="1" applyFont="1" applyBorder="1" applyAlignment="1" applyProtection="1">
      <alignment vertical="top"/>
    </xf>
    <xf numFmtId="164" fontId="0" fillId="0" borderId="20" xfId="0" applyNumberFormat="1" applyBorder="1" applyAlignment="1" applyProtection="1">
      <alignment vertical="top"/>
      <protection locked="0"/>
    </xf>
    <xf numFmtId="164" fontId="0" fillId="0" borderId="20" xfId="0" applyNumberFormat="1" applyBorder="1" applyProtection="1"/>
    <xf numFmtId="0" fontId="8" fillId="0" borderId="20" xfId="0" applyFont="1" applyBorder="1" applyAlignment="1" applyProtection="1">
      <alignment horizontal="center"/>
    </xf>
    <xf numFmtId="0" fontId="8" fillId="0" borderId="20" xfId="0" applyFont="1" applyBorder="1" applyProtection="1"/>
  </cellXfs>
  <cellStyles count="2">
    <cellStyle name="Hyperlink" xfId="1" builtinId="8"/>
    <cellStyle name="Normal" xfId="0" builtinId="0"/>
  </cellStyles>
  <dxfs count="3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91728</xdr:colOff>
      <xdr:row>0</xdr:row>
      <xdr:rowOff>98784</xdr:rowOff>
    </xdr:from>
    <xdr:to>
      <xdr:col>4</xdr:col>
      <xdr:colOff>597047</xdr:colOff>
      <xdr:row>5</xdr:row>
      <xdr:rowOff>89945</xdr:rowOff>
    </xdr:to>
    <xdr:pic>
      <xdr:nvPicPr>
        <xdr:cNvPr id="3" name="Picture 2">
          <a:extLst>
            <a:ext uri="{FF2B5EF4-FFF2-40B4-BE49-F238E27FC236}">
              <a16:creationId xmlns:a16="http://schemas.microsoft.com/office/drawing/2014/main" id="{57AD063C-0276-59A9-DC11-25A3EC3598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28" y="98784"/>
          <a:ext cx="2932430" cy="908383"/>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reatermanchester-ca.gov.uk/what-we-do/environment/homes-workplaces-and-public-buildings/warm-homes-social-housing-fund-wh-sh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greatermanchester-ca.gov.uk/what-we-do/environment/homes-workplaces-and-public-buildings/warm-homes-social-housing-fund-wh-shf" TargetMode="External"/><Relationship Id="rId2" Type="http://schemas.openxmlformats.org/officeDocument/2006/relationships/hyperlink" Target="https://greatermanchester-ca.gov.uk/what-we-do/environment/homes-workplaces-and-public-buildings/warm-homes-social-housing-fund-wh-shf" TargetMode="External"/><Relationship Id="rId1" Type="http://schemas.openxmlformats.org/officeDocument/2006/relationships/hyperlink" Target="https://greatermanchester-ca.gov.uk/what-we-do/environment/homes-workplaces-and-public-buildings/warm-homes-social-housing-fund-wh-shf" TargetMode="External"/><Relationship Id="rId6" Type="http://schemas.openxmlformats.org/officeDocument/2006/relationships/hyperlink" Target="https://www.gov.uk/government/publications/registered-providers-of-social-housing/f286ec52-b234-415d-88d4-d8322fd24896" TargetMode="External"/><Relationship Id="rId5" Type="http://schemas.openxmlformats.org/officeDocument/2006/relationships/hyperlink" Target="https://www.gov.uk/government/publications/registered-providers-of-social-housing/f286ec52-b234-415d-88d4-d8322fd24896" TargetMode="External"/><Relationship Id="rId4" Type="http://schemas.openxmlformats.org/officeDocument/2006/relationships/hyperlink" Target="https://greatermanchester-ca.gov.uk/what-we-do/environment/homes-workplaces-and-public-buildings/warm-homes-social-housing-fund-wh-sh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reatermanchester-ca.gov.uk/what-we-do/environment/homes-workplaces-and-public-buildings/warm-homes-social-housing-fund-wh-shf" TargetMode="External"/><Relationship Id="rId1" Type="http://schemas.openxmlformats.org/officeDocument/2006/relationships/hyperlink" Target="https://greatermanchester-ca.gov.uk/what-we-do/environment/homes-workplaces-and-public-buildings/warm-homes-social-housing-fund-wh-shf"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s://greatermanchester-ca.gov.uk/what-we-do/environment/homes-workplaces-and-public-buildings/warm-homes-social-housing-fund-wh-shf" TargetMode="External"/><Relationship Id="rId1" Type="http://schemas.openxmlformats.org/officeDocument/2006/relationships/hyperlink" Target="https://greatermanchester-ca.gov.uk/what-we-do/environment/homes-workplaces-and-public-buildings/warm-homes-social-housing-fund-wh-sh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FADEA-74ED-43E4-99D4-446267BE6E63}">
  <dimension ref="A1:BP137"/>
  <sheetViews>
    <sheetView showGridLines="0" tabSelected="1" zoomScale="90" zoomScaleNormal="90" workbookViewId="0">
      <selection activeCell="A7" sqref="A7:V14"/>
    </sheetView>
  </sheetViews>
  <sheetFormatPr defaultColWidth="0" defaultRowHeight="14.5" customHeight="1" zeroHeight="1" x14ac:dyDescent="0.35"/>
  <cols>
    <col min="1" max="23" width="8.7265625" customWidth="1"/>
    <col min="24" max="68" width="0" hidden="1" customWidth="1"/>
    <col min="69" max="16384" width="8.7265625" hidden="1"/>
  </cols>
  <sheetData>
    <row r="1" spans="1:23" ht="14.5" customHeight="1" x14ac:dyDescent="0.35"/>
    <row r="2" spans="1:23" ht="14.5" customHeight="1" x14ac:dyDescent="0.35"/>
    <row r="3" spans="1:23" ht="14.5" customHeight="1" x14ac:dyDescent="0.35"/>
    <row r="4" spans="1:23" ht="14.5" customHeight="1" x14ac:dyDescent="0.35"/>
    <row r="5" spans="1:23" ht="14.5" customHeight="1" x14ac:dyDescent="0.35"/>
    <row r="6" spans="1:23" ht="14.5" customHeight="1" thickBot="1" x14ac:dyDescent="0.4"/>
    <row r="7" spans="1:23" ht="14.5" customHeight="1" x14ac:dyDescent="0.35">
      <c r="A7" s="101" t="s">
        <v>269</v>
      </c>
      <c r="B7" s="102"/>
      <c r="C7" s="102"/>
      <c r="D7" s="102"/>
      <c r="E7" s="102"/>
      <c r="F7" s="102"/>
      <c r="G7" s="102"/>
      <c r="H7" s="102"/>
      <c r="I7" s="102"/>
      <c r="J7" s="102"/>
      <c r="K7" s="102"/>
      <c r="L7" s="102"/>
      <c r="M7" s="102"/>
      <c r="N7" s="102"/>
      <c r="O7" s="102"/>
      <c r="P7" s="102"/>
      <c r="Q7" s="102"/>
      <c r="R7" s="102"/>
      <c r="S7" s="102"/>
      <c r="T7" s="102"/>
      <c r="U7" s="102"/>
      <c r="V7" s="103"/>
    </row>
    <row r="8" spans="1:23" ht="14.5" customHeight="1" x14ac:dyDescent="0.45">
      <c r="A8" s="104"/>
      <c r="B8" s="105"/>
      <c r="C8" s="105"/>
      <c r="D8" s="105"/>
      <c r="E8" s="105"/>
      <c r="F8" s="105"/>
      <c r="G8" s="105"/>
      <c r="H8" s="105"/>
      <c r="I8" s="105"/>
      <c r="J8" s="105"/>
      <c r="K8" s="105"/>
      <c r="L8" s="105"/>
      <c r="M8" s="105"/>
      <c r="N8" s="105"/>
      <c r="O8" s="105"/>
      <c r="P8" s="105"/>
      <c r="Q8" s="105"/>
      <c r="R8" s="105"/>
      <c r="S8" s="105"/>
      <c r="T8" s="105"/>
      <c r="U8" s="105"/>
      <c r="V8" s="106"/>
      <c r="W8" s="8"/>
    </row>
    <row r="9" spans="1:23" ht="14.5" customHeight="1" x14ac:dyDescent="0.45">
      <c r="A9" s="104"/>
      <c r="B9" s="105"/>
      <c r="C9" s="105"/>
      <c r="D9" s="105"/>
      <c r="E9" s="105"/>
      <c r="F9" s="105"/>
      <c r="G9" s="105"/>
      <c r="H9" s="105"/>
      <c r="I9" s="105"/>
      <c r="J9" s="105"/>
      <c r="K9" s="105"/>
      <c r="L9" s="105"/>
      <c r="M9" s="105"/>
      <c r="N9" s="105"/>
      <c r="O9" s="105"/>
      <c r="P9" s="105"/>
      <c r="Q9" s="105"/>
      <c r="R9" s="105"/>
      <c r="S9" s="105"/>
      <c r="T9" s="105"/>
      <c r="U9" s="105"/>
      <c r="V9" s="106"/>
      <c r="W9" s="8"/>
    </row>
    <row r="10" spans="1:23" ht="14.5" customHeight="1" x14ac:dyDescent="0.45">
      <c r="A10" s="104"/>
      <c r="B10" s="105"/>
      <c r="C10" s="105"/>
      <c r="D10" s="105"/>
      <c r="E10" s="105"/>
      <c r="F10" s="105"/>
      <c r="G10" s="105"/>
      <c r="H10" s="105"/>
      <c r="I10" s="105"/>
      <c r="J10" s="105"/>
      <c r="K10" s="105"/>
      <c r="L10" s="105"/>
      <c r="M10" s="105"/>
      <c r="N10" s="105"/>
      <c r="O10" s="105"/>
      <c r="P10" s="105"/>
      <c r="Q10" s="105"/>
      <c r="R10" s="105"/>
      <c r="S10" s="105"/>
      <c r="T10" s="105"/>
      <c r="U10" s="105"/>
      <c r="V10" s="106"/>
      <c r="W10" s="8"/>
    </row>
    <row r="11" spans="1:23" ht="14.5" customHeight="1" x14ac:dyDescent="0.45">
      <c r="A11" s="104"/>
      <c r="B11" s="105"/>
      <c r="C11" s="105"/>
      <c r="D11" s="105"/>
      <c r="E11" s="105"/>
      <c r="F11" s="105"/>
      <c r="G11" s="105"/>
      <c r="H11" s="105"/>
      <c r="I11" s="105"/>
      <c r="J11" s="105"/>
      <c r="K11" s="105"/>
      <c r="L11" s="105"/>
      <c r="M11" s="105"/>
      <c r="N11" s="105"/>
      <c r="O11" s="105"/>
      <c r="P11" s="105"/>
      <c r="Q11" s="105"/>
      <c r="R11" s="105"/>
      <c r="S11" s="105"/>
      <c r="T11" s="105"/>
      <c r="U11" s="105"/>
      <c r="V11" s="106"/>
      <c r="W11" s="8"/>
    </row>
    <row r="12" spans="1:23" ht="14.5" customHeight="1" x14ac:dyDescent="0.45">
      <c r="A12" s="104"/>
      <c r="B12" s="105"/>
      <c r="C12" s="105"/>
      <c r="D12" s="105"/>
      <c r="E12" s="105"/>
      <c r="F12" s="105"/>
      <c r="G12" s="105"/>
      <c r="H12" s="105"/>
      <c r="I12" s="105"/>
      <c r="J12" s="105"/>
      <c r="K12" s="105"/>
      <c r="L12" s="105"/>
      <c r="M12" s="105"/>
      <c r="N12" s="105"/>
      <c r="O12" s="105"/>
      <c r="P12" s="105"/>
      <c r="Q12" s="105"/>
      <c r="R12" s="105"/>
      <c r="S12" s="105"/>
      <c r="T12" s="105"/>
      <c r="U12" s="105"/>
      <c r="V12" s="106"/>
      <c r="W12" s="8"/>
    </row>
    <row r="13" spans="1:23" ht="14.5" customHeight="1" x14ac:dyDescent="0.45">
      <c r="A13" s="104"/>
      <c r="B13" s="105"/>
      <c r="C13" s="105"/>
      <c r="D13" s="105"/>
      <c r="E13" s="105"/>
      <c r="F13" s="105"/>
      <c r="G13" s="105"/>
      <c r="H13" s="105"/>
      <c r="I13" s="105"/>
      <c r="J13" s="105"/>
      <c r="K13" s="105"/>
      <c r="L13" s="105"/>
      <c r="M13" s="105"/>
      <c r="N13" s="105"/>
      <c r="O13" s="105"/>
      <c r="P13" s="105"/>
      <c r="Q13" s="105"/>
      <c r="R13" s="105"/>
      <c r="S13" s="105"/>
      <c r="T13" s="105"/>
      <c r="U13" s="105"/>
      <c r="V13" s="106"/>
      <c r="W13" s="8"/>
    </row>
    <row r="14" spans="1:23" ht="14.5" customHeight="1" thickBot="1" x14ac:dyDescent="0.5">
      <c r="A14" s="107"/>
      <c r="B14" s="108"/>
      <c r="C14" s="108"/>
      <c r="D14" s="108"/>
      <c r="E14" s="108"/>
      <c r="F14" s="108"/>
      <c r="G14" s="108"/>
      <c r="H14" s="108"/>
      <c r="I14" s="108"/>
      <c r="J14" s="108"/>
      <c r="K14" s="108"/>
      <c r="L14" s="108"/>
      <c r="M14" s="108"/>
      <c r="N14" s="108"/>
      <c r="O14" s="108"/>
      <c r="P14" s="108"/>
      <c r="Q14" s="108"/>
      <c r="R14" s="108"/>
      <c r="S14" s="108"/>
      <c r="T14" s="108"/>
      <c r="U14" s="108"/>
      <c r="V14" s="109"/>
      <c r="W14" s="8"/>
    </row>
    <row r="15" spans="1:23" ht="14.5" customHeight="1" thickBot="1" x14ac:dyDescent="0.5">
      <c r="A15" s="14"/>
      <c r="B15" s="15"/>
      <c r="C15" s="15"/>
      <c r="D15" s="15"/>
      <c r="E15" s="15"/>
      <c r="F15" s="15"/>
      <c r="G15" s="15"/>
      <c r="H15" s="15"/>
      <c r="I15" s="15"/>
      <c r="J15" s="15"/>
      <c r="K15" s="15"/>
      <c r="L15" s="15"/>
      <c r="M15" s="15"/>
      <c r="N15" s="15"/>
      <c r="O15" s="15"/>
      <c r="P15" s="15"/>
      <c r="Q15" s="15"/>
      <c r="R15" s="15"/>
      <c r="S15" s="15"/>
      <c r="T15" s="15"/>
      <c r="U15" s="15"/>
      <c r="V15" s="16"/>
      <c r="W15" s="8"/>
    </row>
    <row r="16" spans="1:23" ht="14.5" customHeight="1" x14ac:dyDescent="0.45">
      <c r="A16" s="110" t="s">
        <v>0</v>
      </c>
      <c r="B16" s="111"/>
      <c r="C16" s="111"/>
      <c r="D16" s="111"/>
      <c r="E16" s="111"/>
      <c r="F16" s="111"/>
      <c r="G16" s="111"/>
      <c r="H16" s="111"/>
      <c r="I16" s="111"/>
      <c r="J16" s="111"/>
      <c r="K16" s="111"/>
      <c r="L16" s="111"/>
      <c r="M16" s="111"/>
      <c r="N16" s="111"/>
      <c r="O16" s="111"/>
      <c r="P16" s="111"/>
      <c r="Q16" s="111"/>
      <c r="R16" s="111"/>
      <c r="S16" s="111"/>
      <c r="T16" s="111"/>
      <c r="U16" s="111"/>
      <c r="V16" s="112"/>
      <c r="W16" s="8"/>
    </row>
    <row r="17" spans="1:23" ht="14.5" customHeight="1" x14ac:dyDescent="0.45">
      <c r="A17" s="113"/>
      <c r="B17" s="114"/>
      <c r="C17" s="114"/>
      <c r="D17" s="114"/>
      <c r="E17" s="114"/>
      <c r="F17" s="114"/>
      <c r="G17" s="114"/>
      <c r="H17" s="114"/>
      <c r="I17" s="114"/>
      <c r="J17" s="114"/>
      <c r="K17" s="114"/>
      <c r="L17" s="114"/>
      <c r="M17" s="114"/>
      <c r="N17" s="114"/>
      <c r="O17" s="114"/>
      <c r="P17" s="114"/>
      <c r="Q17" s="114"/>
      <c r="R17" s="114"/>
      <c r="S17" s="114"/>
      <c r="T17" s="114"/>
      <c r="U17" s="114"/>
      <c r="V17" s="115"/>
      <c r="W17" s="8"/>
    </row>
    <row r="18" spans="1:23" ht="14.5" customHeight="1" thickBot="1" x14ac:dyDescent="0.5">
      <c r="A18" s="116"/>
      <c r="B18" s="117"/>
      <c r="C18" s="117"/>
      <c r="D18" s="117"/>
      <c r="E18" s="117"/>
      <c r="F18" s="117"/>
      <c r="G18" s="117"/>
      <c r="H18" s="117"/>
      <c r="I18" s="117"/>
      <c r="J18" s="117"/>
      <c r="K18" s="117"/>
      <c r="L18" s="117"/>
      <c r="M18" s="117"/>
      <c r="N18" s="117"/>
      <c r="O18" s="117"/>
      <c r="P18" s="117"/>
      <c r="Q18" s="117"/>
      <c r="R18" s="117"/>
      <c r="S18" s="117"/>
      <c r="T18" s="117"/>
      <c r="U18" s="117"/>
      <c r="V18" s="118"/>
      <c r="W18" s="8"/>
    </row>
    <row r="19" spans="1:23" ht="14.5" customHeight="1" x14ac:dyDescent="0.45">
      <c r="A19" s="9"/>
      <c r="B19" s="17"/>
      <c r="C19" s="17"/>
      <c r="D19" s="17"/>
      <c r="E19" s="17"/>
      <c r="F19" s="17"/>
      <c r="G19" s="17"/>
      <c r="H19" s="17"/>
      <c r="I19" s="17"/>
      <c r="J19" s="17"/>
      <c r="K19" s="17"/>
      <c r="L19" s="17"/>
      <c r="M19" s="17"/>
      <c r="N19" s="17"/>
      <c r="O19" s="17"/>
      <c r="P19" s="17"/>
      <c r="Q19" s="17"/>
      <c r="R19" s="17"/>
      <c r="S19" s="17"/>
      <c r="T19" s="17"/>
      <c r="U19" s="17"/>
      <c r="V19" s="10"/>
      <c r="W19" s="8"/>
    </row>
    <row r="20" spans="1:23" ht="14.5" customHeight="1" x14ac:dyDescent="0.45">
      <c r="A20" s="11"/>
      <c r="B20" s="18"/>
      <c r="C20" s="18"/>
      <c r="D20" s="18"/>
      <c r="E20" s="18"/>
      <c r="F20" s="18"/>
      <c r="G20" s="18"/>
      <c r="H20" s="18"/>
      <c r="I20" s="18"/>
      <c r="J20" s="18"/>
      <c r="K20" s="18"/>
      <c r="L20" s="18"/>
      <c r="M20" s="18"/>
      <c r="N20" s="18"/>
      <c r="O20" s="18"/>
      <c r="P20" s="18"/>
      <c r="Q20" s="18"/>
      <c r="R20" s="18"/>
      <c r="S20" s="18"/>
      <c r="T20" s="18"/>
      <c r="U20" s="18"/>
      <c r="V20" s="12"/>
      <c r="W20" s="8"/>
    </row>
    <row r="21" spans="1:23" ht="14.5" customHeight="1" x14ac:dyDescent="0.45">
      <c r="A21" s="11"/>
      <c r="B21" s="99" t="s">
        <v>1</v>
      </c>
      <c r="C21" s="99"/>
      <c r="D21" s="99"/>
      <c r="E21" s="92" t="s">
        <v>307</v>
      </c>
      <c r="F21" s="92"/>
      <c r="G21" s="92"/>
      <c r="H21" s="92"/>
      <c r="I21" s="92"/>
      <c r="J21" s="92"/>
      <c r="K21" s="92"/>
      <c r="L21" s="92"/>
      <c r="M21" s="92"/>
      <c r="N21" s="92"/>
      <c r="O21" s="92"/>
      <c r="P21" s="92"/>
      <c r="Q21" s="92"/>
      <c r="R21" s="92"/>
      <c r="S21" s="92"/>
      <c r="T21" s="92"/>
      <c r="U21" s="92"/>
      <c r="V21" s="12"/>
      <c r="W21" s="8"/>
    </row>
    <row r="22" spans="1:23" ht="14.5" customHeight="1" x14ac:dyDescent="0.45">
      <c r="A22" s="11"/>
      <c r="B22" s="99"/>
      <c r="C22" s="99"/>
      <c r="D22" s="99"/>
      <c r="E22" s="92"/>
      <c r="F22" s="92"/>
      <c r="G22" s="92"/>
      <c r="H22" s="92"/>
      <c r="I22" s="92"/>
      <c r="J22" s="92"/>
      <c r="K22" s="92"/>
      <c r="L22" s="92"/>
      <c r="M22" s="92"/>
      <c r="N22" s="92"/>
      <c r="O22" s="92"/>
      <c r="P22" s="92"/>
      <c r="Q22" s="92"/>
      <c r="R22" s="92"/>
      <c r="S22" s="92"/>
      <c r="T22" s="92"/>
      <c r="U22" s="92"/>
      <c r="V22" s="12"/>
      <c r="W22" s="8"/>
    </row>
    <row r="23" spans="1:23" ht="14.5" customHeight="1" x14ac:dyDescent="0.45">
      <c r="A23" s="11"/>
      <c r="B23" s="19"/>
      <c r="C23" s="20"/>
      <c r="D23" s="20"/>
      <c r="E23" s="20"/>
      <c r="F23" s="20"/>
      <c r="G23" s="20"/>
      <c r="H23" s="20"/>
      <c r="I23" s="20"/>
      <c r="J23" s="20"/>
      <c r="K23" s="20"/>
      <c r="L23" s="20"/>
      <c r="M23" s="20"/>
      <c r="N23" s="20"/>
      <c r="O23" s="20"/>
      <c r="P23" s="20"/>
      <c r="Q23" s="20"/>
      <c r="R23" s="20"/>
      <c r="S23" s="20"/>
      <c r="T23" s="20"/>
      <c r="U23" s="20"/>
      <c r="V23" s="12"/>
      <c r="W23" s="8"/>
    </row>
    <row r="24" spans="1:23" ht="14.5" customHeight="1" x14ac:dyDescent="0.45">
      <c r="A24" s="11"/>
      <c r="B24" s="99" t="s">
        <v>2</v>
      </c>
      <c r="C24" s="99"/>
      <c r="D24" s="99"/>
      <c r="E24" s="92" t="s">
        <v>3</v>
      </c>
      <c r="F24" s="92"/>
      <c r="G24" s="92"/>
      <c r="H24" s="92"/>
      <c r="I24" s="92"/>
      <c r="J24" s="92"/>
      <c r="K24" s="92"/>
      <c r="L24" s="92"/>
      <c r="M24" s="92"/>
      <c r="N24" s="92"/>
      <c r="O24" s="92"/>
      <c r="P24" s="92"/>
      <c r="Q24" s="92"/>
      <c r="R24" s="92"/>
      <c r="S24" s="92"/>
      <c r="T24" s="92"/>
      <c r="U24" s="92"/>
      <c r="V24" s="12"/>
      <c r="W24" s="8"/>
    </row>
    <row r="25" spans="1:23" ht="14.5" customHeight="1" x14ac:dyDescent="0.45">
      <c r="A25" s="11"/>
      <c r="B25" s="99"/>
      <c r="C25" s="99"/>
      <c r="D25" s="99"/>
      <c r="E25" s="92"/>
      <c r="F25" s="92"/>
      <c r="G25" s="92"/>
      <c r="H25" s="92"/>
      <c r="I25" s="92"/>
      <c r="J25" s="92"/>
      <c r="K25" s="92"/>
      <c r="L25" s="92"/>
      <c r="M25" s="92"/>
      <c r="N25" s="92"/>
      <c r="O25" s="92"/>
      <c r="P25" s="92"/>
      <c r="Q25" s="92"/>
      <c r="R25" s="92"/>
      <c r="S25" s="92"/>
      <c r="T25" s="92"/>
      <c r="U25" s="92"/>
      <c r="V25" s="12"/>
      <c r="W25" s="8"/>
    </row>
    <row r="26" spans="1:23" ht="14.5" customHeight="1" x14ac:dyDescent="0.45">
      <c r="A26" s="11"/>
      <c r="B26" s="99"/>
      <c r="C26" s="99"/>
      <c r="D26" s="99"/>
      <c r="E26" s="92"/>
      <c r="F26" s="92"/>
      <c r="G26" s="92"/>
      <c r="H26" s="92"/>
      <c r="I26" s="92"/>
      <c r="J26" s="92"/>
      <c r="K26" s="92"/>
      <c r="L26" s="92"/>
      <c r="M26" s="92"/>
      <c r="N26" s="92"/>
      <c r="O26" s="92"/>
      <c r="P26" s="92"/>
      <c r="Q26" s="92"/>
      <c r="R26" s="92"/>
      <c r="S26" s="92"/>
      <c r="T26" s="92"/>
      <c r="U26" s="92"/>
      <c r="V26" s="12"/>
      <c r="W26" s="8"/>
    </row>
    <row r="27" spans="1:23" ht="14.5" customHeight="1" x14ac:dyDescent="0.45">
      <c r="A27" s="11"/>
      <c r="B27" s="99"/>
      <c r="C27" s="99"/>
      <c r="D27" s="99"/>
      <c r="E27" s="92"/>
      <c r="F27" s="92"/>
      <c r="G27" s="92"/>
      <c r="H27" s="92"/>
      <c r="I27" s="92"/>
      <c r="J27" s="92"/>
      <c r="K27" s="92"/>
      <c r="L27" s="92"/>
      <c r="M27" s="92"/>
      <c r="N27" s="92"/>
      <c r="O27" s="92"/>
      <c r="P27" s="92"/>
      <c r="Q27" s="92"/>
      <c r="R27" s="92"/>
      <c r="S27" s="92"/>
      <c r="T27" s="92"/>
      <c r="U27" s="92"/>
      <c r="V27" s="12"/>
      <c r="W27" s="8"/>
    </row>
    <row r="28" spans="1:23" ht="14.5" customHeight="1" x14ac:dyDescent="0.45">
      <c r="A28" s="11"/>
      <c r="B28" s="99"/>
      <c r="C28" s="99"/>
      <c r="D28" s="99"/>
      <c r="E28" s="92"/>
      <c r="F28" s="92"/>
      <c r="G28" s="92"/>
      <c r="H28" s="92"/>
      <c r="I28" s="92"/>
      <c r="J28" s="92"/>
      <c r="K28" s="92"/>
      <c r="L28" s="92"/>
      <c r="M28" s="92"/>
      <c r="N28" s="92"/>
      <c r="O28" s="92"/>
      <c r="P28" s="92"/>
      <c r="Q28" s="92"/>
      <c r="R28" s="92"/>
      <c r="S28" s="92"/>
      <c r="T28" s="92"/>
      <c r="U28" s="92"/>
      <c r="V28" s="12"/>
      <c r="W28" s="8"/>
    </row>
    <row r="29" spans="1:23" ht="14.5" customHeight="1" x14ac:dyDescent="0.45">
      <c r="A29" s="11"/>
      <c r="B29" s="99"/>
      <c r="C29" s="99"/>
      <c r="D29" s="99"/>
      <c r="E29" s="92"/>
      <c r="F29" s="92"/>
      <c r="G29" s="92"/>
      <c r="H29" s="92"/>
      <c r="I29" s="92"/>
      <c r="J29" s="92"/>
      <c r="K29" s="92"/>
      <c r="L29" s="92"/>
      <c r="M29" s="92"/>
      <c r="N29" s="92"/>
      <c r="O29" s="92"/>
      <c r="P29" s="92"/>
      <c r="Q29" s="92"/>
      <c r="R29" s="92"/>
      <c r="S29" s="92"/>
      <c r="T29" s="92"/>
      <c r="U29" s="92"/>
      <c r="V29" s="12"/>
      <c r="W29" s="8"/>
    </row>
    <row r="30" spans="1:23" ht="14.5" customHeight="1" x14ac:dyDescent="0.45">
      <c r="A30" s="11"/>
      <c r="B30" s="99"/>
      <c r="C30" s="99"/>
      <c r="D30" s="99"/>
      <c r="E30" s="92"/>
      <c r="F30" s="92"/>
      <c r="G30" s="92"/>
      <c r="H30" s="92"/>
      <c r="I30" s="92"/>
      <c r="J30" s="92"/>
      <c r="K30" s="92"/>
      <c r="L30" s="92"/>
      <c r="M30" s="92"/>
      <c r="N30" s="92"/>
      <c r="O30" s="92"/>
      <c r="P30" s="92"/>
      <c r="Q30" s="92"/>
      <c r="R30" s="92"/>
      <c r="S30" s="92"/>
      <c r="T30" s="92"/>
      <c r="U30" s="92"/>
      <c r="V30" s="12"/>
      <c r="W30" s="8"/>
    </row>
    <row r="31" spans="1:23" ht="14.5" customHeight="1" x14ac:dyDescent="0.45">
      <c r="A31" s="11"/>
      <c r="B31" s="99"/>
      <c r="C31" s="99"/>
      <c r="D31" s="99"/>
      <c r="E31" s="92"/>
      <c r="F31" s="92"/>
      <c r="G31" s="92"/>
      <c r="H31" s="92"/>
      <c r="I31" s="92"/>
      <c r="J31" s="92"/>
      <c r="K31" s="92"/>
      <c r="L31" s="92"/>
      <c r="M31" s="92"/>
      <c r="N31" s="92"/>
      <c r="O31" s="92"/>
      <c r="P31" s="92"/>
      <c r="Q31" s="92"/>
      <c r="R31" s="92"/>
      <c r="S31" s="92"/>
      <c r="T31" s="92"/>
      <c r="U31" s="92"/>
      <c r="V31" s="12"/>
      <c r="W31" s="8"/>
    </row>
    <row r="32" spans="1:23" ht="14.5" customHeight="1" x14ac:dyDescent="0.45">
      <c r="A32" s="11"/>
      <c r="B32" s="99"/>
      <c r="C32" s="99"/>
      <c r="D32" s="99"/>
      <c r="E32" s="92"/>
      <c r="F32" s="92"/>
      <c r="G32" s="92"/>
      <c r="H32" s="92"/>
      <c r="I32" s="92"/>
      <c r="J32" s="92"/>
      <c r="K32" s="92"/>
      <c r="L32" s="92"/>
      <c r="M32" s="92"/>
      <c r="N32" s="92"/>
      <c r="O32" s="92"/>
      <c r="P32" s="92"/>
      <c r="Q32" s="92"/>
      <c r="R32" s="92"/>
      <c r="S32" s="92"/>
      <c r="T32" s="92"/>
      <c r="U32" s="92"/>
      <c r="V32" s="12"/>
      <c r="W32" s="8"/>
    </row>
    <row r="33" spans="1:23" ht="14.5" customHeight="1" x14ac:dyDescent="0.45">
      <c r="A33" s="11"/>
      <c r="B33" s="99"/>
      <c r="C33" s="99"/>
      <c r="D33" s="99"/>
      <c r="E33" s="92"/>
      <c r="F33" s="92"/>
      <c r="G33" s="92"/>
      <c r="H33" s="92"/>
      <c r="I33" s="92"/>
      <c r="J33" s="92"/>
      <c r="K33" s="92"/>
      <c r="L33" s="92"/>
      <c r="M33" s="92"/>
      <c r="N33" s="92"/>
      <c r="O33" s="92"/>
      <c r="P33" s="92"/>
      <c r="Q33" s="92"/>
      <c r="R33" s="92"/>
      <c r="S33" s="92"/>
      <c r="T33" s="92"/>
      <c r="U33" s="92"/>
      <c r="V33" s="12"/>
      <c r="W33" s="8"/>
    </row>
    <row r="34" spans="1:23" ht="14.5" customHeight="1" x14ac:dyDescent="0.45">
      <c r="A34" s="11"/>
      <c r="B34" s="99"/>
      <c r="C34" s="99"/>
      <c r="D34" s="99"/>
      <c r="E34" s="92"/>
      <c r="F34" s="92"/>
      <c r="G34" s="92"/>
      <c r="H34" s="92"/>
      <c r="I34" s="92"/>
      <c r="J34" s="92"/>
      <c r="K34" s="92"/>
      <c r="L34" s="92"/>
      <c r="M34" s="92"/>
      <c r="N34" s="92"/>
      <c r="O34" s="92"/>
      <c r="P34" s="92"/>
      <c r="Q34" s="92"/>
      <c r="R34" s="92"/>
      <c r="S34" s="92"/>
      <c r="T34" s="92"/>
      <c r="U34" s="92"/>
      <c r="V34" s="12"/>
      <c r="W34" s="8"/>
    </row>
    <row r="35" spans="1:23" ht="14.5" customHeight="1" x14ac:dyDescent="0.45">
      <c r="A35" s="11"/>
      <c r="B35" s="99"/>
      <c r="C35" s="99"/>
      <c r="D35" s="99"/>
      <c r="E35" s="92"/>
      <c r="F35" s="92"/>
      <c r="G35" s="92"/>
      <c r="H35" s="92"/>
      <c r="I35" s="92"/>
      <c r="J35" s="92"/>
      <c r="K35" s="92"/>
      <c r="L35" s="92"/>
      <c r="M35" s="92"/>
      <c r="N35" s="92"/>
      <c r="O35" s="92"/>
      <c r="P35" s="92"/>
      <c r="Q35" s="92"/>
      <c r="R35" s="92"/>
      <c r="S35" s="92"/>
      <c r="T35" s="92"/>
      <c r="U35" s="92"/>
      <c r="V35" s="12"/>
      <c r="W35" s="8"/>
    </row>
    <row r="36" spans="1:23" ht="14.5" customHeight="1" x14ac:dyDescent="0.35">
      <c r="A36" s="11"/>
      <c r="B36" s="99"/>
      <c r="C36" s="99"/>
      <c r="D36" s="99"/>
      <c r="E36" s="92"/>
      <c r="F36" s="92"/>
      <c r="G36" s="92"/>
      <c r="H36" s="92"/>
      <c r="I36" s="92"/>
      <c r="J36" s="92"/>
      <c r="K36" s="92"/>
      <c r="L36" s="92"/>
      <c r="M36" s="92"/>
      <c r="N36" s="92"/>
      <c r="O36" s="92"/>
      <c r="P36" s="92"/>
      <c r="Q36" s="92"/>
      <c r="R36" s="92"/>
      <c r="S36" s="92"/>
      <c r="T36" s="92"/>
      <c r="U36" s="92"/>
      <c r="V36" s="12"/>
      <c r="W36" s="13"/>
    </row>
    <row r="37" spans="1:23" ht="14.5" customHeight="1" x14ac:dyDescent="0.35">
      <c r="A37" s="11"/>
      <c r="B37" s="99"/>
      <c r="C37" s="99"/>
      <c r="D37" s="99"/>
      <c r="E37" s="92"/>
      <c r="F37" s="92"/>
      <c r="G37" s="92"/>
      <c r="H37" s="92"/>
      <c r="I37" s="92"/>
      <c r="J37" s="92"/>
      <c r="K37" s="92"/>
      <c r="L37" s="92"/>
      <c r="M37" s="92"/>
      <c r="N37" s="92"/>
      <c r="O37" s="92"/>
      <c r="P37" s="92"/>
      <c r="Q37" s="92"/>
      <c r="R37" s="92"/>
      <c r="S37" s="92"/>
      <c r="T37" s="92"/>
      <c r="U37" s="92"/>
      <c r="V37" s="12"/>
      <c r="W37" s="13"/>
    </row>
    <row r="38" spans="1:23" ht="14.5" customHeight="1" x14ac:dyDescent="0.35">
      <c r="A38" s="11"/>
      <c r="B38" s="99"/>
      <c r="C38" s="99"/>
      <c r="D38" s="99"/>
      <c r="E38" s="92"/>
      <c r="F38" s="92"/>
      <c r="G38" s="92"/>
      <c r="H38" s="92"/>
      <c r="I38" s="92"/>
      <c r="J38" s="92"/>
      <c r="K38" s="92"/>
      <c r="L38" s="92"/>
      <c r="M38" s="92"/>
      <c r="N38" s="92"/>
      <c r="O38" s="92"/>
      <c r="P38" s="92"/>
      <c r="Q38" s="92"/>
      <c r="R38" s="92"/>
      <c r="S38" s="92"/>
      <c r="T38" s="92"/>
      <c r="U38" s="92"/>
      <c r="V38" s="12"/>
      <c r="W38" s="13"/>
    </row>
    <row r="39" spans="1:23" ht="14.5" customHeight="1" x14ac:dyDescent="0.35">
      <c r="A39" s="11"/>
      <c r="B39" s="21"/>
      <c r="C39" s="18"/>
      <c r="D39" s="18"/>
      <c r="E39" s="18"/>
      <c r="F39" s="18"/>
      <c r="G39" s="18"/>
      <c r="H39" s="18"/>
      <c r="I39" s="18"/>
      <c r="J39" s="18"/>
      <c r="K39" s="18"/>
      <c r="L39" s="18"/>
      <c r="M39" s="18"/>
      <c r="N39" s="18"/>
      <c r="O39" s="18"/>
      <c r="P39" s="18"/>
      <c r="Q39" s="18"/>
      <c r="R39" s="18"/>
      <c r="S39" s="18"/>
      <c r="T39" s="18"/>
      <c r="U39" s="18"/>
      <c r="V39" s="12"/>
      <c r="W39" s="13"/>
    </row>
    <row r="40" spans="1:23" ht="14.5" customHeight="1" x14ac:dyDescent="0.35">
      <c r="A40" s="11"/>
      <c r="B40" s="99" t="s">
        <v>4</v>
      </c>
      <c r="C40" s="99"/>
      <c r="D40" s="99"/>
      <c r="E40" s="92" t="s">
        <v>593</v>
      </c>
      <c r="F40" s="92"/>
      <c r="G40" s="92"/>
      <c r="H40" s="92"/>
      <c r="I40" s="92"/>
      <c r="J40" s="92"/>
      <c r="K40" s="92"/>
      <c r="L40" s="92"/>
      <c r="M40" s="92"/>
      <c r="N40" s="92"/>
      <c r="O40" s="92"/>
      <c r="P40" s="92"/>
      <c r="Q40" s="92"/>
      <c r="R40" s="92"/>
      <c r="S40" s="92"/>
      <c r="T40" s="92"/>
      <c r="U40" s="92"/>
      <c r="V40" s="12"/>
      <c r="W40" s="13"/>
    </row>
    <row r="41" spans="1:23" ht="14.5" customHeight="1" x14ac:dyDescent="0.35">
      <c r="A41" s="11"/>
      <c r="B41" s="99"/>
      <c r="C41" s="99"/>
      <c r="D41" s="99"/>
      <c r="E41" s="92"/>
      <c r="F41" s="92"/>
      <c r="G41" s="92"/>
      <c r="H41" s="92"/>
      <c r="I41" s="92"/>
      <c r="J41" s="92"/>
      <c r="K41" s="92"/>
      <c r="L41" s="92"/>
      <c r="M41" s="92"/>
      <c r="N41" s="92"/>
      <c r="O41" s="92"/>
      <c r="P41" s="92"/>
      <c r="Q41" s="92"/>
      <c r="R41" s="92"/>
      <c r="S41" s="92"/>
      <c r="T41" s="92"/>
      <c r="U41" s="92"/>
      <c r="V41" s="12"/>
      <c r="W41" s="13"/>
    </row>
    <row r="42" spans="1:23" ht="14.5" customHeight="1" x14ac:dyDescent="0.35">
      <c r="A42" s="11"/>
      <c r="B42" s="99"/>
      <c r="C42" s="99"/>
      <c r="D42" s="99"/>
      <c r="E42" s="92"/>
      <c r="F42" s="92"/>
      <c r="G42" s="92"/>
      <c r="H42" s="92"/>
      <c r="I42" s="92"/>
      <c r="J42" s="92"/>
      <c r="K42" s="92"/>
      <c r="L42" s="92"/>
      <c r="M42" s="92"/>
      <c r="N42" s="92"/>
      <c r="O42" s="92"/>
      <c r="P42" s="92"/>
      <c r="Q42" s="92"/>
      <c r="R42" s="92"/>
      <c r="S42" s="92"/>
      <c r="T42" s="92"/>
      <c r="U42" s="92"/>
      <c r="V42" s="12"/>
      <c r="W42" s="13"/>
    </row>
    <row r="43" spans="1:23" ht="14.5" customHeight="1" x14ac:dyDescent="0.35">
      <c r="A43" s="11"/>
      <c r="B43" s="99"/>
      <c r="C43" s="99"/>
      <c r="D43" s="99"/>
      <c r="E43" s="92"/>
      <c r="F43" s="92"/>
      <c r="G43" s="92"/>
      <c r="H43" s="92"/>
      <c r="I43" s="92"/>
      <c r="J43" s="92"/>
      <c r="K43" s="92"/>
      <c r="L43" s="92"/>
      <c r="M43" s="92"/>
      <c r="N43" s="92"/>
      <c r="O43" s="92"/>
      <c r="P43" s="92"/>
      <c r="Q43" s="92"/>
      <c r="R43" s="92"/>
      <c r="S43" s="92"/>
      <c r="T43" s="92"/>
      <c r="U43" s="92"/>
      <c r="V43" s="12"/>
      <c r="W43" s="13"/>
    </row>
    <row r="44" spans="1:23" ht="14.5" customHeight="1" x14ac:dyDescent="0.45">
      <c r="A44" s="11"/>
      <c r="B44" s="99"/>
      <c r="C44" s="99"/>
      <c r="D44" s="99"/>
      <c r="E44" s="92"/>
      <c r="F44" s="92"/>
      <c r="G44" s="92"/>
      <c r="H44" s="92"/>
      <c r="I44" s="92"/>
      <c r="J44" s="92"/>
      <c r="K44" s="92"/>
      <c r="L44" s="92"/>
      <c r="M44" s="92"/>
      <c r="N44" s="92"/>
      <c r="O44" s="92"/>
      <c r="P44" s="92"/>
      <c r="Q44" s="92"/>
      <c r="R44" s="92"/>
      <c r="S44" s="92"/>
      <c r="T44" s="92"/>
      <c r="U44" s="92"/>
      <c r="V44" s="12"/>
      <c r="W44" s="8"/>
    </row>
    <row r="45" spans="1:23" ht="14.5" customHeight="1" x14ac:dyDescent="0.45">
      <c r="A45" s="11"/>
      <c r="B45" s="99"/>
      <c r="C45" s="99"/>
      <c r="D45" s="99"/>
      <c r="E45" s="92"/>
      <c r="F45" s="92"/>
      <c r="G45" s="92"/>
      <c r="H45" s="92"/>
      <c r="I45" s="92"/>
      <c r="J45" s="92"/>
      <c r="K45" s="92"/>
      <c r="L45" s="92"/>
      <c r="M45" s="92"/>
      <c r="N45" s="92"/>
      <c r="O45" s="92"/>
      <c r="P45" s="92"/>
      <c r="Q45" s="92"/>
      <c r="R45" s="92"/>
      <c r="S45" s="92"/>
      <c r="T45" s="92"/>
      <c r="U45" s="92"/>
      <c r="V45" s="12"/>
      <c r="W45" s="8"/>
    </row>
    <row r="46" spans="1:23" ht="14.5" customHeight="1" x14ac:dyDescent="0.45">
      <c r="A46" s="11"/>
      <c r="B46" s="99"/>
      <c r="C46" s="99"/>
      <c r="D46" s="99"/>
      <c r="E46" s="92"/>
      <c r="F46" s="92"/>
      <c r="G46" s="92"/>
      <c r="H46" s="92"/>
      <c r="I46" s="92"/>
      <c r="J46" s="92"/>
      <c r="K46" s="92"/>
      <c r="L46" s="92"/>
      <c r="M46" s="92"/>
      <c r="N46" s="92"/>
      <c r="O46" s="92"/>
      <c r="P46" s="92"/>
      <c r="Q46" s="92"/>
      <c r="R46" s="92"/>
      <c r="S46" s="92"/>
      <c r="T46" s="92"/>
      <c r="U46" s="92"/>
      <c r="V46" s="12"/>
      <c r="W46" s="8"/>
    </row>
    <row r="47" spans="1:23" ht="14.5" customHeight="1" x14ac:dyDescent="0.45">
      <c r="A47" s="11"/>
      <c r="B47" s="99"/>
      <c r="C47" s="99"/>
      <c r="D47" s="99"/>
      <c r="E47" s="92"/>
      <c r="F47" s="92"/>
      <c r="G47" s="92"/>
      <c r="H47" s="92"/>
      <c r="I47" s="92"/>
      <c r="J47" s="92"/>
      <c r="K47" s="92"/>
      <c r="L47" s="92"/>
      <c r="M47" s="92"/>
      <c r="N47" s="92"/>
      <c r="O47" s="92"/>
      <c r="P47" s="92"/>
      <c r="Q47" s="92"/>
      <c r="R47" s="92"/>
      <c r="S47" s="92"/>
      <c r="T47" s="92"/>
      <c r="U47" s="92"/>
      <c r="V47" s="12"/>
      <c r="W47" s="8"/>
    </row>
    <row r="48" spans="1:23" ht="14.5" customHeight="1" x14ac:dyDescent="0.45">
      <c r="A48" s="11"/>
      <c r="B48" s="99"/>
      <c r="C48" s="99"/>
      <c r="D48" s="99"/>
      <c r="E48" s="92"/>
      <c r="F48" s="92"/>
      <c r="G48" s="92"/>
      <c r="H48" s="92"/>
      <c r="I48" s="92"/>
      <c r="J48" s="92"/>
      <c r="K48" s="92"/>
      <c r="L48" s="92"/>
      <c r="M48" s="92"/>
      <c r="N48" s="92"/>
      <c r="O48" s="92"/>
      <c r="P48" s="92"/>
      <c r="Q48" s="92"/>
      <c r="R48" s="92"/>
      <c r="S48" s="92"/>
      <c r="T48" s="92"/>
      <c r="U48" s="92"/>
      <c r="V48" s="12"/>
      <c r="W48" s="8"/>
    </row>
    <row r="49" spans="1:23" ht="14.5" customHeight="1" x14ac:dyDescent="0.45">
      <c r="A49" s="11"/>
      <c r="B49" s="99"/>
      <c r="C49" s="99"/>
      <c r="D49" s="99"/>
      <c r="E49" s="92"/>
      <c r="F49" s="92"/>
      <c r="G49" s="92"/>
      <c r="H49" s="92"/>
      <c r="I49" s="92"/>
      <c r="J49" s="92"/>
      <c r="K49" s="92"/>
      <c r="L49" s="92"/>
      <c r="M49" s="92"/>
      <c r="N49" s="92"/>
      <c r="O49" s="92"/>
      <c r="P49" s="92"/>
      <c r="Q49" s="92"/>
      <c r="R49" s="92"/>
      <c r="S49" s="92"/>
      <c r="T49" s="92"/>
      <c r="U49" s="92"/>
      <c r="V49" s="12"/>
      <c r="W49" s="8"/>
    </row>
    <row r="50" spans="1:23" ht="14.5" customHeight="1" x14ac:dyDescent="0.45">
      <c r="A50" s="11"/>
      <c r="B50" s="99"/>
      <c r="C50" s="99"/>
      <c r="D50" s="99"/>
      <c r="E50" s="92"/>
      <c r="F50" s="92"/>
      <c r="G50" s="92"/>
      <c r="H50" s="92"/>
      <c r="I50" s="92"/>
      <c r="J50" s="92"/>
      <c r="K50" s="92"/>
      <c r="L50" s="92"/>
      <c r="M50" s="92"/>
      <c r="N50" s="92"/>
      <c r="O50" s="92"/>
      <c r="P50" s="92"/>
      <c r="Q50" s="92"/>
      <c r="R50" s="92"/>
      <c r="S50" s="92"/>
      <c r="T50" s="92"/>
      <c r="U50" s="92"/>
      <c r="V50" s="12"/>
      <c r="W50" s="8"/>
    </row>
    <row r="51" spans="1:23" ht="14.5" customHeight="1" x14ac:dyDescent="0.45">
      <c r="A51" s="11"/>
      <c r="B51" s="99"/>
      <c r="C51" s="99"/>
      <c r="D51" s="99"/>
      <c r="E51" s="92"/>
      <c r="F51" s="92"/>
      <c r="G51" s="92"/>
      <c r="H51" s="92"/>
      <c r="I51" s="92"/>
      <c r="J51" s="92"/>
      <c r="K51" s="92"/>
      <c r="L51" s="92"/>
      <c r="M51" s="92"/>
      <c r="N51" s="92"/>
      <c r="O51" s="92"/>
      <c r="P51" s="92"/>
      <c r="Q51" s="92"/>
      <c r="R51" s="92"/>
      <c r="S51" s="92"/>
      <c r="T51" s="92"/>
      <c r="U51" s="92"/>
      <c r="V51" s="12"/>
      <c r="W51" s="8"/>
    </row>
    <row r="52" spans="1:23" ht="14.5" customHeight="1" x14ac:dyDescent="0.45">
      <c r="A52" s="11"/>
      <c r="B52" s="99"/>
      <c r="C52" s="99"/>
      <c r="D52" s="99"/>
      <c r="E52" s="92"/>
      <c r="F52" s="92"/>
      <c r="G52" s="92"/>
      <c r="H52" s="92"/>
      <c r="I52" s="92"/>
      <c r="J52" s="92"/>
      <c r="K52" s="92"/>
      <c r="L52" s="92"/>
      <c r="M52" s="92"/>
      <c r="N52" s="92"/>
      <c r="O52" s="92"/>
      <c r="P52" s="92"/>
      <c r="Q52" s="92"/>
      <c r="R52" s="92"/>
      <c r="S52" s="92"/>
      <c r="T52" s="92"/>
      <c r="U52" s="92"/>
      <c r="V52" s="12"/>
      <c r="W52" s="8"/>
    </row>
    <row r="53" spans="1:23" ht="14.5" customHeight="1" x14ac:dyDescent="0.45">
      <c r="A53" s="11"/>
      <c r="B53" s="99"/>
      <c r="C53" s="99"/>
      <c r="D53" s="99"/>
      <c r="E53" s="92"/>
      <c r="F53" s="92"/>
      <c r="G53" s="92"/>
      <c r="H53" s="92"/>
      <c r="I53" s="92"/>
      <c r="J53" s="92"/>
      <c r="K53" s="92"/>
      <c r="L53" s="92"/>
      <c r="M53" s="92"/>
      <c r="N53" s="92"/>
      <c r="O53" s="92"/>
      <c r="P53" s="92"/>
      <c r="Q53" s="92"/>
      <c r="R53" s="92"/>
      <c r="S53" s="92"/>
      <c r="T53" s="92"/>
      <c r="U53" s="92"/>
      <c r="V53" s="12"/>
      <c r="W53" s="8"/>
    </row>
    <row r="54" spans="1:23" ht="14.5" customHeight="1" x14ac:dyDescent="0.45">
      <c r="A54" s="11"/>
      <c r="B54" s="99"/>
      <c r="C54" s="99"/>
      <c r="D54" s="99"/>
      <c r="E54" s="92"/>
      <c r="F54" s="92"/>
      <c r="G54" s="92"/>
      <c r="H54" s="92"/>
      <c r="I54" s="92"/>
      <c r="J54" s="92"/>
      <c r="K54" s="92"/>
      <c r="L54" s="92"/>
      <c r="M54" s="92"/>
      <c r="N54" s="92"/>
      <c r="O54" s="92"/>
      <c r="P54" s="92"/>
      <c r="Q54" s="92"/>
      <c r="R54" s="92"/>
      <c r="S54" s="92"/>
      <c r="T54" s="92"/>
      <c r="U54" s="92"/>
      <c r="V54" s="12"/>
      <c r="W54" s="8"/>
    </row>
    <row r="55" spans="1:23" ht="14.5" customHeight="1" x14ac:dyDescent="0.45">
      <c r="A55" s="11"/>
      <c r="B55" s="99"/>
      <c r="C55" s="99"/>
      <c r="D55" s="99"/>
      <c r="E55" s="92"/>
      <c r="F55" s="92"/>
      <c r="G55" s="92"/>
      <c r="H55" s="92"/>
      <c r="I55" s="92"/>
      <c r="J55" s="92"/>
      <c r="K55" s="92"/>
      <c r="L55" s="92"/>
      <c r="M55" s="92"/>
      <c r="N55" s="92"/>
      <c r="O55" s="92"/>
      <c r="P55" s="92"/>
      <c r="Q55" s="92"/>
      <c r="R55" s="92"/>
      <c r="S55" s="92"/>
      <c r="T55" s="92"/>
      <c r="U55" s="92"/>
      <c r="V55" s="12"/>
      <c r="W55" s="8"/>
    </row>
    <row r="56" spans="1:23" ht="14.5" customHeight="1" x14ac:dyDescent="0.45">
      <c r="A56" s="11"/>
      <c r="B56" s="99"/>
      <c r="C56" s="99"/>
      <c r="D56" s="99"/>
      <c r="E56" s="92"/>
      <c r="F56" s="92"/>
      <c r="G56" s="92"/>
      <c r="H56" s="92"/>
      <c r="I56" s="92"/>
      <c r="J56" s="92"/>
      <c r="K56" s="92"/>
      <c r="L56" s="92"/>
      <c r="M56" s="92"/>
      <c r="N56" s="92"/>
      <c r="O56" s="92"/>
      <c r="P56" s="92"/>
      <c r="Q56" s="92"/>
      <c r="R56" s="92"/>
      <c r="S56" s="92"/>
      <c r="T56" s="92"/>
      <c r="U56" s="92"/>
      <c r="V56" s="12"/>
      <c r="W56" s="8"/>
    </row>
    <row r="57" spans="1:23" ht="14.5" customHeight="1" x14ac:dyDescent="0.45">
      <c r="A57" s="11"/>
      <c r="B57" s="99"/>
      <c r="C57" s="99"/>
      <c r="D57" s="99"/>
      <c r="E57" s="92"/>
      <c r="F57" s="92"/>
      <c r="G57" s="92"/>
      <c r="H57" s="92"/>
      <c r="I57" s="92"/>
      <c r="J57" s="92"/>
      <c r="K57" s="92"/>
      <c r="L57" s="92"/>
      <c r="M57" s="92"/>
      <c r="N57" s="92"/>
      <c r="O57" s="92"/>
      <c r="P57" s="92"/>
      <c r="Q57" s="92"/>
      <c r="R57" s="92"/>
      <c r="S57" s="92"/>
      <c r="T57" s="92"/>
      <c r="U57" s="92"/>
      <c r="V57" s="12"/>
      <c r="W57" s="8"/>
    </row>
    <row r="58" spans="1:23" ht="14.5" customHeight="1" x14ac:dyDescent="0.45">
      <c r="A58" s="11"/>
      <c r="B58" s="21"/>
      <c r="C58" s="18"/>
      <c r="D58" s="18"/>
      <c r="E58" s="18"/>
      <c r="F58" s="18"/>
      <c r="G58" s="18"/>
      <c r="H58" s="18"/>
      <c r="I58" s="18"/>
      <c r="J58" s="18"/>
      <c r="K58" s="18"/>
      <c r="L58" s="18"/>
      <c r="M58" s="18"/>
      <c r="N58" s="18"/>
      <c r="O58" s="18"/>
      <c r="P58" s="18"/>
      <c r="Q58" s="18"/>
      <c r="R58" s="18"/>
      <c r="S58" s="18"/>
      <c r="T58" s="18"/>
      <c r="U58" s="18"/>
      <c r="V58" s="12"/>
      <c r="W58" s="8"/>
    </row>
    <row r="59" spans="1:23" ht="14.5" customHeight="1" x14ac:dyDescent="0.45">
      <c r="A59" s="11"/>
      <c r="B59" s="91" t="s">
        <v>5</v>
      </c>
      <c r="C59" s="91"/>
      <c r="D59" s="91"/>
      <c r="E59" s="92" t="s">
        <v>308</v>
      </c>
      <c r="F59" s="92"/>
      <c r="G59" s="92"/>
      <c r="H59" s="92"/>
      <c r="I59" s="92"/>
      <c r="J59" s="92"/>
      <c r="K59" s="92"/>
      <c r="L59" s="92"/>
      <c r="M59" s="92"/>
      <c r="N59" s="92"/>
      <c r="O59" s="92"/>
      <c r="P59" s="92"/>
      <c r="Q59" s="92"/>
      <c r="R59" s="92"/>
      <c r="S59" s="92"/>
      <c r="T59" s="92"/>
      <c r="U59" s="92"/>
      <c r="V59" s="12"/>
      <c r="W59" s="8"/>
    </row>
    <row r="60" spans="1:23" ht="14.5" customHeight="1" x14ac:dyDescent="0.45">
      <c r="A60" s="11"/>
      <c r="B60" s="91"/>
      <c r="C60" s="91"/>
      <c r="D60" s="91"/>
      <c r="E60" s="92"/>
      <c r="F60" s="92"/>
      <c r="G60" s="92"/>
      <c r="H60" s="92"/>
      <c r="I60" s="92"/>
      <c r="J60" s="92"/>
      <c r="K60" s="92"/>
      <c r="L60" s="92"/>
      <c r="M60" s="92"/>
      <c r="N60" s="92"/>
      <c r="O60" s="92"/>
      <c r="P60" s="92"/>
      <c r="Q60" s="92"/>
      <c r="R60" s="92"/>
      <c r="S60" s="92"/>
      <c r="T60" s="92"/>
      <c r="U60" s="92"/>
      <c r="V60" s="12"/>
      <c r="W60" s="8"/>
    </row>
    <row r="61" spans="1:23" ht="14.5" customHeight="1" x14ac:dyDescent="0.45">
      <c r="A61" s="11"/>
      <c r="B61" s="91"/>
      <c r="C61" s="91"/>
      <c r="D61" s="91"/>
      <c r="E61" s="92"/>
      <c r="F61" s="92"/>
      <c r="G61" s="92"/>
      <c r="H61" s="92"/>
      <c r="I61" s="92"/>
      <c r="J61" s="92"/>
      <c r="K61" s="92"/>
      <c r="L61" s="92"/>
      <c r="M61" s="92"/>
      <c r="N61" s="92"/>
      <c r="O61" s="92"/>
      <c r="P61" s="92"/>
      <c r="Q61" s="92"/>
      <c r="R61" s="92"/>
      <c r="S61" s="92"/>
      <c r="T61" s="92"/>
      <c r="U61" s="92"/>
      <c r="V61" s="12"/>
      <c r="W61" s="8"/>
    </row>
    <row r="62" spans="1:23" ht="14.5" customHeight="1" x14ac:dyDescent="0.45">
      <c r="A62" s="11"/>
      <c r="B62" s="91"/>
      <c r="C62" s="91"/>
      <c r="D62" s="91"/>
      <c r="E62" s="92"/>
      <c r="F62" s="92"/>
      <c r="G62" s="92"/>
      <c r="H62" s="92"/>
      <c r="I62" s="92"/>
      <c r="J62" s="92"/>
      <c r="K62" s="92"/>
      <c r="L62" s="92"/>
      <c r="M62" s="92"/>
      <c r="N62" s="92"/>
      <c r="O62" s="92"/>
      <c r="P62" s="92"/>
      <c r="Q62" s="92"/>
      <c r="R62" s="92"/>
      <c r="S62" s="92"/>
      <c r="T62" s="92"/>
      <c r="U62" s="92"/>
      <c r="V62" s="12"/>
      <c r="W62" s="8"/>
    </row>
    <row r="63" spans="1:23" ht="14.5" customHeight="1" x14ac:dyDescent="0.45">
      <c r="A63" s="11"/>
      <c r="B63" s="91"/>
      <c r="C63" s="91"/>
      <c r="D63" s="91"/>
      <c r="E63" s="92"/>
      <c r="F63" s="92"/>
      <c r="G63" s="92"/>
      <c r="H63" s="92"/>
      <c r="I63" s="92"/>
      <c r="J63" s="92"/>
      <c r="K63" s="92"/>
      <c r="L63" s="92"/>
      <c r="M63" s="92"/>
      <c r="N63" s="92"/>
      <c r="O63" s="92"/>
      <c r="P63" s="92"/>
      <c r="Q63" s="92"/>
      <c r="R63" s="92"/>
      <c r="S63" s="92"/>
      <c r="T63" s="92"/>
      <c r="U63" s="92"/>
      <c r="V63" s="12"/>
      <c r="W63" s="8"/>
    </row>
    <row r="64" spans="1:23" ht="14.5" customHeight="1" x14ac:dyDescent="0.45">
      <c r="A64" s="11"/>
      <c r="B64" s="91"/>
      <c r="C64" s="91"/>
      <c r="D64" s="91"/>
      <c r="E64" s="92"/>
      <c r="F64" s="92"/>
      <c r="G64" s="92"/>
      <c r="H64" s="92"/>
      <c r="I64" s="92"/>
      <c r="J64" s="92"/>
      <c r="K64" s="92"/>
      <c r="L64" s="92"/>
      <c r="M64" s="92"/>
      <c r="N64" s="92"/>
      <c r="O64" s="92"/>
      <c r="P64" s="92"/>
      <c r="Q64" s="92"/>
      <c r="R64" s="92"/>
      <c r="S64" s="92"/>
      <c r="T64" s="92"/>
      <c r="U64" s="92"/>
      <c r="V64" s="12"/>
      <c r="W64" s="8"/>
    </row>
    <row r="65" spans="1:23" ht="14.5" customHeight="1" x14ac:dyDescent="0.45">
      <c r="A65" s="11"/>
      <c r="B65" s="91"/>
      <c r="C65" s="91"/>
      <c r="D65" s="91"/>
      <c r="E65" s="92"/>
      <c r="F65" s="92"/>
      <c r="G65" s="92"/>
      <c r="H65" s="92"/>
      <c r="I65" s="92"/>
      <c r="J65" s="92"/>
      <c r="K65" s="92"/>
      <c r="L65" s="92"/>
      <c r="M65" s="92"/>
      <c r="N65" s="92"/>
      <c r="O65" s="92"/>
      <c r="P65" s="92"/>
      <c r="Q65" s="92"/>
      <c r="R65" s="92"/>
      <c r="S65" s="92"/>
      <c r="T65" s="92"/>
      <c r="U65" s="92"/>
      <c r="V65" s="12"/>
      <c r="W65" s="8"/>
    </row>
    <row r="66" spans="1:23" ht="14.5" customHeight="1" x14ac:dyDescent="0.45">
      <c r="A66" s="11"/>
      <c r="B66" s="91"/>
      <c r="C66" s="91"/>
      <c r="D66" s="91"/>
      <c r="E66" s="92"/>
      <c r="F66" s="92"/>
      <c r="G66" s="92"/>
      <c r="H66" s="92"/>
      <c r="I66" s="92"/>
      <c r="J66" s="92"/>
      <c r="K66" s="92"/>
      <c r="L66" s="92"/>
      <c r="M66" s="92"/>
      <c r="N66" s="92"/>
      <c r="O66" s="92"/>
      <c r="P66" s="92"/>
      <c r="Q66" s="92"/>
      <c r="R66" s="92"/>
      <c r="S66" s="92"/>
      <c r="T66" s="92"/>
      <c r="U66" s="92"/>
      <c r="V66" s="12"/>
      <c r="W66" s="8"/>
    </row>
    <row r="67" spans="1:23" ht="14.5" customHeight="1" x14ac:dyDescent="0.45">
      <c r="A67" s="11"/>
      <c r="B67" s="91"/>
      <c r="C67" s="91"/>
      <c r="D67" s="91"/>
      <c r="E67" s="92"/>
      <c r="F67" s="92"/>
      <c r="G67" s="92"/>
      <c r="H67" s="92"/>
      <c r="I67" s="92"/>
      <c r="J67" s="92"/>
      <c r="K67" s="92"/>
      <c r="L67" s="92"/>
      <c r="M67" s="92"/>
      <c r="N67" s="92"/>
      <c r="O67" s="92"/>
      <c r="P67" s="92"/>
      <c r="Q67" s="92"/>
      <c r="R67" s="92"/>
      <c r="S67" s="92"/>
      <c r="T67" s="92"/>
      <c r="U67" s="92"/>
      <c r="V67" s="12"/>
      <c r="W67" s="8"/>
    </row>
    <row r="68" spans="1:23" ht="14.5" customHeight="1" x14ac:dyDescent="0.45">
      <c r="A68" s="11"/>
      <c r="B68" s="91"/>
      <c r="C68" s="91"/>
      <c r="D68" s="91"/>
      <c r="E68" s="92"/>
      <c r="F68" s="92"/>
      <c r="G68" s="92"/>
      <c r="H68" s="92"/>
      <c r="I68" s="92"/>
      <c r="J68" s="92"/>
      <c r="K68" s="92"/>
      <c r="L68" s="92"/>
      <c r="M68" s="92"/>
      <c r="N68" s="92"/>
      <c r="O68" s="92"/>
      <c r="P68" s="92"/>
      <c r="Q68" s="92"/>
      <c r="R68" s="92"/>
      <c r="S68" s="92"/>
      <c r="T68" s="92"/>
      <c r="U68" s="92"/>
      <c r="V68" s="12"/>
      <c r="W68" s="8"/>
    </row>
    <row r="69" spans="1:23" ht="14.5" customHeight="1" x14ac:dyDescent="0.45">
      <c r="A69" s="11"/>
      <c r="B69" s="91"/>
      <c r="C69" s="91"/>
      <c r="D69" s="91"/>
      <c r="E69" s="92"/>
      <c r="F69" s="92"/>
      <c r="G69" s="92"/>
      <c r="H69" s="92"/>
      <c r="I69" s="92"/>
      <c r="J69" s="92"/>
      <c r="K69" s="92"/>
      <c r="L69" s="92"/>
      <c r="M69" s="92"/>
      <c r="N69" s="92"/>
      <c r="O69" s="92"/>
      <c r="P69" s="92"/>
      <c r="Q69" s="92"/>
      <c r="R69" s="92"/>
      <c r="S69" s="92"/>
      <c r="T69" s="92"/>
      <c r="U69" s="92"/>
      <c r="V69" s="12"/>
      <c r="W69" s="8"/>
    </row>
    <row r="70" spans="1:23" ht="14.5" customHeight="1" x14ac:dyDescent="0.45">
      <c r="A70" s="11"/>
      <c r="B70" s="91"/>
      <c r="C70" s="91"/>
      <c r="D70" s="91"/>
      <c r="E70" s="92"/>
      <c r="F70" s="92"/>
      <c r="G70" s="92"/>
      <c r="H70" s="92"/>
      <c r="I70" s="92"/>
      <c r="J70" s="92"/>
      <c r="K70" s="92"/>
      <c r="L70" s="92"/>
      <c r="M70" s="92"/>
      <c r="N70" s="92"/>
      <c r="O70" s="92"/>
      <c r="P70" s="92"/>
      <c r="Q70" s="92"/>
      <c r="R70" s="92"/>
      <c r="S70" s="92"/>
      <c r="T70" s="92"/>
      <c r="U70" s="92"/>
      <c r="V70" s="12"/>
      <c r="W70" s="8"/>
    </row>
    <row r="71" spans="1:23" ht="14.5" customHeight="1" x14ac:dyDescent="0.45">
      <c r="A71" s="11"/>
      <c r="B71" s="91"/>
      <c r="C71" s="91"/>
      <c r="D71" s="91"/>
      <c r="E71" s="92"/>
      <c r="F71" s="92"/>
      <c r="G71" s="92"/>
      <c r="H71" s="92"/>
      <c r="I71" s="92"/>
      <c r="J71" s="92"/>
      <c r="K71" s="92"/>
      <c r="L71" s="92"/>
      <c r="M71" s="92"/>
      <c r="N71" s="92"/>
      <c r="O71" s="92"/>
      <c r="P71" s="92"/>
      <c r="Q71" s="92"/>
      <c r="R71" s="92"/>
      <c r="S71" s="92"/>
      <c r="T71" s="92"/>
      <c r="U71" s="92"/>
      <c r="V71" s="12"/>
      <c r="W71" s="8"/>
    </row>
    <row r="72" spans="1:23" ht="14.5" customHeight="1" x14ac:dyDescent="0.45">
      <c r="A72" s="11"/>
      <c r="B72" s="91"/>
      <c r="C72" s="91"/>
      <c r="D72" s="91"/>
      <c r="E72" s="92"/>
      <c r="F72" s="92"/>
      <c r="G72" s="92"/>
      <c r="H72" s="92"/>
      <c r="I72" s="92"/>
      <c r="J72" s="92"/>
      <c r="K72" s="92"/>
      <c r="L72" s="92"/>
      <c r="M72" s="92"/>
      <c r="N72" s="92"/>
      <c r="O72" s="92"/>
      <c r="P72" s="92"/>
      <c r="Q72" s="92"/>
      <c r="R72" s="92"/>
      <c r="S72" s="92"/>
      <c r="T72" s="92"/>
      <c r="U72" s="92"/>
      <c r="V72" s="12"/>
      <c r="W72" s="8"/>
    </row>
    <row r="73" spans="1:23" ht="14.5" customHeight="1" x14ac:dyDescent="0.45">
      <c r="A73" s="11"/>
      <c r="B73" s="91"/>
      <c r="C73" s="91"/>
      <c r="D73" s="91"/>
      <c r="E73" s="92"/>
      <c r="F73" s="92"/>
      <c r="G73" s="92"/>
      <c r="H73" s="92"/>
      <c r="I73" s="92"/>
      <c r="J73" s="92"/>
      <c r="K73" s="92"/>
      <c r="L73" s="92"/>
      <c r="M73" s="92"/>
      <c r="N73" s="92"/>
      <c r="O73" s="92"/>
      <c r="P73" s="92"/>
      <c r="Q73" s="92"/>
      <c r="R73" s="92"/>
      <c r="S73" s="92"/>
      <c r="T73" s="92"/>
      <c r="U73" s="92"/>
      <c r="V73" s="12"/>
      <c r="W73" s="8"/>
    </row>
    <row r="74" spans="1:23" ht="14.5" customHeight="1" x14ac:dyDescent="0.45">
      <c r="A74" s="11"/>
      <c r="B74" s="91"/>
      <c r="C74" s="91"/>
      <c r="D74" s="91"/>
      <c r="E74" s="92"/>
      <c r="F74" s="92"/>
      <c r="G74" s="92"/>
      <c r="H74" s="92"/>
      <c r="I74" s="92"/>
      <c r="J74" s="92"/>
      <c r="K74" s="92"/>
      <c r="L74" s="92"/>
      <c r="M74" s="92"/>
      <c r="N74" s="92"/>
      <c r="O74" s="92"/>
      <c r="P74" s="92"/>
      <c r="Q74" s="92"/>
      <c r="R74" s="92"/>
      <c r="S74" s="92"/>
      <c r="T74" s="92"/>
      <c r="U74" s="92"/>
      <c r="V74" s="12"/>
      <c r="W74" s="8"/>
    </row>
    <row r="75" spans="1:23" ht="14.5" customHeight="1" x14ac:dyDescent="0.45">
      <c r="A75" s="11"/>
      <c r="B75" s="91"/>
      <c r="C75" s="91"/>
      <c r="D75" s="91"/>
      <c r="E75" s="92"/>
      <c r="F75" s="92"/>
      <c r="G75" s="92"/>
      <c r="H75" s="92"/>
      <c r="I75" s="92"/>
      <c r="J75" s="92"/>
      <c r="K75" s="92"/>
      <c r="L75" s="92"/>
      <c r="M75" s="92"/>
      <c r="N75" s="92"/>
      <c r="O75" s="92"/>
      <c r="P75" s="92"/>
      <c r="Q75" s="92"/>
      <c r="R75" s="92"/>
      <c r="S75" s="92"/>
      <c r="T75" s="92"/>
      <c r="U75" s="92"/>
      <c r="V75" s="12"/>
      <c r="W75" s="8"/>
    </row>
    <row r="76" spans="1:23" ht="14.5" customHeight="1" x14ac:dyDescent="0.45">
      <c r="A76" s="11"/>
      <c r="B76" s="91"/>
      <c r="C76" s="91"/>
      <c r="D76" s="91"/>
      <c r="E76" s="92"/>
      <c r="F76" s="92"/>
      <c r="G76" s="92"/>
      <c r="H76" s="92"/>
      <c r="I76" s="92"/>
      <c r="J76" s="92"/>
      <c r="K76" s="92"/>
      <c r="L76" s="92"/>
      <c r="M76" s="92"/>
      <c r="N76" s="92"/>
      <c r="O76" s="92"/>
      <c r="P76" s="92"/>
      <c r="Q76" s="92"/>
      <c r="R76" s="92"/>
      <c r="S76" s="92"/>
      <c r="T76" s="92"/>
      <c r="U76" s="92"/>
      <c r="V76" s="12"/>
      <c r="W76" s="8"/>
    </row>
    <row r="77" spans="1:23" ht="14.5" customHeight="1" x14ac:dyDescent="0.45">
      <c r="A77" s="11"/>
      <c r="B77" s="91"/>
      <c r="C77" s="91"/>
      <c r="D77" s="91"/>
      <c r="E77" s="92"/>
      <c r="F77" s="92"/>
      <c r="G77" s="92"/>
      <c r="H77" s="92"/>
      <c r="I77" s="92"/>
      <c r="J77" s="92"/>
      <c r="K77" s="92"/>
      <c r="L77" s="92"/>
      <c r="M77" s="92"/>
      <c r="N77" s="92"/>
      <c r="O77" s="92"/>
      <c r="P77" s="92"/>
      <c r="Q77" s="92"/>
      <c r="R77" s="92"/>
      <c r="S77" s="92"/>
      <c r="T77" s="92"/>
      <c r="U77" s="92"/>
      <c r="V77" s="12"/>
      <c r="W77" s="8"/>
    </row>
    <row r="78" spans="1:23" ht="14.5" customHeight="1" x14ac:dyDescent="0.45">
      <c r="A78" s="11"/>
      <c r="B78" s="91"/>
      <c r="C78" s="91"/>
      <c r="D78" s="91"/>
      <c r="E78" s="92"/>
      <c r="F78" s="92"/>
      <c r="G78" s="92"/>
      <c r="H78" s="92"/>
      <c r="I78" s="92"/>
      <c r="J78" s="92"/>
      <c r="K78" s="92"/>
      <c r="L78" s="92"/>
      <c r="M78" s="92"/>
      <c r="N78" s="92"/>
      <c r="O78" s="92"/>
      <c r="P78" s="92"/>
      <c r="Q78" s="92"/>
      <c r="R78" s="92"/>
      <c r="S78" s="92"/>
      <c r="T78" s="92"/>
      <c r="U78" s="92"/>
      <c r="V78" s="12"/>
      <c r="W78" s="8"/>
    </row>
    <row r="79" spans="1:23" ht="14.5" customHeight="1" x14ac:dyDescent="0.45">
      <c r="A79" s="11"/>
      <c r="B79" s="91"/>
      <c r="C79" s="91"/>
      <c r="D79" s="91"/>
      <c r="E79" s="92"/>
      <c r="F79" s="92"/>
      <c r="G79" s="92"/>
      <c r="H79" s="92"/>
      <c r="I79" s="92"/>
      <c r="J79" s="92"/>
      <c r="K79" s="92"/>
      <c r="L79" s="92"/>
      <c r="M79" s="92"/>
      <c r="N79" s="92"/>
      <c r="O79" s="92"/>
      <c r="P79" s="92"/>
      <c r="Q79" s="92"/>
      <c r="R79" s="92"/>
      <c r="S79" s="92"/>
      <c r="T79" s="92"/>
      <c r="U79" s="92"/>
      <c r="V79" s="12"/>
      <c r="W79" s="8"/>
    </row>
    <row r="80" spans="1:23" ht="14.5" customHeight="1" x14ac:dyDescent="0.45">
      <c r="A80" s="11"/>
      <c r="B80" s="91"/>
      <c r="C80" s="91"/>
      <c r="D80" s="91"/>
      <c r="E80" s="92"/>
      <c r="F80" s="92"/>
      <c r="G80" s="92"/>
      <c r="H80" s="92"/>
      <c r="I80" s="92"/>
      <c r="J80" s="92"/>
      <c r="K80" s="92"/>
      <c r="L80" s="92"/>
      <c r="M80" s="92"/>
      <c r="N80" s="92"/>
      <c r="O80" s="92"/>
      <c r="P80" s="92"/>
      <c r="Q80" s="92"/>
      <c r="R80" s="92"/>
      <c r="S80" s="92"/>
      <c r="T80" s="92"/>
      <c r="U80" s="92"/>
      <c r="V80" s="12"/>
      <c r="W80" s="8"/>
    </row>
    <row r="81" spans="1:23" ht="14.5" customHeight="1" x14ac:dyDescent="0.45">
      <c r="A81" s="11"/>
      <c r="B81" s="91"/>
      <c r="C81" s="91"/>
      <c r="D81" s="91"/>
      <c r="E81" s="92"/>
      <c r="F81" s="92"/>
      <c r="G81" s="92"/>
      <c r="H81" s="92"/>
      <c r="I81" s="92"/>
      <c r="J81" s="92"/>
      <c r="K81" s="92"/>
      <c r="L81" s="92"/>
      <c r="M81" s="92"/>
      <c r="N81" s="92"/>
      <c r="O81" s="92"/>
      <c r="P81" s="92"/>
      <c r="Q81" s="92"/>
      <c r="R81" s="92"/>
      <c r="S81" s="92"/>
      <c r="T81" s="92"/>
      <c r="U81" s="92"/>
      <c r="V81" s="12"/>
      <c r="W81" s="8"/>
    </row>
    <row r="82" spans="1:23" ht="14.5" customHeight="1" x14ac:dyDescent="0.45">
      <c r="A82" s="11"/>
      <c r="B82" s="91"/>
      <c r="C82" s="91"/>
      <c r="D82" s="91"/>
      <c r="E82" s="92"/>
      <c r="F82" s="92"/>
      <c r="G82" s="92"/>
      <c r="H82" s="92"/>
      <c r="I82" s="92"/>
      <c r="J82" s="92"/>
      <c r="K82" s="92"/>
      <c r="L82" s="92"/>
      <c r="M82" s="92"/>
      <c r="N82" s="92"/>
      <c r="O82" s="92"/>
      <c r="P82" s="92"/>
      <c r="Q82" s="92"/>
      <c r="R82" s="92"/>
      <c r="S82" s="92"/>
      <c r="T82" s="92"/>
      <c r="U82" s="92"/>
      <c r="V82" s="12"/>
      <c r="W82" s="8"/>
    </row>
    <row r="83" spans="1:23" ht="14.5" customHeight="1" x14ac:dyDescent="0.45">
      <c r="A83" s="11"/>
      <c r="B83" s="91"/>
      <c r="C83" s="91"/>
      <c r="D83" s="91"/>
      <c r="E83" s="92"/>
      <c r="F83" s="92"/>
      <c r="G83" s="92"/>
      <c r="H83" s="92"/>
      <c r="I83" s="92"/>
      <c r="J83" s="92"/>
      <c r="K83" s="92"/>
      <c r="L83" s="92"/>
      <c r="M83" s="92"/>
      <c r="N83" s="92"/>
      <c r="O83" s="92"/>
      <c r="P83" s="92"/>
      <c r="Q83" s="92"/>
      <c r="R83" s="92"/>
      <c r="S83" s="92"/>
      <c r="T83" s="92"/>
      <c r="U83" s="92"/>
      <c r="V83" s="12"/>
      <c r="W83" s="8"/>
    </row>
    <row r="84" spans="1:23" ht="14.5" customHeight="1" x14ac:dyDescent="0.45">
      <c r="A84" s="11"/>
      <c r="B84" s="91"/>
      <c r="C84" s="91"/>
      <c r="D84" s="91"/>
      <c r="E84" s="92"/>
      <c r="F84" s="92"/>
      <c r="G84" s="92"/>
      <c r="H84" s="92"/>
      <c r="I84" s="92"/>
      <c r="J84" s="92"/>
      <c r="K84" s="92"/>
      <c r="L84" s="92"/>
      <c r="M84" s="92"/>
      <c r="N84" s="92"/>
      <c r="O84" s="92"/>
      <c r="P84" s="92"/>
      <c r="Q84" s="92"/>
      <c r="R84" s="92"/>
      <c r="S84" s="92"/>
      <c r="T84" s="92"/>
      <c r="U84" s="92"/>
      <c r="V84" s="12"/>
      <c r="W84" s="8"/>
    </row>
    <row r="85" spans="1:23" ht="14.5" customHeight="1" x14ac:dyDescent="0.45">
      <c r="A85" s="11"/>
      <c r="B85" s="91"/>
      <c r="C85" s="91"/>
      <c r="D85" s="91"/>
      <c r="E85" s="92"/>
      <c r="F85" s="92"/>
      <c r="G85" s="92"/>
      <c r="H85" s="92"/>
      <c r="I85" s="92"/>
      <c r="J85" s="92"/>
      <c r="K85" s="92"/>
      <c r="L85" s="92"/>
      <c r="M85" s="92"/>
      <c r="N85" s="92"/>
      <c r="O85" s="92"/>
      <c r="P85" s="92"/>
      <c r="Q85" s="92"/>
      <c r="R85" s="92"/>
      <c r="S85" s="92"/>
      <c r="T85" s="92"/>
      <c r="U85" s="92"/>
      <c r="V85" s="12"/>
      <c r="W85" s="8"/>
    </row>
    <row r="86" spans="1:23" ht="14.5" customHeight="1" x14ac:dyDescent="0.45">
      <c r="A86" s="11"/>
      <c r="B86" s="91"/>
      <c r="C86" s="91"/>
      <c r="D86" s="91"/>
      <c r="E86" s="92"/>
      <c r="F86" s="92"/>
      <c r="G86" s="92"/>
      <c r="H86" s="92"/>
      <c r="I86" s="92"/>
      <c r="J86" s="92"/>
      <c r="K86" s="92"/>
      <c r="L86" s="92"/>
      <c r="M86" s="92"/>
      <c r="N86" s="92"/>
      <c r="O86" s="92"/>
      <c r="P86" s="92"/>
      <c r="Q86" s="92"/>
      <c r="R86" s="92"/>
      <c r="S86" s="92"/>
      <c r="T86" s="92"/>
      <c r="U86" s="92"/>
      <c r="V86" s="12"/>
      <c r="W86" s="8"/>
    </row>
    <row r="87" spans="1:23" ht="14.5" customHeight="1" x14ac:dyDescent="0.45">
      <c r="A87" s="11"/>
      <c r="B87" s="91"/>
      <c r="C87" s="91"/>
      <c r="D87" s="91"/>
      <c r="E87" s="92"/>
      <c r="F87" s="92"/>
      <c r="G87" s="92"/>
      <c r="H87" s="92"/>
      <c r="I87" s="92"/>
      <c r="J87" s="92"/>
      <c r="K87" s="92"/>
      <c r="L87" s="92"/>
      <c r="M87" s="92"/>
      <c r="N87" s="92"/>
      <c r="O87" s="92"/>
      <c r="P87" s="92"/>
      <c r="Q87" s="92"/>
      <c r="R87" s="92"/>
      <c r="S87" s="92"/>
      <c r="T87" s="92"/>
      <c r="U87" s="92"/>
      <c r="V87" s="12"/>
      <c r="W87" s="8"/>
    </row>
    <row r="88" spans="1:23" ht="14.5" customHeight="1" x14ac:dyDescent="0.45">
      <c r="A88" s="11"/>
      <c r="B88" s="91"/>
      <c r="C88" s="91"/>
      <c r="D88" s="91"/>
      <c r="E88" s="92"/>
      <c r="F88" s="92"/>
      <c r="G88" s="92"/>
      <c r="H88" s="92"/>
      <c r="I88" s="92"/>
      <c r="J88" s="92"/>
      <c r="K88" s="92"/>
      <c r="L88" s="92"/>
      <c r="M88" s="92"/>
      <c r="N88" s="92"/>
      <c r="O88" s="92"/>
      <c r="P88" s="92"/>
      <c r="Q88" s="92"/>
      <c r="R88" s="92"/>
      <c r="S88" s="92"/>
      <c r="T88" s="92"/>
      <c r="U88" s="92"/>
      <c r="V88" s="12"/>
      <c r="W88" s="8"/>
    </row>
    <row r="89" spans="1:23" ht="14.5" customHeight="1" x14ac:dyDescent="0.45">
      <c r="A89" s="11"/>
      <c r="B89" s="91"/>
      <c r="C89" s="91"/>
      <c r="D89" s="91"/>
      <c r="E89" s="92"/>
      <c r="F89" s="92"/>
      <c r="G89" s="92"/>
      <c r="H89" s="92"/>
      <c r="I89" s="92"/>
      <c r="J89" s="92"/>
      <c r="K89" s="92"/>
      <c r="L89" s="92"/>
      <c r="M89" s="92"/>
      <c r="N89" s="92"/>
      <c r="O89" s="92"/>
      <c r="P89" s="92"/>
      <c r="Q89" s="92"/>
      <c r="R89" s="92"/>
      <c r="S89" s="92"/>
      <c r="T89" s="92"/>
      <c r="U89" s="92"/>
      <c r="V89" s="12"/>
      <c r="W89" s="8"/>
    </row>
    <row r="90" spans="1:23" ht="14.5" customHeight="1" x14ac:dyDescent="0.45">
      <c r="A90" s="11"/>
      <c r="B90" s="91"/>
      <c r="C90" s="91"/>
      <c r="D90" s="91"/>
      <c r="E90" s="92"/>
      <c r="F90" s="92"/>
      <c r="G90" s="92"/>
      <c r="H90" s="92"/>
      <c r="I90" s="92"/>
      <c r="J90" s="92"/>
      <c r="K90" s="92"/>
      <c r="L90" s="92"/>
      <c r="M90" s="92"/>
      <c r="N90" s="92"/>
      <c r="O90" s="92"/>
      <c r="P90" s="92"/>
      <c r="Q90" s="92"/>
      <c r="R90" s="92"/>
      <c r="S90" s="92"/>
      <c r="T90" s="92"/>
      <c r="U90" s="92"/>
      <c r="V90" s="12"/>
      <c r="W90" s="8"/>
    </row>
    <row r="91" spans="1:23" ht="14.5" customHeight="1" x14ac:dyDescent="0.45">
      <c r="A91" s="11"/>
      <c r="B91" s="91"/>
      <c r="C91" s="91"/>
      <c r="D91" s="91"/>
      <c r="E91" s="92"/>
      <c r="F91" s="92"/>
      <c r="G91" s="92"/>
      <c r="H91" s="92"/>
      <c r="I91" s="92"/>
      <c r="J91" s="92"/>
      <c r="K91" s="92"/>
      <c r="L91" s="92"/>
      <c r="M91" s="92"/>
      <c r="N91" s="92"/>
      <c r="O91" s="92"/>
      <c r="P91" s="92"/>
      <c r="Q91" s="92"/>
      <c r="R91" s="92"/>
      <c r="S91" s="92"/>
      <c r="T91" s="92"/>
      <c r="U91" s="92"/>
      <c r="V91" s="12"/>
      <c r="W91" s="8"/>
    </row>
    <row r="92" spans="1:23" ht="14.5" customHeight="1" x14ac:dyDescent="0.45">
      <c r="A92" s="11"/>
      <c r="B92" s="91"/>
      <c r="C92" s="91"/>
      <c r="D92" s="91"/>
      <c r="E92" s="92"/>
      <c r="F92" s="92"/>
      <c r="G92" s="92"/>
      <c r="H92" s="92"/>
      <c r="I92" s="92"/>
      <c r="J92" s="92"/>
      <c r="K92" s="92"/>
      <c r="L92" s="92"/>
      <c r="M92" s="92"/>
      <c r="N92" s="92"/>
      <c r="O92" s="92"/>
      <c r="P92" s="92"/>
      <c r="Q92" s="92"/>
      <c r="R92" s="92"/>
      <c r="S92" s="92"/>
      <c r="T92" s="92"/>
      <c r="U92" s="92"/>
      <c r="V92" s="12"/>
      <c r="W92" s="8"/>
    </row>
    <row r="93" spans="1:23" ht="14.5" customHeight="1" x14ac:dyDescent="0.45">
      <c r="A93" s="11"/>
      <c r="B93" s="91"/>
      <c r="C93" s="91"/>
      <c r="D93" s="91"/>
      <c r="E93" s="92"/>
      <c r="F93" s="92"/>
      <c r="G93" s="92"/>
      <c r="H93" s="92"/>
      <c r="I93" s="92"/>
      <c r="J93" s="92"/>
      <c r="K93" s="92"/>
      <c r="L93" s="92"/>
      <c r="M93" s="92"/>
      <c r="N93" s="92"/>
      <c r="O93" s="92"/>
      <c r="P93" s="92"/>
      <c r="Q93" s="92"/>
      <c r="R93" s="92"/>
      <c r="S93" s="92"/>
      <c r="T93" s="92"/>
      <c r="U93" s="92"/>
      <c r="V93" s="12"/>
      <c r="W93" s="8"/>
    </row>
    <row r="94" spans="1:23" ht="14.5" customHeight="1" x14ac:dyDescent="0.45">
      <c r="A94" s="11"/>
      <c r="B94" s="91"/>
      <c r="C94" s="91"/>
      <c r="D94" s="91"/>
      <c r="E94" s="92"/>
      <c r="F94" s="92"/>
      <c r="G94" s="92"/>
      <c r="H94" s="92"/>
      <c r="I94" s="92"/>
      <c r="J94" s="92"/>
      <c r="K94" s="92"/>
      <c r="L94" s="92"/>
      <c r="M94" s="92"/>
      <c r="N94" s="92"/>
      <c r="O94" s="92"/>
      <c r="P94" s="92"/>
      <c r="Q94" s="92"/>
      <c r="R94" s="92"/>
      <c r="S94" s="92"/>
      <c r="T94" s="92"/>
      <c r="U94" s="92"/>
      <c r="V94" s="12"/>
      <c r="W94" s="8"/>
    </row>
    <row r="95" spans="1:23" ht="14.5" customHeight="1" x14ac:dyDescent="0.45">
      <c r="A95" s="11"/>
      <c r="B95" s="91"/>
      <c r="C95" s="91"/>
      <c r="D95" s="91"/>
      <c r="E95" s="92"/>
      <c r="F95" s="92"/>
      <c r="G95" s="92"/>
      <c r="H95" s="92"/>
      <c r="I95" s="92"/>
      <c r="J95" s="92"/>
      <c r="K95" s="92"/>
      <c r="L95" s="92"/>
      <c r="M95" s="92"/>
      <c r="N95" s="92"/>
      <c r="O95" s="92"/>
      <c r="P95" s="92"/>
      <c r="Q95" s="92"/>
      <c r="R95" s="92"/>
      <c r="S95" s="92"/>
      <c r="T95" s="92"/>
      <c r="U95" s="92"/>
      <c r="V95" s="12"/>
      <c r="W95" s="8"/>
    </row>
    <row r="96" spans="1:23" ht="14.5" customHeight="1" x14ac:dyDescent="0.45">
      <c r="A96" s="11"/>
      <c r="B96" s="91"/>
      <c r="C96" s="91"/>
      <c r="D96" s="91"/>
      <c r="E96" s="92"/>
      <c r="F96" s="92"/>
      <c r="G96" s="92"/>
      <c r="H96" s="92"/>
      <c r="I96" s="92"/>
      <c r="J96" s="92"/>
      <c r="K96" s="92"/>
      <c r="L96" s="92"/>
      <c r="M96" s="92"/>
      <c r="N96" s="92"/>
      <c r="O96" s="92"/>
      <c r="P96" s="92"/>
      <c r="Q96" s="92"/>
      <c r="R96" s="92"/>
      <c r="S96" s="92"/>
      <c r="T96" s="92"/>
      <c r="U96" s="92"/>
      <c r="V96" s="12"/>
      <c r="W96" s="8"/>
    </row>
    <row r="97" spans="1:23" ht="14.5" customHeight="1" x14ac:dyDescent="0.45">
      <c r="A97" s="11"/>
      <c r="B97" s="91"/>
      <c r="C97" s="91"/>
      <c r="D97" s="91"/>
      <c r="E97" s="92"/>
      <c r="F97" s="92"/>
      <c r="G97" s="92"/>
      <c r="H97" s="92"/>
      <c r="I97" s="92"/>
      <c r="J97" s="92"/>
      <c r="K97" s="92"/>
      <c r="L97" s="92"/>
      <c r="M97" s="92"/>
      <c r="N97" s="92"/>
      <c r="O97" s="92"/>
      <c r="P97" s="92"/>
      <c r="Q97" s="92"/>
      <c r="R97" s="92"/>
      <c r="S97" s="92"/>
      <c r="T97" s="92"/>
      <c r="U97" s="92"/>
      <c r="V97" s="12"/>
      <c r="W97" s="8"/>
    </row>
    <row r="98" spans="1:23" ht="14.5" customHeight="1" x14ac:dyDescent="0.45">
      <c r="A98" s="11"/>
      <c r="B98" s="91"/>
      <c r="C98" s="91"/>
      <c r="D98" s="91"/>
      <c r="E98" s="92"/>
      <c r="F98" s="92"/>
      <c r="G98" s="92"/>
      <c r="H98" s="92"/>
      <c r="I98" s="92"/>
      <c r="J98" s="92"/>
      <c r="K98" s="92"/>
      <c r="L98" s="92"/>
      <c r="M98" s="92"/>
      <c r="N98" s="92"/>
      <c r="O98" s="92"/>
      <c r="P98" s="92"/>
      <c r="Q98" s="92"/>
      <c r="R98" s="92"/>
      <c r="S98" s="92"/>
      <c r="T98" s="92"/>
      <c r="U98" s="92"/>
      <c r="V98" s="12"/>
      <c r="W98" s="8"/>
    </row>
    <row r="99" spans="1:23" ht="14.5" customHeight="1" x14ac:dyDescent="0.45">
      <c r="A99" s="11"/>
      <c r="B99" s="91"/>
      <c r="C99" s="91"/>
      <c r="D99" s="91"/>
      <c r="E99" s="92"/>
      <c r="F99" s="92"/>
      <c r="G99" s="92"/>
      <c r="H99" s="92"/>
      <c r="I99" s="92"/>
      <c r="J99" s="92"/>
      <c r="K99" s="92"/>
      <c r="L99" s="92"/>
      <c r="M99" s="92"/>
      <c r="N99" s="92"/>
      <c r="O99" s="92"/>
      <c r="P99" s="92"/>
      <c r="Q99" s="92"/>
      <c r="R99" s="92"/>
      <c r="S99" s="92"/>
      <c r="T99" s="92"/>
      <c r="U99" s="92"/>
      <c r="V99" s="12"/>
      <c r="W99" s="8"/>
    </row>
    <row r="100" spans="1:23" ht="14.5" customHeight="1" x14ac:dyDescent="0.45">
      <c r="A100" s="11"/>
      <c r="B100" s="21"/>
      <c r="C100" s="22"/>
      <c r="D100" s="58"/>
      <c r="E100" s="58"/>
      <c r="F100" s="58"/>
      <c r="G100" s="58"/>
      <c r="H100" s="58"/>
      <c r="I100" s="58"/>
      <c r="J100" s="58"/>
      <c r="K100" s="58"/>
      <c r="L100" s="58"/>
      <c r="M100" s="58"/>
      <c r="N100" s="58"/>
      <c r="O100" s="58"/>
      <c r="P100" s="58"/>
      <c r="Q100" s="58"/>
      <c r="R100" s="58"/>
      <c r="S100" s="58"/>
      <c r="T100" s="58"/>
      <c r="U100" s="58"/>
      <c r="V100" s="12"/>
      <c r="W100" s="8"/>
    </row>
    <row r="101" spans="1:23" ht="14.5" customHeight="1" x14ac:dyDescent="0.35">
      <c r="A101" s="11"/>
      <c r="B101" s="99" t="s">
        <v>6</v>
      </c>
      <c r="C101" s="99"/>
      <c r="D101" s="99"/>
      <c r="E101" s="92" t="s">
        <v>309</v>
      </c>
      <c r="F101" s="92"/>
      <c r="G101" s="92"/>
      <c r="H101" s="92"/>
      <c r="I101" s="92"/>
      <c r="J101" s="92"/>
      <c r="K101" s="92"/>
      <c r="L101" s="92"/>
      <c r="M101" s="92"/>
      <c r="N101" s="92"/>
      <c r="O101" s="92"/>
      <c r="P101" s="92"/>
      <c r="Q101" s="92"/>
      <c r="R101" s="92"/>
      <c r="S101" s="92"/>
      <c r="T101" s="92"/>
      <c r="U101" s="92"/>
      <c r="V101" s="12"/>
    </row>
    <row r="102" spans="1:23" ht="14.5" customHeight="1" x14ac:dyDescent="0.35">
      <c r="A102" s="11"/>
      <c r="B102" s="99"/>
      <c r="C102" s="99"/>
      <c r="D102" s="99"/>
      <c r="E102" s="92"/>
      <c r="F102" s="92"/>
      <c r="G102" s="92"/>
      <c r="H102" s="92"/>
      <c r="I102" s="92"/>
      <c r="J102" s="92"/>
      <c r="K102" s="92"/>
      <c r="L102" s="92"/>
      <c r="M102" s="92"/>
      <c r="N102" s="92"/>
      <c r="O102" s="92"/>
      <c r="P102" s="92"/>
      <c r="Q102" s="92"/>
      <c r="R102" s="92"/>
      <c r="S102" s="92"/>
      <c r="T102" s="92"/>
      <c r="U102" s="92"/>
      <c r="V102" s="12"/>
    </row>
    <row r="103" spans="1:23" ht="14.5" customHeight="1" x14ac:dyDescent="0.35">
      <c r="A103" s="11"/>
      <c r="B103" s="99"/>
      <c r="C103" s="99"/>
      <c r="D103" s="99"/>
      <c r="E103" s="92"/>
      <c r="F103" s="92"/>
      <c r="G103" s="92"/>
      <c r="H103" s="92"/>
      <c r="I103" s="92"/>
      <c r="J103" s="92"/>
      <c r="K103" s="92"/>
      <c r="L103" s="92"/>
      <c r="M103" s="92"/>
      <c r="N103" s="92"/>
      <c r="O103" s="92"/>
      <c r="P103" s="92"/>
      <c r="Q103" s="92"/>
      <c r="R103" s="92"/>
      <c r="S103" s="92"/>
      <c r="T103" s="92"/>
      <c r="U103" s="92"/>
      <c r="V103" s="12"/>
    </row>
    <row r="104" spans="1:23" ht="14.5" customHeight="1" x14ac:dyDescent="0.35">
      <c r="A104" s="11"/>
      <c r="B104" s="99"/>
      <c r="C104" s="99"/>
      <c r="D104" s="99"/>
      <c r="E104" s="92"/>
      <c r="F104" s="92"/>
      <c r="G104" s="92"/>
      <c r="H104" s="92"/>
      <c r="I104" s="92"/>
      <c r="J104" s="92"/>
      <c r="K104" s="92"/>
      <c r="L104" s="92"/>
      <c r="M104" s="92"/>
      <c r="N104" s="92"/>
      <c r="O104" s="92"/>
      <c r="P104" s="92"/>
      <c r="Q104" s="92"/>
      <c r="R104" s="92"/>
      <c r="S104" s="92"/>
      <c r="T104" s="92"/>
      <c r="U104" s="92"/>
      <c r="V104" s="12"/>
    </row>
    <row r="105" spans="1:23" ht="14.5" customHeight="1" x14ac:dyDescent="0.35">
      <c r="A105" s="11"/>
      <c r="B105" s="99"/>
      <c r="C105" s="99"/>
      <c r="D105" s="99"/>
      <c r="E105" s="92"/>
      <c r="F105" s="92"/>
      <c r="G105" s="92"/>
      <c r="H105" s="92"/>
      <c r="I105" s="92"/>
      <c r="J105" s="92"/>
      <c r="K105" s="92"/>
      <c r="L105" s="92"/>
      <c r="M105" s="92"/>
      <c r="N105" s="92"/>
      <c r="O105" s="92"/>
      <c r="P105" s="92"/>
      <c r="Q105" s="92"/>
      <c r="R105" s="92"/>
      <c r="S105" s="92"/>
      <c r="T105" s="92"/>
      <c r="U105" s="92"/>
      <c r="V105" s="12"/>
    </row>
    <row r="106" spans="1:23" ht="14.5" customHeight="1" x14ac:dyDescent="0.35">
      <c r="A106" s="11"/>
      <c r="B106" s="99"/>
      <c r="C106" s="99"/>
      <c r="D106" s="99"/>
      <c r="E106" s="92"/>
      <c r="F106" s="92"/>
      <c r="G106" s="92"/>
      <c r="H106" s="92"/>
      <c r="I106" s="92"/>
      <c r="J106" s="92"/>
      <c r="K106" s="92"/>
      <c r="L106" s="92"/>
      <c r="M106" s="92"/>
      <c r="N106" s="92"/>
      <c r="O106" s="92"/>
      <c r="P106" s="92"/>
      <c r="Q106" s="92"/>
      <c r="R106" s="92"/>
      <c r="S106" s="92"/>
      <c r="T106" s="92"/>
      <c r="U106" s="92"/>
      <c r="V106" s="12"/>
    </row>
    <row r="107" spans="1:23" ht="14.5" customHeight="1" x14ac:dyDescent="0.35">
      <c r="A107" s="11"/>
      <c r="B107" s="99"/>
      <c r="C107" s="99"/>
      <c r="D107" s="99"/>
      <c r="E107" s="92"/>
      <c r="F107" s="92"/>
      <c r="G107" s="92"/>
      <c r="H107" s="92"/>
      <c r="I107" s="92"/>
      <c r="J107" s="92"/>
      <c r="K107" s="92"/>
      <c r="L107" s="92"/>
      <c r="M107" s="92"/>
      <c r="N107" s="92"/>
      <c r="O107" s="92"/>
      <c r="P107" s="92"/>
      <c r="Q107" s="92"/>
      <c r="R107" s="92"/>
      <c r="S107" s="92"/>
      <c r="T107" s="92"/>
      <c r="U107" s="92"/>
      <c r="V107" s="12"/>
    </row>
    <row r="108" spans="1:23" ht="14.5" customHeight="1" x14ac:dyDescent="0.35">
      <c r="A108" s="11"/>
      <c r="B108" s="99"/>
      <c r="C108" s="99"/>
      <c r="D108" s="99"/>
      <c r="E108" s="92"/>
      <c r="F108" s="92"/>
      <c r="G108" s="92"/>
      <c r="H108" s="92"/>
      <c r="I108" s="92"/>
      <c r="J108" s="92"/>
      <c r="K108" s="92"/>
      <c r="L108" s="92"/>
      <c r="M108" s="92"/>
      <c r="N108" s="92"/>
      <c r="O108" s="92"/>
      <c r="P108" s="92"/>
      <c r="Q108" s="92"/>
      <c r="R108" s="92"/>
      <c r="S108" s="92"/>
      <c r="T108" s="92"/>
      <c r="U108" s="92"/>
      <c r="V108" s="12"/>
    </row>
    <row r="109" spans="1:23" ht="14.5" customHeight="1" x14ac:dyDescent="0.35">
      <c r="A109" s="11"/>
      <c r="B109" s="99"/>
      <c r="C109" s="99"/>
      <c r="D109" s="99"/>
      <c r="E109" s="92"/>
      <c r="F109" s="92"/>
      <c r="G109" s="92"/>
      <c r="H109" s="92"/>
      <c r="I109" s="92"/>
      <c r="J109" s="92"/>
      <c r="K109" s="92"/>
      <c r="L109" s="92"/>
      <c r="M109" s="92"/>
      <c r="N109" s="92"/>
      <c r="O109" s="92"/>
      <c r="P109" s="92"/>
      <c r="Q109" s="92"/>
      <c r="R109" s="92"/>
      <c r="S109" s="92"/>
      <c r="T109" s="92"/>
      <c r="U109" s="92"/>
      <c r="V109" s="12"/>
    </row>
    <row r="110" spans="1:23" ht="14.5" customHeight="1" x14ac:dyDescent="0.35">
      <c r="A110" s="11"/>
      <c r="B110" s="99"/>
      <c r="C110" s="99"/>
      <c r="D110" s="99"/>
      <c r="E110" s="92"/>
      <c r="F110" s="92"/>
      <c r="G110" s="92"/>
      <c r="H110" s="92"/>
      <c r="I110" s="92"/>
      <c r="J110" s="92"/>
      <c r="K110" s="92"/>
      <c r="L110" s="92"/>
      <c r="M110" s="92"/>
      <c r="N110" s="92"/>
      <c r="O110" s="92"/>
      <c r="P110" s="92"/>
      <c r="Q110" s="92"/>
      <c r="R110" s="92"/>
      <c r="S110" s="92"/>
      <c r="T110" s="92"/>
      <c r="U110" s="92"/>
      <c r="V110" s="12"/>
    </row>
    <row r="111" spans="1:23" ht="14.5" customHeight="1" x14ac:dyDescent="0.35">
      <c r="A111" s="11"/>
      <c r="B111" s="99"/>
      <c r="C111" s="99"/>
      <c r="D111" s="99"/>
      <c r="E111" s="92"/>
      <c r="F111" s="92"/>
      <c r="G111" s="92"/>
      <c r="H111" s="92"/>
      <c r="I111" s="92"/>
      <c r="J111" s="92"/>
      <c r="K111" s="92"/>
      <c r="L111" s="92"/>
      <c r="M111" s="92"/>
      <c r="N111" s="92"/>
      <c r="O111" s="92"/>
      <c r="P111" s="92"/>
      <c r="Q111" s="92"/>
      <c r="R111" s="92"/>
      <c r="S111" s="92"/>
      <c r="T111" s="92"/>
      <c r="U111" s="92"/>
      <c r="V111" s="12"/>
    </row>
    <row r="112" spans="1:23" ht="14.5" customHeight="1" x14ac:dyDescent="0.35">
      <c r="A112" s="11"/>
      <c r="B112" s="99"/>
      <c r="C112" s="99"/>
      <c r="D112" s="99"/>
      <c r="E112" s="92"/>
      <c r="F112" s="92"/>
      <c r="G112" s="92"/>
      <c r="H112" s="92"/>
      <c r="I112" s="92"/>
      <c r="J112" s="92"/>
      <c r="K112" s="92"/>
      <c r="L112" s="92"/>
      <c r="M112" s="92"/>
      <c r="N112" s="92"/>
      <c r="O112" s="92"/>
      <c r="P112" s="92"/>
      <c r="Q112" s="92"/>
      <c r="R112" s="92"/>
      <c r="S112" s="92"/>
      <c r="T112" s="92"/>
      <c r="U112" s="92"/>
      <c r="V112" s="12"/>
    </row>
    <row r="113" spans="1:22" ht="14.5" customHeight="1" x14ac:dyDescent="0.35">
      <c r="A113" s="11"/>
      <c r="B113" s="99"/>
      <c r="C113" s="99"/>
      <c r="D113" s="99"/>
      <c r="E113" s="92"/>
      <c r="F113" s="92"/>
      <c r="G113" s="92"/>
      <c r="H113" s="92"/>
      <c r="I113" s="92"/>
      <c r="J113" s="92"/>
      <c r="K113" s="92"/>
      <c r="L113" s="92"/>
      <c r="M113" s="92"/>
      <c r="N113" s="92"/>
      <c r="O113" s="92"/>
      <c r="P113" s="92"/>
      <c r="Q113" s="92"/>
      <c r="R113" s="92"/>
      <c r="S113" s="92"/>
      <c r="T113" s="92"/>
      <c r="U113" s="92"/>
      <c r="V113" s="12"/>
    </row>
    <row r="114" spans="1:22" ht="14.5" customHeight="1" x14ac:dyDescent="0.35">
      <c r="A114" s="11"/>
      <c r="B114" s="99"/>
      <c r="C114" s="99"/>
      <c r="D114" s="99"/>
      <c r="E114" s="92"/>
      <c r="F114" s="92"/>
      <c r="G114" s="92"/>
      <c r="H114" s="92"/>
      <c r="I114" s="92"/>
      <c r="J114" s="92"/>
      <c r="K114" s="92"/>
      <c r="L114" s="92"/>
      <c r="M114" s="92"/>
      <c r="N114" s="92"/>
      <c r="O114" s="92"/>
      <c r="P114" s="92"/>
      <c r="Q114" s="92"/>
      <c r="R114" s="92"/>
      <c r="S114" s="92"/>
      <c r="T114" s="92"/>
      <c r="U114" s="92"/>
      <c r="V114" s="12"/>
    </row>
    <row r="115" spans="1:22" ht="14.5" customHeight="1" x14ac:dyDescent="0.35">
      <c r="A115" s="11"/>
      <c r="B115" s="99"/>
      <c r="C115" s="99"/>
      <c r="D115" s="99"/>
      <c r="E115" s="92"/>
      <c r="F115" s="92"/>
      <c r="G115" s="92"/>
      <c r="H115" s="92"/>
      <c r="I115" s="92"/>
      <c r="J115" s="92"/>
      <c r="K115" s="92"/>
      <c r="L115" s="92"/>
      <c r="M115" s="92"/>
      <c r="N115" s="92"/>
      <c r="O115" s="92"/>
      <c r="P115" s="92"/>
      <c r="Q115" s="92"/>
      <c r="R115" s="92"/>
      <c r="S115" s="92"/>
      <c r="T115" s="92"/>
      <c r="U115" s="92"/>
      <c r="V115" s="12"/>
    </row>
    <row r="116" spans="1:22" ht="14.5" customHeight="1" x14ac:dyDescent="0.35">
      <c r="A116" s="11"/>
      <c r="B116" s="67"/>
      <c r="C116" s="67"/>
      <c r="D116" s="67"/>
      <c r="E116" s="100" t="s">
        <v>310</v>
      </c>
      <c r="F116" s="100"/>
      <c r="G116" s="100"/>
      <c r="H116" s="100"/>
      <c r="I116" s="100"/>
      <c r="J116" s="100"/>
      <c r="K116" s="100"/>
      <c r="L116" s="100"/>
      <c r="M116" s="100"/>
      <c r="N116" s="100"/>
      <c r="O116" s="100"/>
      <c r="P116" s="100"/>
      <c r="Q116" s="100"/>
      <c r="R116" s="100"/>
      <c r="S116" s="100"/>
      <c r="T116" s="100"/>
      <c r="U116" s="100"/>
      <c r="V116" s="12"/>
    </row>
    <row r="117" spans="1:22" ht="14.5" customHeight="1" x14ac:dyDescent="0.35">
      <c r="A117" s="11"/>
      <c r="B117" s="23"/>
      <c r="C117" s="23"/>
      <c r="D117" s="23"/>
      <c r="E117" s="20"/>
      <c r="F117" s="20"/>
      <c r="G117" s="20"/>
      <c r="H117" s="20"/>
      <c r="I117" s="20"/>
      <c r="J117" s="20"/>
      <c r="K117" s="20"/>
      <c r="L117" s="20"/>
      <c r="M117" s="20"/>
      <c r="N117" s="20"/>
      <c r="O117" s="20"/>
      <c r="P117" s="20"/>
      <c r="Q117" s="20"/>
      <c r="R117" s="20"/>
      <c r="S117" s="20"/>
      <c r="T117" s="20"/>
      <c r="U117" s="20"/>
      <c r="V117" s="12"/>
    </row>
    <row r="118" spans="1:22" ht="14.5" customHeight="1" x14ac:dyDescent="0.35">
      <c r="A118" s="11"/>
      <c r="B118" s="91" t="s">
        <v>7</v>
      </c>
      <c r="C118" s="91"/>
      <c r="D118" s="91"/>
      <c r="E118" s="92" t="s">
        <v>311</v>
      </c>
      <c r="F118" s="92"/>
      <c r="G118" s="92"/>
      <c r="H118" s="92"/>
      <c r="I118" s="92"/>
      <c r="J118" s="92"/>
      <c r="K118" s="92"/>
      <c r="L118" s="92"/>
      <c r="M118" s="92"/>
      <c r="N118" s="92"/>
      <c r="O118" s="92"/>
      <c r="P118" s="92"/>
      <c r="Q118" s="92"/>
      <c r="R118" s="92"/>
      <c r="S118" s="92"/>
      <c r="T118" s="92"/>
      <c r="U118" s="92"/>
      <c r="V118" s="12"/>
    </row>
    <row r="119" spans="1:22" ht="14.5" customHeight="1" x14ac:dyDescent="0.35">
      <c r="A119" s="11"/>
      <c r="B119" s="91"/>
      <c r="C119" s="91"/>
      <c r="D119" s="91"/>
      <c r="E119" s="92"/>
      <c r="F119" s="92"/>
      <c r="G119" s="92"/>
      <c r="H119" s="92"/>
      <c r="I119" s="92"/>
      <c r="J119" s="92"/>
      <c r="K119" s="92"/>
      <c r="L119" s="92"/>
      <c r="M119" s="92"/>
      <c r="N119" s="92"/>
      <c r="O119" s="92"/>
      <c r="P119" s="92"/>
      <c r="Q119" s="92"/>
      <c r="R119" s="92"/>
      <c r="S119" s="92"/>
      <c r="T119" s="92"/>
      <c r="U119" s="92"/>
      <c r="V119" s="12"/>
    </row>
    <row r="120" spans="1:22" ht="14.5" customHeight="1" x14ac:dyDescent="0.35">
      <c r="A120" s="11"/>
      <c r="B120" s="91"/>
      <c r="C120" s="91"/>
      <c r="D120" s="91"/>
      <c r="E120" s="92"/>
      <c r="F120" s="92"/>
      <c r="G120" s="92"/>
      <c r="H120" s="92"/>
      <c r="I120" s="92"/>
      <c r="J120" s="92"/>
      <c r="K120" s="92"/>
      <c r="L120" s="92"/>
      <c r="M120" s="92"/>
      <c r="N120" s="92"/>
      <c r="O120" s="92"/>
      <c r="P120" s="92"/>
      <c r="Q120" s="92"/>
      <c r="R120" s="92"/>
      <c r="S120" s="92"/>
      <c r="T120" s="92"/>
      <c r="U120" s="92"/>
      <c r="V120" s="12"/>
    </row>
    <row r="121" spans="1:22" ht="14.5" customHeight="1" thickBot="1" x14ac:dyDescent="0.4">
      <c r="A121" s="24"/>
      <c r="B121" s="25"/>
      <c r="C121" s="26"/>
      <c r="D121" s="26"/>
      <c r="E121" s="26"/>
      <c r="F121" s="26"/>
      <c r="G121" s="26"/>
      <c r="H121" s="26"/>
      <c r="I121" s="26"/>
      <c r="J121" s="26"/>
      <c r="K121" s="26"/>
      <c r="L121" s="26"/>
      <c r="M121" s="26"/>
      <c r="N121" s="26"/>
      <c r="O121" s="26"/>
      <c r="P121" s="26"/>
      <c r="Q121" s="26"/>
      <c r="R121" s="26"/>
      <c r="S121" s="26"/>
      <c r="T121" s="26"/>
      <c r="U121" s="26"/>
      <c r="V121" s="27"/>
    </row>
    <row r="122" spans="1:22" ht="14.5" customHeight="1" x14ac:dyDescent="0.35">
      <c r="A122" s="93" t="s">
        <v>8</v>
      </c>
      <c r="B122" s="94"/>
      <c r="C122" s="94"/>
      <c r="D122" s="94"/>
      <c r="E122" s="94"/>
      <c r="F122" s="94"/>
      <c r="G122" s="94"/>
      <c r="H122" s="94"/>
      <c r="I122" s="94"/>
      <c r="J122" s="94"/>
      <c r="K122" s="94"/>
      <c r="L122" s="94"/>
      <c r="M122" s="94"/>
      <c r="N122" s="94"/>
      <c r="O122" s="94"/>
      <c r="P122" s="94"/>
      <c r="Q122" s="94"/>
      <c r="R122" s="94"/>
      <c r="S122" s="94"/>
      <c r="T122" s="94"/>
      <c r="U122" s="94"/>
      <c r="V122" s="95"/>
    </row>
    <row r="123" spans="1:22" ht="14.5" customHeight="1" thickBot="1" x14ac:dyDescent="0.4">
      <c r="A123" s="96"/>
      <c r="B123" s="97"/>
      <c r="C123" s="97"/>
      <c r="D123" s="97"/>
      <c r="E123" s="97"/>
      <c r="F123" s="97"/>
      <c r="G123" s="97"/>
      <c r="H123" s="97"/>
      <c r="I123" s="97"/>
      <c r="J123" s="97"/>
      <c r="K123" s="97"/>
      <c r="L123" s="97"/>
      <c r="M123" s="97"/>
      <c r="N123" s="97"/>
      <c r="O123" s="97"/>
      <c r="P123" s="97"/>
      <c r="Q123" s="97"/>
      <c r="R123" s="97"/>
      <c r="S123" s="97"/>
      <c r="T123" s="97"/>
      <c r="U123" s="97"/>
      <c r="V123" s="98"/>
    </row>
    <row r="124" spans="1:22" ht="14.5" customHeight="1" x14ac:dyDescent="0.35">
      <c r="A124" s="46"/>
      <c r="B124" s="46"/>
      <c r="C124" s="47"/>
      <c r="D124" s="47"/>
      <c r="E124" s="47"/>
      <c r="F124" s="47"/>
      <c r="G124" s="47"/>
      <c r="H124" s="47"/>
      <c r="I124" s="47"/>
      <c r="J124" s="47"/>
      <c r="K124" s="47"/>
      <c r="L124" s="47"/>
      <c r="M124" s="47"/>
      <c r="N124" s="47"/>
      <c r="O124" s="47"/>
      <c r="P124" s="47"/>
      <c r="Q124" s="47"/>
      <c r="R124" s="47"/>
      <c r="S124" s="47"/>
      <c r="T124" s="47"/>
      <c r="U124" s="47"/>
      <c r="V124" s="46"/>
    </row>
    <row r="125" spans="1:22" ht="14.5" customHeight="1" x14ac:dyDescent="0.35"/>
    <row r="126" spans="1:22" ht="14.5" customHeight="1" x14ac:dyDescent="0.35"/>
    <row r="127" spans="1:22" ht="14.5" customHeight="1" x14ac:dyDescent="0.35"/>
    <row r="128" spans="1:22" ht="14.5" customHeight="1" x14ac:dyDescent="0.35"/>
    <row r="129" ht="14.5" customHeight="1" x14ac:dyDescent="0.35"/>
    <row r="130" ht="14.5" customHeight="1" x14ac:dyDescent="0.35"/>
    <row r="131" ht="14.5" customHeight="1" x14ac:dyDescent="0.35"/>
    <row r="132" ht="14.5" customHeight="1" x14ac:dyDescent="0.35"/>
    <row r="133" ht="14.5" customHeight="1" x14ac:dyDescent="0.35"/>
    <row r="134" ht="14.5" customHeight="1" x14ac:dyDescent="0.35"/>
    <row r="135" ht="14.5" customHeight="1" x14ac:dyDescent="0.35"/>
    <row r="136" ht="14.5" customHeight="1" x14ac:dyDescent="0.35"/>
    <row r="137" ht="14.5" customHeight="1" x14ac:dyDescent="0.35"/>
  </sheetData>
  <sheetProtection algorithmName="SHA-512" hashValue="sM9Ux50LUB7HNwFae8icctbBXSN9MmJnaLq3hUKU1JwYEZIlvprjEiY+ZuUHvDGhULUrFyPHAft6y1dok77PDw==" saltValue="ioGfw7l2/iwmRk9p5hTRSA==" spinCount="100000" sheet="1" objects="1" scenarios="1"/>
  <mergeCells count="16">
    <mergeCell ref="A7:V14"/>
    <mergeCell ref="A16:V18"/>
    <mergeCell ref="B21:D22"/>
    <mergeCell ref="E21:U22"/>
    <mergeCell ref="B24:D38"/>
    <mergeCell ref="E24:U38"/>
    <mergeCell ref="B118:D120"/>
    <mergeCell ref="E118:U120"/>
    <mergeCell ref="A122:V123"/>
    <mergeCell ref="E59:U99"/>
    <mergeCell ref="B40:D57"/>
    <mergeCell ref="E40:U57"/>
    <mergeCell ref="B101:D115"/>
    <mergeCell ref="E101:U115"/>
    <mergeCell ref="B59:D99"/>
    <mergeCell ref="E116:U116"/>
  </mergeCells>
  <hyperlinks>
    <hyperlink ref="E116:U116" r:id="rId1" display="Scheme Guidance: https://greatermanchester-ca.gov.uk/what-we-do/environment/homes-workplaces-and-public-buildings/warm-homes-social-housing-fund-wh-shf" xr:uid="{AB91B624-4D15-4B7D-8BF4-9C64ECB42E44}"/>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DF351-272B-40F1-914D-1DD78443A477}">
  <dimension ref="A1:W134"/>
  <sheetViews>
    <sheetView showGridLines="0" zoomScale="90" zoomScaleNormal="90" workbookViewId="0">
      <selection sqref="A1:V8"/>
    </sheetView>
  </sheetViews>
  <sheetFormatPr defaultColWidth="0" defaultRowHeight="14.5" zeroHeight="1" x14ac:dyDescent="0.35"/>
  <cols>
    <col min="1" max="23" width="8.7265625" customWidth="1"/>
    <col min="24" max="16384" width="8.7265625" hidden="1"/>
  </cols>
  <sheetData>
    <row r="1" spans="1:22" ht="14.5" customHeight="1" x14ac:dyDescent="0.35">
      <c r="A1" s="101" t="s">
        <v>270</v>
      </c>
      <c r="B1" s="102"/>
      <c r="C1" s="102"/>
      <c r="D1" s="102"/>
      <c r="E1" s="102"/>
      <c r="F1" s="102"/>
      <c r="G1" s="102"/>
      <c r="H1" s="102"/>
      <c r="I1" s="102"/>
      <c r="J1" s="102"/>
      <c r="K1" s="102"/>
      <c r="L1" s="102"/>
      <c r="M1" s="102"/>
      <c r="N1" s="102"/>
      <c r="O1" s="102"/>
      <c r="P1" s="102"/>
      <c r="Q1" s="102"/>
      <c r="R1" s="102"/>
      <c r="S1" s="102"/>
      <c r="T1" s="102"/>
      <c r="U1" s="102"/>
      <c r="V1" s="103"/>
    </row>
    <row r="2" spans="1:22" ht="14.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4.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4.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4.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4.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4.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4.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5" thickBot="1" x14ac:dyDescent="0.4">
      <c r="A9" s="14"/>
      <c r="B9" s="15"/>
      <c r="C9" s="15"/>
      <c r="D9" s="15"/>
      <c r="E9" s="15"/>
      <c r="F9" s="15"/>
      <c r="G9" s="15"/>
      <c r="H9" s="15"/>
      <c r="I9" s="15"/>
      <c r="J9" s="15"/>
      <c r="K9" s="15"/>
      <c r="L9" s="15"/>
      <c r="M9" s="15"/>
      <c r="N9" s="15"/>
      <c r="O9" s="15"/>
      <c r="P9" s="15"/>
      <c r="Q9" s="15"/>
      <c r="R9" s="15"/>
      <c r="S9" s="15"/>
      <c r="T9" s="15"/>
      <c r="U9" s="15"/>
      <c r="V9" s="16"/>
    </row>
    <row r="10" spans="1:22" x14ac:dyDescent="0.35">
      <c r="A10" s="110" t="s">
        <v>9</v>
      </c>
      <c r="B10" s="111"/>
      <c r="C10" s="111"/>
      <c r="D10" s="111"/>
      <c r="E10" s="111"/>
      <c r="F10" s="111"/>
      <c r="G10" s="111"/>
      <c r="H10" s="111"/>
      <c r="I10" s="111"/>
      <c r="J10" s="111"/>
      <c r="K10" s="111"/>
      <c r="L10" s="111"/>
      <c r="M10" s="111"/>
      <c r="N10" s="111"/>
      <c r="O10" s="111"/>
      <c r="P10" s="111"/>
      <c r="Q10" s="111"/>
      <c r="R10" s="111"/>
      <c r="S10" s="111"/>
      <c r="T10" s="111"/>
      <c r="U10" s="111"/>
      <c r="V10" s="112"/>
    </row>
    <row r="11" spans="1:22" x14ac:dyDescent="0.35">
      <c r="A11" s="113"/>
      <c r="B11" s="114"/>
      <c r="C11" s="114"/>
      <c r="D11" s="114"/>
      <c r="E11" s="114"/>
      <c r="F11" s="114"/>
      <c r="G11" s="114"/>
      <c r="H11" s="114"/>
      <c r="I11" s="114"/>
      <c r="J11" s="114"/>
      <c r="K11" s="114"/>
      <c r="L11" s="114"/>
      <c r="M11" s="114"/>
      <c r="N11" s="114"/>
      <c r="O11" s="114"/>
      <c r="P11" s="114"/>
      <c r="Q11" s="114"/>
      <c r="R11" s="114"/>
      <c r="S11" s="114"/>
      <c r="T11" s="114"/>
      <c r="U11" s="114"/>
      <c r="V11" s="115"/>
    </row>
    <row r="12" spans="1:22" ht="15" thickBot="1" x14ac:dyDescent="0.4">
      <c r="A12" s="116"/>
      <c r="B12" s="117"/>
      <c r="C12" s="117"/>
      <c r="D12" s="117"/>
      <c r="E12" s="117"/>
      <c r="F12" s="117"/>
      <c r="G12" s="117"/>
      <c r="H12" s="117"/>
      <c r="I12" s="117"/>
      <c r="J12" s="117"/>
      <c r="K12" s="117"/>
      <c r="L12" s="117"/>
      <c r="M12" s="117"/>
      <c r="N12" s="117"/>
      <c r="O12" s="117"/>
      <c r="P12" s="117"/>
      <c r="Q12" s="117"/>
      <c r="R12" s="117"/>
      <c r="S12" s="117"/>
      <c r="T12" s="117"/>
      <c r="U12" s="117"/>
      <c r="V12" s="118"/>
    </row>
    <row r="13" spans="1:22" ht="18.5" x14ac:dyDescent="0.35">
      <c r="A13" s="9"/>
      <c r="B13" s="17"/>
      <c r="C13" s="17"/>
      <c r="D13" s="17"/>
      <c r="E13" s="17"/>
      <c r="F13" s="17"/>
      <c r="G13" s="17"/>
      <c r="H13" s="17"/>
      <c r="I13" s="17"/>
      <c r="J13" s="17"/>
      <c r="K13" s="17"/>
      <c r="L13" s="17"/>
      <c r="M13" s="17"/>
      <c r="N13" s="17"/>
      <c r="O13" s="17"/>
      <c r="P13" s="17"/>
      <c r="Q13" s="17"/>
      <c r="R13" s="17"/>
      <c r="S13" s="17"/>
      <c r="T13" s="17"/>
      <c r="U13" s="17"/>
      <c r="V13" s="10"/>
    </row>
    <row r="14" spans="1:22" ht="18.5" x14ac:dyDescent="0.35">
      <c r="A14" s="11"/>
      <c r="B14" s="18"/>
      <c r="C14" s="18"/>
      <c r="D14" s="18"/>
      <c r="E14" s="18"/>
      <c r="F14" s="18"/>
      <c r="G14" s="18"/>
      <c r="H14" s="18"/>
      <c r="I14" s="18"/>
      <c r="J14" s="18"/>
      <c r="K14" s="18"/>
      <c r="L14" s="18"/>
      <c r="M14" s="18"/>
      <c r="N14" s="18"/>
      <c r="O14" s="18"/>
      <c r="P14" s="18"/>
      <c r="Q14" s="18"/>
      <c r="R14" s="18"/>
      <c r="S14" s="18"/>
      <c r="T14" s="18"/>
      <c r="U14" s="18"/>
      <c r="V14" s="12"/>
    </row>
    <row r="15" spans="1:22" ht="18.5" x14ac:dyDescent="0.35">
      <c r="A15" s="11"/>
      <c r="B15" s="134" t="s">
        <v>10</v>
      </c>
      <c r="C15" s="134"/>
      <c r="D15" s="134"/>
      <c r="E15" s="134"/>
      <c r="F15" s="134"/>
      <c r="G15" s="134"/>
      <c r="H15" s="134"/>
      <c r="I15" s="135" t="s">
        <v>306</v>
      </c>
      <c r="J15" s="135"/>
      <c r="K15" s="135"/>
      <c r="L15" s="135"/>
      <c r="M15" s="135"/>
      <c r="N15" s="135"/>
      <c r="O15" s="135"/>
      <c r="P15" s="135"/>
      <c r="Q15" s="135"/>
      <c r="R15" s="135"/>
      <c r="S15" s="135"/>
      <c r="T15" s="135"/>
      <c r="U15" s="135"/>
      <c r="V15" s="12"/>
    </row>
    <row r="16" spans="1:22" ht="18.5" x14ac:dyDescent="0.35">
      <c r="A16" s="11"/>
      <c r="B16" s="134"/>
      <c r="C16" s="134"/>
      <c r="D16" s="134"/>
      <c r="E16" s="134"/>
      <c r="F16" s="134"/>
      <c r="G16" s="134"/>
      <c r="H16" s="134"/>
      <c r="I16" s="135"/>
      <c r="J16" s="135"/>
      <c r="K16" s="135"/>
      <c r="L16" s="135"/>
      <c r="M16" s="135"/>
      <c r="N16" s="135"/>
      <c r="O16" s="135"/>
      <c r="P16" s="135"/>
      <c r="Q16" s="135"/>
      <c r="R16" s="135"/>
      <c r="S16" s="135"/>
      <c r="T16" s="135"/>
      <c r="U16" s="135"/>
      <c r="V16" s="12"/>
    </row>
    <row r="17" spans="1:22" ht="18.5" x14ac:dyDescent="0.35">
      <c r="A17" s="11"/>
      <c r="B17" s="134"/>
      <c r="C17" s="134"/>
      <c r="D17" s="134"/>
      <c r="E17" s="134"/>
      <c r="F17" s="134"/>
      <c r="G17" s="134"/>
      <c r="H17" s="134"/>
      <c r="I17" s="135"/>
      <c r="J17" s="135"/>
      <c r="K17" s="135"/>
      <c r="L17" s="135"/>
      <c r="M17" s="135"/>
      <c r="N17" s="135"/>
      <c r="O17" s="135"/>
      <c r="P17" s="135"/>
      <c r="Q17" s="135"/>
      <c r="R17" s="135"/>
      <c r="S17" s="135"/>
      <c r="T17" s="135"/>
      <c r="U17" s="135"/>
      <c r="V17" s="12"/>
    </row>
    <row r="18" spans="1:22" ht="18.5" x14ac:dyDescent="0.35">
      <c r="A18" s="11"/>
      <c r="B18" s="134"/>
      <c r="C18" s="134"/>
      <c r="D18" s="134"/>
      <c r="E18" s="134"/>
      <c r="F18" s="134"/>
      <c r="G18" s="134"/>
      <c r="H18" s="134"/>
      <c r="I18" s="135"/>
      <c r="J18" s="135"/>
      <c r="K18" s="135"/>
      <c r="L18" s="135"/>
      <c r="M18" s="135"/>
      <c r="N18" s="135"/>
      <c r="O18" s="135"/>
      <c r="P18" s="135"/>
      <c r="Q18" s="135"/>
      <c r="R18" s="135"/>
      <c r="S18" s="135"/>
      <c r="T18" s="135"/>
      <c r="U18" s="135"/>
      <c r="V18" s="12"/>
    </row>
    <row r="19" spans="1:22" ht="18.5" x14ac:dyDescent="0.35">
      <c r="A19" s="11"/>
      <c r="B19" s="134"/>
      <c r="C19" s="134"/>
      <c r="D19" s="134"/>
      <c r="E19" s="134"/>
      <c r="F19" s="134"/>
      <c r="G19" s="134"/>
      <c r="H19" s="134"/>
      <c r="I19" s="135"/>
      <c r="J19" s="135"/>
      <c r="K19" s="135"/>
      <c r="L19" s="135"/>
      <c r="M19" s="135"/>
      <c r="N19" s="135"/>
      <c r="O19" s="135"/>
      <c r="P19" s="135"/>
      <c r="Q19" s="135"/>
      <c r="R19" s="135"/>
      <c r="S19" s="135"/>
      <c r="T19" s="135"/>
      <c r="U19" s="135"/>
      <c r="V19" s="12"/>
    </row>
    <row r="20" spans="1:22" ht="18.5" x14ac:dyDescent="0.35">
      <c r="A20" s="11"/>
      <c r="B20" s="134"/>
      <c r="C20" s="134"/>
      <c r="D20" s="134"/>
      <c r="E20" s="134"/>
      <c r="F20" s="134"/>
      <c r="G20" s="134"/>
      <c r="H20" s="134"/>
      <c r="I20" s="135"/>
      <c r="J20" s="135"/>
      <c r="K20" s="135"/>
      <c r="L20" s="135"/>
      <c r="M20" s="135"/>
      <c r="N20" s="135"/>
      <c r="O20" s="135"/>
      <c r="P20" s="135"/>
      <c r="Q20" s="135"/>
      <c r="R20" s="135"/>
      <c r="S20" s="135"/>
      <c r="T20" s="135"/>
      <c r="U20" s="135"/>
      <c r="V20" s="12"/>
    </row>
    <row r="21" spans="1:22" ht="19" thickBot="1" x14ac:dyDescent="0.4">
      <c r="A21" s="11"/>
      <c r="B21" s="55"/>
      <c r="C21" s="55"/>
      <c r="D21" s="55"/>
      <c r="E21" s="56"/>
      <c r="F21" s="56"/>
      <c r="G21" s="56"/>
      <c r="H21" s="56"/>
      <c r="I21" s="56"/>
      <c r="J21" s="56"/>
      <c r="K21" s="56"/>
      <c r="L21" s="56"/>
      <c r="M21" s="56"/>
      <c r="N21" s="56"/>
      <c r="O21" s="56"/>
      <c r="P21" s="56"/>
      <c r="Q21" s="56"/>
      <c r="R21" s="56"/>
      <c r="S21" s="56"/>
      <c r="T21" s="56"/>
      <c r="U21" s="56"/>
      <c r="V21" s="12"/>
    </row>
    <row r="22" spans="1:22" ht="19" customHeight="1" thickBot="1" x14ac:dyDescent="0.4">
      <c r="A22" s="11"/>
      <c r="B22" s="136" t="s">
        <v>11</v>
      </c>
      <c r="C22" s="136"/>
      <c r="D22" s="136"/>
      <c r="E22" s="136"/>
      <c r="F22" s="136"/>
      <c r="G22" s="136"/>
      <c r="H22" s="136"/>
      <c r="I22" s="136"/>
      <c r="J22" s="136"/>
      <c r="K22" s="136" t="s">
        <v>12</v>
      </c>
      <c r="L22" s="136"/>
      <c r="M22" s="136" t="s">
        <v>13</v>
      </c>
      <c r="N22" s="136"/>
      <c r="O22" s="136"/>
      <c r="P22" s="136"/>
      <c r="Q22" s="136"/>
      <c r="R22" s="136"/>
      <c r="S22" s="136"/>
      <c r="T22" s="136"/>
      <c r="U22" s="136"/>
      <c r="V22" s="12"/>
    </row>
    <row r="23" spans="1:22" ht="18.649999999999999" customHeight="1" thickBot="1" x14ac:dyDescent="0.4">
      <c r="A23" s="11"/>
      <c r="B23" s="126" t="s">
        <v>271</v>
      </c>
      <c r="C23" s="127"/>
      <c r="D23" s="127"/>
      <c r="E23" s="127"/>
      <c r="F23" s="127"/>
      <c r="G23" s="127"/>
      <c r="H23" s="127"/>
      <c r="I23" s="127"/>
      <c r="J23" s="128"/>
      <c r="K23" s="129"/>
      <c r="L23" s="129"/>
      <c r="M23" s="123"/>
      <c r="N23" s="124"/>
      <c r="O23" s="124"/>
      <c r="P23" s="124"/>
      <c r="Q23" s="124"/>
      <c r="R23" s="124"/>
      <c r="S23" s="124"/>
      <c r="T23" s="124"/>
      <c r="U23" s="125"/>
      <c r="V23" s="12"/>
    </row>
    <row r="24" spans="1:22" ht="18.649999999999999" customHeight="1" thickBot="1" x14ac:dyDescent="0.4">
      <c r="A24" s="11"/>
      <c r="B24" s="119"/>
      <c r="C24" s="120"/>
      <c r="D24" s="120"/>
      <c r="E24" s="120"/>
      <c r="F24" s="120"/>
      <c r="G24" s="120"/>
      <c r="H24" s="120"/>
      <c r="I24" s="120"/>
      <c r="J24" s="121"/>
      <c r="K24" s="122"/>
      <c r="L24" s="122"/>
      <c r="M24" s="123"/>
      <c r="N24" s="124"/>
      <c r="O24" s="124"/>
      <c r="P24" s="124"/>
      <c r="Q24" s="124"/>
      <c r="R24" s="124"/>
      <c r="S24" s="124"/>
      <c r="T24" s="124"/>
      <c r="U24" s="125"/>
      <c r="V24" s="12"/>
    </row>
    <row r="25" spans="1:22" ht="19" thickBot="1" x14ac:dyDescent="0.4">
      <c r="A25" s="11"/>
      <c r="B25" s="119"/>
      <c r="C25" s="120"/>
      <c r="D25" s="120"/>
      <c r="E25" s="120"/>
      <c r="F25" s="120"/>
      <c r="G25" s="120"/>
      <c r="H25" s="120"/>
      <c r="I25" s="120"/>
      <c r="J25" s="121"/>
      <c r="K25" s="122"/>
      <c r="L25" s="122"/>
      <c r="M25" s="123"/>
      <c r="N25" s="124"/>
      <c r="O25" s="124"/>
      <c r="P25" s="124"/>
      <c r="Q25" s="124"/>
      <c r="R25" s="124"/>
      <c r="S25" s="124"/>
      <c r="T25" s="124"/>
      <c r="U25" s="125"/>
      <c r="V25" s="12"/>
    </row>
    <row r="26" spans="1:22" ht="21.65" customHeight="1" thickBot="1" x14ac:dyDescent="0.4">
      <c r="A26" s="11"/>
      <c r="B26" s="119" t="s">
        <v>272</v>
      </c>
      <c r="C26" s="120"/>
      <c r="D26" s="120"/>
      <c r="E26" s="120"/>
      <c r="F26" s="120"/>
      <c r="G26" s="120"/>
      <c r="H26" s="120"/>
      <c r="I26" s="120"/>
      <c r="J26" s="121"/>
      <c r="K26" s="130"/>
      <c r="L26" s="131"/>
      <c r="M26" s="123"/>
      <c r="N26" s="124"/>
      <c r="O26" s="124"/>
      <c r="P26" s="124"/>
      <c r="Q26" s="124"/>
      <c r="R26" s="124"/>
      <c r="S26" s="124"/>
      <c r="T26" s="124"/>
      <c r="U26" s="125"/>
      <c r="V26" s="12"/>
    </row>
    <row r="27" spans="1:22" ht="19" thickBot="1" x14ac:dyDescent="0.4">
      <c r="A27" s="11"/>
      <c r="B27" s="119"/>
      <c r="C27" s="120"/>
      <c r="D27" s="120"/>
      <c r="E27" s="120"/>
      <c r="F27" s="120"/>
      <c r="G27" s="120"/>
      <c r="H27" s="120"/>
      <c r="I27" s="120"/>
      <c r="J27" s="121"/>
      <c r="K27" s="132"/>
      <c r="L27" s="133"/>
      <c r="M27" s="123"/>
      <c r="N27" s="124"/>
      <c r="O27" s="124"/>
      <c r="P27" s="124"/>
      <c r="Q27" s="124"/>
      <c r="R27" s="124"/>
      <c r="S27" s="124"/>
      <c r="T27" s="124"/>
      <c r="U27" s="125"/>
      <c r="V27" s="12"/>
    </row>
    <row r="28" spans="1:22" ht="18.649999999999999" customHeight="1" thickBot="1" x14ac:dyDescent="0.4">
      <c r="A28" s="11"/>
      <c r="B28" s="119" t="s">
        <v>314</v>
      </c>
      <c r="C28" s="120"/>
      <c r="D28" s="120"/>
      <c r="E28" s="120"/>
      <c r="F28" s="120"/>
      <c r="G28" s="120"/>
      <c r="H28" s="120"/>
      <c r="I28" s="120"/>
      <c r="J28" s="121"/>
      <c r="K28" s="122"/>
      <c r="L28" s="122"/>
      <c r="M28" s="123"/>
      <c r="N28" s="124"/>
      <c r="O28" s="124"/>
      <c r="P28" s="124"/>
      <c r="Q28" s="124"/>
      <c r="R28" s="124"/>
      <c r="S28" s="124"/>
      <c r="T28" s="124"/>
      <c r="U28" s="125"/>
      <c r="V28" s="12"/>
    </row>
    <row r="29" spans="1:22" ht="19" thickBot="1" x14ac:dyDescent="0.4">
      <c r="A29" s="11"/>
      <c r="B29" s="119"/>
      <c r="C29" s="120"/>
      <c r="D29" s="120"/>
      <c r="E29" s="120"/>
      <c r="F29" s="120"/>
      <c r="G29" s="120"/>
      <c r="H29" s="120"/>
      <c r="I29" s="120"/>
      <c r="J29" s="121"/>
      <c r="K29" s="122"/>
      <c r="L29" s="122"/>
      <c r="M29" s="123"/>
      <c r="N29" s="124"/>
      <c r="O29" s="124"/>
      <c r="P29" s="124"/>
      <c r="Q29" s="124"/>
      <c r="R29" s="124"/>
      <c r="S29" s="124"/>
      <c r="T29" s="124"/>
      <c r="U29" s="125"/>
      <c r="V29" s="12"/>
    </row>
    <row r="30" spans="1:22" ht="19" thickBot="1" x14ac:dyDescent="0.4">
      <c r="A30" s="11"/>
      <c r="B30" s="119"/>
      <c r="C30" s="120"/>
      <c r="D30" s="120"/>
      <c r="E30" s="120"/>
      <c r="F30" s="120"/>
      <c r="G30" s="120"/>
      <c r="H30" s="120"/>
      <c r="I30" s="120"/>
      <c r="J30" s="121"/>
      <c r="K30" s="122"/>
      <c r="L30" s="122"/>
      <c r="M30" s="123"/>
      <c r="N30" s="124"/>
      <c r="O30" s="124"/>
      <c r="P30" s="124"/>
      <c r="Q30" s="124"/>
      <c r="R30" s="124"/>
      <c r="S30" s="124"/>
      <c r="T30" s="124"/>
      <c r="U30" s="125"/>
      <c r="V30" s="12"/>
    </row>
    <row r="31" spans="1:22" ht="19" thickBot="1" x14ac:dyDescent="0.4">
      <c r="A31" s="11"/>
      <c r="B31" s="119"/>
      <c r="C31" s="120"/>
      <c r="D31" s="120"/>
      <c r="E31" s="120"/>
      <c r="F31" s="120"/>
      <c r="G31" s="120"/>
      <c r="H31" s="120"/>
      <c r="I31" s="120"/>
      <c r="J31" s="121"/>
      <c r="K31" s="122"/>
      <c r="L31" s="122"/>
      <c r="M31" s="123"/>
      <c r="N31" s="124"/>
      <c r="O31" s="124"/>
      <c r="P31" s="124"/>
      <c r="Q31" s="124"/>
      <c r="R31" s="124"/>
      <c r="S31" s="124"/>
      <c r="T31" s="124"/>
      <c r="U31" s="125"/>
      <c r="V31" s="12"/>
    </row>
    <row r="32" spans="1:22" ht="18.649999999999999" customHeight="1" thickBot="1" x14ac:dyDescent="0.4">
      <c r="A32" s="11"/>
      <c r="B32" s="119" t="s">
        <v>14</v>
      </c>
      <c r="C32" s="120"/>
      <c r="D32" s="120"/>
      <c r="E32" s="120"/>
      <c r="F32" s="120"/>
      <c r="G32" s="120"/>
      <c r="H32" s="120"/>
      <c r="I32" s="120"/>
      <c r="J32" s="121"/>
      <c r="K32" s="122"/>
      <c r="L32" s="122"/>
      <c r="M32" s="123"/>
      <c r="N32" s="124"/>
      <c r="O32" s="124"/>
      <c r="P32" s="124"/>
      <c r="Q32" s="124"/>
      <c r="R32" s="124"/>
      <c r="S32" s="124"/>
      <c r="T32" s="124"/>
      <c r="U32" s="125"/>
      <c r="V32" s="12"/>
    </row>
    <row r="33" spans="1:22" ht="19" thickBot="1" x14ac:dyDescent="0.4">
      <c r="A33" s="11"/>
      <c r="B33" s="119"/>
      <c r="C33" s="120"/>
      <c r="D33" s="120"/>
      <c r="E33" s="120"/>
      <c r="F33" s="120"/>
      <c r="G33" s="120"/>
      <c r="H33" s="120"/>
      <c r="I33" s="120"/>
      <c r="J33" s="121"/>
      <c r="K33" s="122"/>
      <c r="L33" s="122"/>
      <c r="M33" s="123"/>
      <c r="N33" s="124"/>
      <c r="O33" s="124"/>
      <c r="P33" s="124"/>
      <c r="Q33" s="124"/>
      <c r="R33" s="124"/>
      <c r="S33" s="124"/>
      <c r="T33" s="124"/>
      <c r="U33" s="125"/>
      <c r="V33" s="12"/>
    </row>
    <row r="34" spans="1:22" ht="18.649999999999999" customHeight="1" thickBot="1" x14ac:dyDescent="0.4">
      <c r="A34" s="11"/>
      <c r="B34" s="119" t="s">
        <v>273</v>
      </c>
      <c r="C34" s="120"/>
      <c r="D34" s="120"/>
      <c r="E34" s="120"/>
      <c r="F34" s="120"/>
      <c r="G34" s="120"/>
      <c r="H34" s="120"/>
      <c r="I34" s="120"/>
      <c r="J34" s="121"/>
      <c r="K34" s="122"/>
      <c r="L34" s="122"/>
      <c r="M34" s="123"/>
      <c r="N34" s="124"/>
      <c r="O34" s="124"/>
      <c r="P34" s="124"/>
      <c r="Q34" s="124"/>
      <c r="R34" s="124"/>
      <c r="S34" s="124"/>
      <c r="T34" s="124"/>
      <c r="U34" s="125"/>
      <c r="V34" s="12"/>
    </row>
    <row r="35" spans="1:22" ht="19" thickBot="1" x14ac:dyDescent="0.4">
      <c r="A35" s="11"/>
      <c r="B35" s="119"/>
      <c r="C35" s="120"/>
      <c r="D35" s="120"/>
      <c r="E35" s="120"/>
      <c r="F35" s="120"/>
      <c r="G35" s="120"/>
      <c r="H35" s="120"/>
      <c r="I35" s="120"/>
      <c r="J35" s="121"/>
      <c r="K35" s="122"/>
      <c r="L35" s="122"/>
      <c r="M35" s="123"/>
      <c r="N35" s="124"/>
      <c r="O35" s="124"/>
      <c r="P35" s="124"/>
      <c r="Q35" s="124"/>
      <c r="R35" s="124"/>
      <c r="S35" s="124"/>
      <c r="T35" s="124"/>
      <c r="U35" s="125"/>
      <c r="V35" s="12"/>
    </row>
    <row r="36" spans="1:22" ht="18.649999999999999" customHeight="1" thickBot="1" x14ac:dyDescent="0.4">
      <c r="A36" s="11"/>
      <c r="B36" s="119" t="s">
        <v>15</v>
      </c>
      <c r="C36" s="120"/>
      <c r="D36" s="120"/>
      <c r="E36" s="120"/>
      <c r="F36" s="120"/>
      <c r="G36" s="120"/>
      <c r="H36" s="120"/>
      <c r="I36" s="120"/>
      <c r="J36" s="121"/>
      <c r="K36" s="122"/>
      <c r="L36" s="122"/>
      <c r="M36" s="123"/>
      <c r="N36" s="124"/>
      <c r="O36" s="124"/>
      <c r="P36" s="124"/>
      <c r="Q36" s="124"/>
      <c r="R36" s="124"/>
      <c r="S36" s="124"/>
      <c r="T36" s="124"/>
      <c r="U36" s="125"/>
      <c r="V36" s="12"/>
    </row>
    <row r="37" spans="1:22" ht="19" thickBot="1" x14ac:dyDescent="0.4">
      <c r="A37" s="11"/>
      <c r="B37" s="119"/>
      <c r="C37" s="120"/>
      <c r="D37" s="120"/>
      <c r="E37" s="120"/>
      <c r="F37" s="120"/>
      <c r="G37" s="120"/>
      <c r="H37" s="120"/>
      <c r="I37" s="120"/>
      <c r="J37" s="121"/>
      <c r="K37" s="122"/>
      <c r="L37" s="122"/>
      <c r="M37" s="123"/>
      <c r="N37" s="124"/>
      <c r="O37" s="124"/>
      <c r="P37" s="124"/>
      <c r="Q37" s="124"/>
      <c r="R37" s="124"/>
      <c r="S37" s="124"/>
      <c r="T37" s="124"/>
      <c r="U37" s="125"/>
      <c r="V37" s="12"/>
    </row>
    <row r="38" spans="1:22" ht="19" thickBot="1" x14ac:dyDescent="0.4">
      <c r="A38" s="11"/>
      <c r="B38" s="119"/>
      <c r="C38" s="120"/>
      <c r="D38" s="120"/>
      <c r="E38" s="120"/>
      <c r="F38" s="120"/>
      <c r="G38" s="120"/>
      <c r="H38" s="120"/>
      <c r="I38" s="120"/>
      <c r="J38" s="121"/>
      <c r="K38" s="122"/>
      <c r="L38" s="122"/>
      <c r="M38" s="123"/>
      <c r="N38" s="124"/>
      <c r="O38" s="124"/>
      <c r="P38" s="124"/>
      <c r="Q38" s="124"/>
      <c r="R38" s="124"/>
      <c r="S38" s="124"/>
      <c r="T38" s="124"/>
      <c r="U38" s="125"/>
      <c r="V38" s="12"/>
    </row>
    <row r="39" spans="1:22" ht="19" thickBot="1" x14ac:dyDescent="0.4">
      <c r="A39" s="11"/>
      <c r="B39" s="119"/>
      <c r="C39" s="120"/>
      <c r="D39" s="120"/>
      <c r="E39" s="120"/>
      <c r="F39" s="120"/>
      <c r="G39" s="120"/>
      <c r="H39" s="120"/>
      <c r="I39" s="120"/>
      <c r="J39" s="121"/>
      <c r="K39" s="122"/>
      <c r="L39" s="122"/>
      <c r="M39" s="123"/>
      <c r="N39" s="124"/>
      <c r="O39" s="124"/>
      <c r="P39" s="124"/>
      <c r="Q39" s="124"/>
      <c r="R39" s="124"/>
      <c r="S39" s="124"/>
      <c r="T39" s="124"/>
      <c r="U39" s="125"/>
      <c r="V39" s="12"/>
    </row>
    <row r="40" spans="1:22" ht="18.649999999999999" customHeight="1" thickBot="1" x14ac:dyDescent="0.4">
      <c r="A40" s="11"/>
      <c r="B40" s="119" t="s">
        <v>16</v>
      </c>
      <c r="C40" s="120"/>
      <c r="D40" s="120"/>
      <c r="E40" s="120"/>
      <c r="F40" s="120"/>
      <c r="G40" s="120"/>
      <c r="H40" s="120"/>
      <c r="I40" s="120"/>
      <c r="J40" s="121"/>
      <c r="K40" s="122"/>
      <c r="L40" s="122"/>
      <c r="M40" s="123"/>
      <c r="N40" s="124"/>
      <c r="O40" s="124"/>
      <c r="P40" s="124"/>
      <c r="Q40" s="124"/>
      <c r="R40" s="124"/>
      <c r="S40" s="124"/>
      <c r="T40" s="124"/>
      <c r="U40" s="125"/>
      <c r="V40" s="12"/>
    </row>
    <row r="41" spans="1:22" ht="19" thickBot="1" x14ac:dyDescent="0.4">
      <c r="A41" s="11"/>
      <c r="B41" s="119"/>
      <c r="C41" s="120"/>
      <c r="D41" s="120"/>
      <c r="E41" s="120"/>
      <c r="F41" s="120"/>
      <c r="G41" s="120"/>
      <c r="H41" s="120"/>
      <c r="I41" s="120"/>
      <c r="J41" s="121"/>
      <c r="K41" s="122"/>
      <c r="L41" s="122"/>
      <c r="M41" s="123"/>
      <c r="N41" s="124"/>
      <c r="O41" s="124"/>
      <c r="P41" s="124"/>
      <c r="Q41" s="124"/>
      <c r="R41" s="124"/>
      <c r="S41" s="124"/>
      <c r="T41" s="124"/>
      <c r="U41" s="125"/>
      <c r="V41" s="12"/>
    </row>
    <row r="42" spans="1:22" ht="18.649999999999999" customHeight="1" thickBot="1" x14ac:dyDescent="0.4">
      <c r="A42" s="11"/>
      <c r="B42" s="119" t="s">
        <v>315</v>
      </c>
      <c r="C42" s="120"/>
      <c r="D42" s="120"/>
      <c r="E42" s="120"/>
      <c r="F42" s="120"/>
      <c r="G42" s="120"/>
      <c r="H42" s="120"/>
      <c r="I42" s="120"/>
      <c r="J42" s="121"/>
      <c r="K42" s="122"/>
      <c r="L42" s="122"/>
      <c r="M42" s="123"/>
      <c r="N42" s="124"/>
      <c r="O42" s="124"/>
      <c r="P42" s="124"/>
      <c r="Q42" s="124"/>
      <c r="R42" s="124"/>
      <c r="S42" s="124"/>
      <c r="T42" s="124"/>
      <c r="U42" s="125"/>
      <c r="V42" s="12"/>
    </row>
    <row r="43" spans="1:22" ht="19" thickBot="1" x14ac:dyDescent="0.4">
      <c r="A43" s="11"/>
      <c r="B43" s="119"/>
      <c r="C43" s="120"/>
      <c r="D43" s="120"/>
      <c r="E43" s="120"/>
      <c r="F43" s="120"/>
      <c r="G43" s="120"/>
      <c r="H43" s="120"/>
      <c r="I43" s="120"/>
      <c r="J43" s="121"/>
      <c r="K43" s="122"/>
      <c r="L43" s="122"/>
      <c r="M43" s="123"/>
      <c r="N43" s="124"/>
      <c r="O43" s="124"/>
      <c r="P43" s="124"/>
      <c r="Q43" s="124"/>
      <c r="R43" s="124"/>
      <c r="S43" s="124"/>
      <c r="T43" s="124"/>
      <c r="U43" s="125"/>
      <c r="V43" s="12"/>
    </row>
    <row r="44" spans="1:22" ht="19" thickBot="1" x14ac:dyDescent="0.4">
      <c r="A44" s="11"/>
      <c r="B44" s="119"/>
      <c r="C44" s="120"/>
      <c r="D44" s="120"/>
      <c r="E44" s="120"/>
      <c r="F44" s="120"/>
      <c r="G44" s="120"/>
      <c r="H44" s="120"/>
      <c r="I44" s="120"/>
      <c r="J44" s="121"/>
      <c r="K44" s="122"/>
      <c r="L44" s="122"/>
      <c r="M44" s="123"/>
      <c r="N44" s="124"/>
      <c r="O44" s="124"/>
      <c r="P44" s="124"/>
      <c r="Q44" s="124"/>
      <c r="R44" s="124"/>
      <c r="S44" s="124"/>
      <c r="T44" s="124"/>
      <c r="U44" s="125"/>
      <c r="V44" s="12"/>
    </row>
    <row r="45" spans="1:22" ht="19" thickBot="1" x14ac:dyDescent="0.4">
      <c r="A45" s="11"/>
      <c r="B45" s="119"/>
      <c r="C45" s="120"/>
      <c r="D45" s="120"/>
      <c r="E45" s="120"/>
      <c r="F45" s="120"/>
      <c r="G45" s="120"/>
      <c r="H45" s="120"/>
      <c r="I45" s="120"/>
      <c r="J45" s="121"/>
      <c r="K45" s="122"/>
      <c r="L45" s="122"/>
      <c r="M45" s="123"/>
      <c r="N45" s="124"/>
      <c r="O45" s="124"/>
      <c r="P45" s="124"/>
      <c r="Q45" s="124"/>
      <c r="R45" s="124"/>
      <c r="S45" s="124"/>
      <c r="T45" s="124"/>
      <c r="U45" s="125"/>
      <c r="V45" s="12"/>
    </row>
    <row r="46" spans="1:22" ht="18.649999999999999" customHeight="1" thickBot="1" x14ac:dyDescent="0.4">
      <c r="A46" s="11"/>
      <c r="B46" s="119" t="s">
        <v>274</v>
      </c>
      <c r="C46" s="120"/>
      <c r="D46" s="120"/>
      <c r="E46" s="120"/>
      <c r="F46" s="120"/>
      <c r="G46" s="120"/>
      <c r="H46" s="120"/>
      <c r="I46" s="120"/>
      <c r="J46" s="121"/>
      <c r="K46" s="122"/>
      <c r="L46" s="122"/>
      <c r="M46" s="123"/>
      <c r="N46" s="124"/>
      <c r="O46" s="124"/>
      <c r="P46" s="124"/>
      <c r="Q46" s="124"/>
      <c r="R46" s="124"/>
      <c r="S46" s="124"/>
      <c r="T46" s="124"/>
      <c r="U46" s="125"/>
      <c r="V46" s="12"/>
    </row>
    <row r="47" spans="1:22" ht="19" thickBot="1" x14ac:dyDescent="0.4">
      <c r="A47" s="11"/>
      <c r="B47" s="119"/>
      <c r="C47" s="120"/>
      <c r="D47" s="120"/>
      <c r="E47" s="120"/>
      <c r="F47" s="120"/>
      <c r="G47" s="120"/>
      <c r="H47" s="120"/>
      <c r="I47" s="120"/>
      <c r="J47" s="121"/>
      <c r="K47" s="122"/>
      <c r="L47" s="122"/>
      <c r="M47" s="123"/>
      <c r="N47" s="124"/>
      <c r="O47" s="124"/>
      <c r="P47" s="124"/>
      <c r="Q47" s="124"/>
      <c r="R47" s="124"/>
      <c r="S47" s="124"/>
      <c r="T47" s="124"/>
      <c r="U47" s="125"/>
      <c r="V47" s="12"/>
    </row>
    <row r="48" spans="1:22" ht="19" thickBot="1" x14ac:dyDescent="0.4">
      <c r="A48" s="11"/>
      <c r="B48" s="119"/>
      <c r="C48" s="120"/>
      <c r="D48" s="120"/>
      <c r="E48" s="120"/>
      <c r="F48" s="120"/>
      <c r="G48" s="120"/>
      <c r="H48" s="120"/>
      <c r="I48" s="120"/>
      <c r="J48" s="121"/>
      <c r="K48" s="122"/>
      <c r="L48" s="122"/>
      <c r="M48" s="123"/>
      <c r="N48" s="124"/>
      <c r="O48" s="124"/>
      <c r="P48" s="124"/>
      <c r="Q48" s="124"/>
      <c r="R48" s="124"/>
      <c r="S48" s="124"/>
      <c r="T48" s="124"/>
      <c r="U48" s="125"/>
      <c r="V48" s="12"/>
    </row>
    <row r="49" spans="1:22" ht="18.649999999999999" customHeight="1" thickBot="1" x14ac:dyDescent="0.4">
      <c r="A49" s="11"/>
      <c r="B49" s="119" t="s">
        <v>275</v>
      </c>
      <c r="C49" s="120"/>
      <c r="D49" s="120"/>
      <c r="E49" s="120"/>
      <c r="F49" s="120"/>
      <c r="G49" s="120"/>
      <c r="H49" s="120"/>
      <c r="I49" s="120"/>
      <c r="J49" s="121"/>
      <c r="K49" s="122"/>
      <c r="L49" s="122"/>
      <c r="M49" s="123"/>
      <c r="N49" s="124"/>
      <c r="O49" s="124"/>
      <c r="P49" s="124"/>
      <c r="Q49" s="124"/>
      <c r="R49" s="124"/>
      <c r="S49" s="124"/>
      <c r="T49" s="124"/>
      <c r="U49" s="125"/>
      <c r="V49" s="12"/>
    </row>
    <row r="50" spans="1:22" ht="19" thickBot="1" x14ac:dyDescent="0.4">
      <c r="A50" s="11"/>
      <c r="B50" s="119"/>
      <c r="C50" s="120"/>
      <c r="D50" s="120"/>
      <c r="E50" s="120"/>
      <c r="F50" s="120"/>
      <c r="G50" s="120"/>
      <c r="H50" s="120"/>
      <c r="I50" s="120"/>
      <c r="J50" s="121"/>
      <c r="K50" s="122"/>
      <c r="L50" s="122"/>
      <c r="M50" s="123"/>
      <c r="N50" s="124"/>
      <c r="O50" s="124"/>
      <c r="P50" s="124"/>
      <c r="Q50" s="124"/>
      <c r="R50" s="124"/>
      <c r="S50" s="124"/>
      <c r="T50" s="124"/>
      <c r="U50" s="125"/>
      <c r="V50" s="12"/>
    </row>
    <row r="51" spans="1:22" ht="19" thickBot="1" x14ac:dyDescent="0.4">
      <c r="A51" s="11"/>
      <c r="B51" s="119"/>
      <c r="C51" s="120"/>
      <c r="D51" s="120"/>
      <c r="E51" s="120"/>
      <c r="F51" s="120"/>
      <c r="G51" s="120"/>
      <c r="H51" s="120"/>
      <c r="I51" s="120"/>
      <c r="J51" s="121"/>
      <c r="K51" s="122"/>
      <c r="L51" s="122"/>
      <c r="M51" s="123"/>
      <c r="N51" s="124"/>
      <c r="O51" s="124"/>
      <c r="P51" s="124"/>
      <c r="Q51" s="124"/>
      <c r="R51" s="124"/>
      <c r="S51" s="124"/>
      <c r="T51" s="124"/>
      <c r="U51" s="125"/>
      <c r="V51" s="12"/>
    </row>
    <row r="52" spans="1:22" ht="19" thickBot="1" x14ac:dyDescent="0.4">
      <c r="A52" s="11"/>
      <c r="B52" s="119"/>
      <c r="C52" s="120"/>
      <c r="D52" s="120"/>
      <c r="E52" s="120"/>
      <c r="F52" s="120"/>
      <c r="G52" s="120"/>
      <c r="H52" s="120"/>
      <c r="I52" s="120"/>
      <c r="J52" s="121"/>
      <c r="K52" s="122"/>
      <c r="L52" s="122"/>
      <c r="M52" s="123"/>
      <c r="N52" s="124"/>
      <c r="O52" s="124"/>
      <c r="P52" s="124"/>
      <c r="Q52" s="124"/>
      <c r="R52" s="124"/>
      <c r="S52" s="124"/>
      <c r="T52" s="124"/>
      <c r="U52" s="125"/>
      <c r="V52" s="12"/>
    </row>
    <row r="53" spans="1:22" ht="18.649999999999999" customHeight="1" thickBot="1" x14ac:dyDescent="0.4">
      <c r="A53" s="11"/>
      <c r="B53" s="119" t="s">
        <v>276</v>
      </c>
      <c r="C53" s="120"/>
      <c r="D53" s="120"/>
      <c r="E53" s="120"/>
      <c r="F53" s="120"/>
      <c r="G53" s="120"/>
      <c r="H53" s="120"/>
      <c r="I53" s="120"/>
      <c r="J53" s="121"/>
      <c r="K53" s="122"/>
      <c r="L53" s="122"/>
      <c r="M53" s="123"/>
      <c r="N53" s="124"/>
      <c r="O53" s="124"/>
      <c r="P53" s="124"/>
      <c r="Q53" s="124"/>
      <c r="R53" s="124"/>
      <c r="S53" s="124"/>
      <c r="T53" s="124"/>
      <c r="U53" s="125"/>
      <c r="V53" s="12"/>
    </row>
    <row r="54" spans="1:22" ht="19" thickBot="1" x14ac:dyDescent="0.4">
      <c r="A54" s="11"/>
      <c r="B54" s="119"/>
      <c r="C54" s="120"/>
      <c r="D54" s="120"/>
      <c r="E54" s="120"/>
      <c r="F54" s="120"/>
      <c r="G54" s="120"/>
      <c r="H54" s="120"/>
      <c r="I54" s="120"/>
      <c r="J54" s="121"/>
      <c r="K54" s="122"/>
      <c r="L54" s="122"/>
      <c r="M54" s="123"/>
      <c r="N54" s="124"/>
      <c r="O54" s="124"/>
      <c r="P54" s="124"/>
      <c r="Q54" s="124"/>
      <c r="R54" s="124"/>
      <c r="S54" s="124"/>
      <c r="T54" s="124"/>
      <c r="U54" s="125"/>
      <c r="V54" s="12"/>
    </row>
    <row r="55" spans="1:22" ht="19" thickBot="1" x14ac:dyDescent="0.4">
      <c r="A55" s="11"/>
      <c r="B55" s="119"/>
      <c r="C55" s="120"/>
      <c r="D55" s="120"/>
      <c r="E55" s="120"/>
      <c r="F55" s="120"/>
      <c r="G55" s="120"/>
      <c r="H55" s="120"/>
      <c r="I55" s="120"/>
      <c r="J55" s="121"/>
      <c r="K55" s="122"/>
      <c r="L55" s="122"/>
      <c r="M55" s="123"/>
      <c r="N55" s="124"/>
      <c r="O55" s="124"/>
      <c r="P55" s="124"/>
      <c r="Q55" s="124"/>
      <c r="R55" s="124"/>
      <c r="S55" s="124"/>
      <c r="T55" s="124"/>
      <c r="U55" s="125"/>
      <c r="V55" s="12"/>
    </row>
    <row r="56" spans="1:22" ht="19" thickBot="1" x14ac:dyDescent="0.4">
      <c r="A56" s="11"/>
      <c r="B56" s="119"/>
      <c r="C56" s="120"/>
      <c r="D56" s="120"/>
      <c r="E56" s="120"/>
      <c r="F56" s="120"/>
      <c r="G56" s="120"/>
      <c r="H56" s="120"/>
      <c r="I56" s="120"/>
      <c r="J56" s="121"/>
      <c r="K56" s="122"/>
      <c r="L56" s="122"/>
      <c r="M56" s="123"/>
      <c r="N56" s="124"/>
      <c r="O56" s="124"/>
      <c r="P56" s="124"/>
      <c r="Q56" s="124"/>
      <c r="R56" s="124"/>
      <c r="S56" s="124"/>
      <c r="T56" s="124"/>
      <c r="U56" s="125"/>
      <c r="V56" s="12"/>
    </row>
    <row r="57" spans="1:22" ht="18.649999999999999" customHeight="1" thickBot="1" x14ac:dyDescent="0.4">
      <c r="A57" s="11"/>
      <c r="B57" s="119" t="s">
        <v>316</v>
      </c>
      <c r="C57" s="120"/>
      <c r="D57" s="120"/>
      <c r="E57" s="120"/>
      <c r="F57" s="120"/>
      <c r="G57" s="120"/>
      <c r="H57" s="120"/>
      <c r="I57" s="120"/>
      <c r="J57" s="121"/>
      <c r="K57" s="122"/>
      <c r="L57" s="122"/>
      <c r="M57" s="123"/>
      <c r="N57" s="124"/>
      <c r="O57" s="124"/>
      <c r="P57" s="124"/>
      <c r="Q57" s="124"/>
      <c r="R57" s="124"/>
      <c r="S57" s="124"/>
      <c r="T57" s="124"/>
      <c r="U57" s="125"/>
      <c r="V57" s="12"/>
    </row>
    <row r="58" spans="1:22" ht="19" thickBot="1" x14ac:dyDescent="0.4">
      <c r="A58" s="11"/>
      <c r="B58" s="119"/>
      <c r="C58" s="120"/>
      <c r="D58" s="120"/>
      <c r="E58" s="120"/>
      <c r="F58" s="120"/>
      <c r="G58" s="120"/>
      <c r="H58" s="120"/>
      <c r="I58" s="120"/>
      <c r="J58" s="121"/>
      <c r="K58" s="122"/>
      <c r="L58" s="122"/>
      <c r="M58" s="123"/>
      <c r="N58" s="124"/>
      <c r="O58" s="124"/>
      <c r="P58" s="124"/>
      <c r="Q58" s="124"/>
      <c r="R58" s="124"/>
      <c r="S58" s="124"/>
      <c r="T58" s="124"/>
      <c r="U58" s="125"/>
      <c r="V58" s="12"/>
    </row>
    <row r="59" spans="1:22" ht="19" thickBot="1" x14ac:dyDescent="0.4">
      <c r="A59" s="11"/>
      <c r="B59" s="119"/>
      <c r="C59" s="120"/>
      <c r="D59" s="120"/>
      <c r="E59" s="120"/>
      <c r="F59" s="120"/>
      <c r="G59" s="120"/>
      <c r="H59" s="120"/>
      <c r="I59" s="120"/>
      <c r="J59" s="121"/>
      <c r="K59" s="122"/>
      <c r="L59" s="122"/>
      <c r="M59" s="123"/>
      <c r="N59" s="124"/>
      <c r="O59" s="124"/>
      <c r="P59" s="124"/>
      <c r="Q59" s="124"/>
      <c r="R59" s="124"/>
      <c r="S59" s="124"/>
      <c r="T59" s="124"/>
      <c r="U59" s="125"/>
      <c r="V59" s="12"/>
    </row>
    <row r="60" spans="1:22" ht="19" thickBot="1" x14ac:dyDescent="0.4">
      <c r="A60" s="11"/>
      <c r="B60" s="119"/>
      <c r="C60" s="120"/>
      <c r="D60" s="120"/>
      <c r="E60" s="120"/>
      <c r="F60" s="120"/>
      <c r="G60" s="120"/>
      <c r="H60" s="120"/>
      <c r="I60" s="120"/>
      <c r="J60" s="121"/>
      <c r="K60" s="122"/>
      <c r="L60" s="122"/>
      <c r="M60" s="123"/>
      <c r="N60" s="124"/>
      <c r="O60" s="124"/>
      <c r="P60" s="124"/>
      <c r="Q60" s="124"/>
      <c r="R60" s="124"/>
      <c r="S60" s="124"/>
      <c r="T60" s="124"/>
      <c r="U60" s="125"/>
      <c r="V60" s="12"/>
    </row>
    <row r="61" spans="1:22" ht="18.649999999999999" customHeight="1" thickBot="1" x14ac:dyDescent="0.4">
      <c r="A61" s="11"/>
      <c r="B61" s="119" t="s">
        <v>277</v>
      </c>
      <c r="C61" s="120"/>
      <c r="D61" s="120"/>
      <c r="E61" s="120"/>
      <c r="F61" s="120"/>
      <c r="G61" s="120"/>
      <c r="H61" s="120"/>
      <c r="I61" s="120"/>
      <c r="J61" s="121"/>
      <c r="K61" s="122"/>
      <c r="L61" s="122"/>
      <c r="M61" s="123"/>
      <c r="N61" s="124"/>
      <c r="O61" s="124"/>
      <c r="P61" s="124"/>
      <c r="Q61" s="124"/>
      <c r="R61" s="124"/>
      <c r="S61" s="124"/>
      <c r="T61" s="124"/>
      <c r="U61" s="125"/>
      <c r="V61" s="12"/>
    </row>
    <row r="62" spans="1:22" ht="19" thickBot="1" x14ac:dyDescent="0.4">
      <c r="A62" s="11"/>
      <c r="B62" s="119"/>
      <c r="C62" s="120"/>
      <c r="D62" s="120"/>
      <c r="E62" s="120"/>
      <c r="F62" s="120"/>
      <c r="G62" s="120"/>
      <c r="H62" s="120"/>
      <c r="I62" s="120"/>
      <c r="J62" s="121"/>
      <c r="K62" s="122"/>
      <c r="L62" s="122"/>
      <c r="M62" s="123"/>
      <c r="N62" s="124"/>
      <c r="O62" s="124"/>
      <c r="P62" s="124"/>
      <c r="Q62" s="124"/>
      <c r="R62" s="124"/>
      <c r="S62" s="124"/>
      <c r="T62" s="124"/>
      <c r="U62" s="125"/>
      <c r="V62" s="12"/>
    </row>
    <row r="63" spans="1:22" ht="19" thickBot="1" x14ac:dyDescent="0.4">
      <c r="A63" s="11"/>
      <c r="B63" s="119"/>
      <c r="C63" s="120"/>
      <c r="D63" s="120"/>
      <c r="E63" s="120"/>
      <c r="F63" s="120"/>
      <c r="G63" s="120"/>
      <c r="H63" s="120"/>
      <c r="I63" s="120"/>
      <c r="J63" s="121"/>
      <c r="K63" s="122"/>
      <c r="L63" s="122"/>
      <c r="M63" s="123"/>
      <c r="N63" s="124"/>
      <c r="O63" s="124"/>
      <c r="P63" s="124"/>
      <c r="Q63" s="124"/>
      <c r="R63" s="124"/>
      <c r="S63" s="124"/>
      <c r="T63" s="124"/>
      <c r="U63" s="125"/>
      <c r="V63" s="12"/>
    </row>
    <row r="64" spans="1:22" ht="18.649999999999999" customHeight="1" thickBot="1" x14ac:dyDescent="0.4">
      <c r="A64" s="11"/>
      <c r="B64" s="119" t="s">
        <v>312</v>
      </c>
      <c r="C64" s="120"/>
      <c r="D64" s="120"/>
      <c r="E64" s="120"/>
      <c r="F64" s="120"/>
      <c r="G64" s="120"/>
      <c r="H64" s="120"/>
      <c r="I64" s="120"/>
      <c r="J64" s="121"/>
      <c r="K64" s="122"/>
      <c r="L64" s="122"/>
      <c r="M64" s="123"/>
      <c r="N64" s="124"/>
      <c r="O64" s="124"/>
      <c r="P64" s="124"/>
      <c r="Q64" s="124"/>
      <c r="R64" s="124"/>
      <c r="S64" s="124"/>
      <c r="T64" s="124"/>
      <c r="U64" s="125"/>
      <c r="V64" s="12"/>
    </row>
    <row r="65" spans="1:22" ht="19" thickBot="1" x14ac:dyDescent="0.4">
      <c r="A65" s="11"/>
      <c r="B65" s="119"/>
      <c r="C65" s="120"/>
      <c r="D65" s="120"/>
      <c r="E65" s="120"/>
      <c r="F65" s="120"/>
      <c r="G65" s="120"/>
      <c r="H65" s="120"/>
      <c r="I65" s="120"/>
      <c r="J65" s="121"/>
      <c r="K65" s="122"/>
      <c r="L65" s="122"/>
      <c r="M65" s="123"/>
      <c r="N65" s="124"/>
      <c r="O65" s="124"/>
      <c r="P65" s="124"/>
      <c r="Q65" s="124"/>
      <c r="R65" s="124"/>
      <c r="S65" s="124"/>
      <c r="T65" s="124"/>
      <c r="U65" s="125"/>
      <c r="V65" s="12"/>
    </row>
    <row r="66" spans="1:22" ht="18.649999999999999" customHeight="1" thickBot="1" x14ac:dyDescent="0.4">
      <c r="A66" s="11"/>
      <c r="B66" s="119" t="s">
        <v>317</v>
      </c>
      <c r="C66" s="120"/>
      <c r="D66" s="120"/>
      <c r="E66" s="120"/>
      <c r="F66" s="120"/>
      <c r="G66" s="120"/>
      <c r="H66" s="120"/>
      <c r="I66" s="120"/>
      <c r="J66" s="121"/>
      <c r="K66" s="122"/>
      <c r="L66" s="122"/>
      <c r="M66" s="123"/>
      <c r="N66" s="124"/>
      <c r="O66" s="124"/>
      <c r="P66" s="124"/>
      <c r="Q66" s="124"/>
      <c r="R66" s="124"/>
      <c r="S66" s="124"/>
      <c r="T66" s="124"/>
      <c r="U66" s="125"/>
      <c r="V66" s="12"/>
    </row>
    <row r="67" spans="1:22" ht="19" thickBot="1" x14ac:dyDescent="0.4">
      <c r="A67" s="11"/>
      <c r="B67" s="119"/>
      <c r="C67" s="120"/>
      <c r="D67" s="120"/>
      <c r="E67" s="120"/>
      <c r="F67" s="120"/>
      <c r="G67" s="120"/>
      <c r="H67" s="120"/>
      <c r="I67" s="120"/>
      <c r="J67" s="121"/>
      <c r="K67" s="122"/>
      <c r="L67" s="122"/>
      <c r="M67" s="123"/>
      <c r="N67" s="124"/>
      <c r="O67" s="124"/>
      <c r="P67" s="124"/>
      <c r="Q67" s="124"/>
      <c r="R67" s="124"/>
      <c r="S67" s="124"/>
      <c r="T67" s="124"/>
      <c r="U67" s="125"/>
      <c r="V67" s="12"/>
    </row>
    <row r="68" spans="1:22" ht="19" thickBot="1" x14ac:dyDescent="0.4">
      <c r="A68" s="11"/>
      <c r="B68" s="119"/>
      <c r="C68" s="120"/>
      <c r="D68" s="120"/>
      <c r="E68" s="120"/>
      <c r="F68" s="120"/>
      <c r="G68" s="120"/>
      <c r="H68" s="120"/>
      <c r="I68" s="120"/>
      <c r="J68" s="121"/>
      <c r="K68" s="122"/>
      <c r="L68" s="122"/>
      <c r="M68" s="123"/>
      <c r="N68" s="124"/>
      <c r="O68" s="124"/>
      <c r="P68" s="124"/>
      <c r="Q68" s="124"/>
      <c r="R68" s="124"/>
      <c r="S68" s="124"/>
      <c r="T68" s="124"/>
      <c r="U68" s="125"/>
      <c r="V68" s="12"/>
    </row>
    <row r="69" spans="1:22" ht="19" thickBot="1" x14ac:dyDescent="0.4">
      <c r="A69" s="11"/>
      <c r="B69" s="119"/>
      <c r="C69" s="120"/>
      <c r="D69" s="120"/>
      <c r="E69" s="120"/>
      <c r="F69" s="120"/>
      <c r="G69" s="120"/>
      <c r="H69" s="120"/>
      <c r="I69" s="120"/>
      <c r="J69" s="121"/>
      <c r="K69" s="122"/>
      <c r="L69" s="122"/>
      <c r="M69" s="123"/>
      <c r="N69" s="124"/>
      <c r="O69" s="124"/>
      <c r="P69" s="124"/>
      <c r="Q69" s="124"/>
      <c r="R69" s="124"/>
      <c r="S69" s="124"/>
      <c r="T69" s="124"/>
      <c r="U69" s="125"/>
      <c r="V69" s="12"/>
    </row>
    <row r="70" spans="1:22" ht="19" thickBot="1" x14ac:dyDescent="0.4">
      <c r="A70" s="11"/>
      <c r="B70" s="119"/>
      <c r="C70" s="120"/>
      <c r="D70" s="120"/>
      <c r="E70" s="120"/>
      <c r="F70" s="120"/>
      <c r="G70" s="120"/>
      <c r="H70" s="120"/>
      <c r="I70" s="120"/>
      <c r="J70" s="121"/>
      <c r="K70" s="122"/>
      <c r="L70" s="122"/>
      <c r="M70" s="123"/>
      <c r="N70" s="124"/>
      <c r="O70" s="124"/>
      <c r="P70" s="124"/>
      <c r="Q70" s="124"/>
      <c r="R70" s="124"/>
      <c r="S70" s="124"/>
      <c r="T70" s="124"/>
      <c r="U70" s="125"/>
      <c r="V70" s="12"/>
    </row>
    <row r="71" spans="1:22" ht="19" thickBot="1" x14ac:dyDescent="0.4">
      <c r="A71" s="11"/>
      <c r="B71" s="119"/>
      <c r="C71" s="120"/>
      <c r="D71" s="120"/>
      <c r="E71" s="120"/>
      <c r="F71" s="120"/>
      <c r="G71" s="120"/>
      <c r="H71" s="120"/>
      <c r="I71" s="120"/>
      <c r="J71" s="121"/>
      <c r="K71" s="122"/>
      <c r="L71" s="122"/>
      <c r="M71" s="123"/>
      <c r="N71" s="124"/>
      <c r="O71" s="124"/>
      <c r="P71" s="124"/>
      <c r="Q71" s="124"/>
      <c r="R71" s="124"/>
      <c r="S71" s="124"/>
      <c r="T71" s="124"/>
      <c r="U71" s="125"/>
      <c r="V71" s="12"/>
    </row>
    <row r="72" spans="1:22" ht="19" thickBot="1" x14ac:dyDescent="0.4">
      <c r="A72" s="11"/>
      <c r="B72" s="119"/>
      <c r="C72" s="120"/>
      <c r="D72" s="120"/>
      <c r="E72" s="120"/>
      <c r="F72" s="120"/>
      <c r="G72" s="120"/>
      <c r="H72" s="120"/>
      <c r="I72" s="120"/>
      <c r="J72" s="121"/>
      <c r="K72" s="122"/>
      <c r="L72" s="122"/>
      <c r="M72" s="123"/>
      <c r="N72" s="124"/>
      <c r="O72" s="124"/>
      <c r="P72" s="124"/>
      <c r="Q72" s="124"/>
      <c r="R72" s="124"/>
      <c r="S72" s="124"/>
      <c r="T72" s="124"/>
      <c r="U72" s="125"/>
      <c r="V72" s="12"/>
    </row>
    <row r="73" spans="1:22" ht="18.649999999999999" customHeight="1" thickBot="1" x14ac:dyDescent="0.4">
      <c r="A73" s="11"/>
      <c r="B73" s="119" t="s">
        <v>278</v>
      </c>
      <c r="C73" s="120"/>
      <c r="D73" s="120"/>
      <c r="E73" s="120"/>
      <c r="F73" s="120"/>
      <c r="G73" s="120"/>
      <c r="H73" s="120"/>
      <c r="I73" s="120"/>
      <c r="J73" s="121"/>
      <c r="K73" s="122"/>
      <c r="L73" s="122"/>
      <c r="M73" s="123"/>
      <c r="N73" s="124"/>
      <c r="O73" s="124"/>
      <c r="P73" s="124"/>
      <c r="Q73" s="124"/>
      <c r="R73" s="124"/>
      <c r="S73" s="124"/>
      <c r="T73" s="124"/>
      <c r="U73" s="125"/>
      <c r="V73" s="12"/>
    </row>
    <row r="74" spans="1:22" ht="19" thickBot="1" x14ac:dyDescent="0.4">
      <c r="A74" s="11"/>
      <c r="B74" s="119"/>
      <c r="C74" s="120"/>
      <c r="D74" s="120"/>
      <c r="E74" s="120"/>
      <c r="F74" s="120"/>
      <c r="G74" s="120"/>
      <c r="H74" s="120"/>
      <c r="I74" s="120"/>
      <c r="J74" s="121"/>
      <c r="K74" s="122"/>
      <c r="L74" s="122"/>
      <c r="M74" s="123"/>
      <c r="N74" s="124"/>
      <c r="O74" s="124"/>
      <c r="P74" s="124"/>
      <c r="Q74" s="124"/>
      <c r="R74" s="124"/>
      <c r="S74" s="124"/>
      <c r="T74" s="124"/>
      <c r="U74" s="125"/>
      <c r="V74" s="12"/>
    </row>
    <row r="75" spans="1:22" ht="18.649999999999999" customHeight="1" thickBot="1" x14ac:dyDescent="0.4">
      <c r="A75" s="11"/>
      <c r="B75" s="119" t="s">
        <v>279</v>
      </c>
      <c r="C75" s="120"/>
      <c r="D75" s="120"/>
      <c r="E75" s="120"/>
      <c r="F75" s="120"/>
      <c r="G75" s="120"/>
      <c r="H75" s="120"/>
      <c r="I75" s="120"/>
      <c r="J75" s="121"/>
      <c r="K75" s="122"/>
      <c r="L75" s="122"/>
      <c r="M75" s="123"/>
      <c r="N75" s="124"/>
      <c r="O75" s="124"/>
      <c r="P75" s="124"/>
      <c r="Q75" s="124"/>
      <c r="R75" s="124"/>
      <c r="S75" s="124"/>
      <c r="T75" s="124"/>
      <c r="U75" s="125"/>
      <c r="V75" s="12"/>
    </row>
    <row r="76" spans="1:22" ht="19" thickBot="1" x14ac:dyDescent="0.4">
      <c r="A76" s="11"/>
      <c r="B76" s="119"/>
      <c r="C76" s="120"/>
      <c r="D76" s="120"/>
      <c r="E76" s="120"/>
      <c r="F76" s="120"/>
      <c r="G76" s="120"/>
      <c r="H76" s="120"/>
      <c r="I76" s="120"/>
      <c r="J76" s="121"/>
      <c r="K76" s="122"/>
      <c r="L76" s="122"/>
      <c r="M76" s="123"/>
      <c r="N76" s="124"/>
      <c r="O76" s="124"/>
      <c r="P76" s="124"/>
      <c r="Q76" s="124"/>
      <c r="R76" s="124"/>
      <c r="S76" s="124"/>
      <c r="T76" s="124"/>
      <c r="U76" s="125"/>
      <c r="V76" s="12"/>
    </row>
    <row r="77" spans="1:22" ht="19" thickBot="1" x14ac:dyDescent="0.4">
      <c r="A77" s="11"/>
      <c r="B77" s="119"/>
      <c r="C77" s="120"/>
      <c r="D77" s="120"/>
      <c r="E77" s="120"/>
      <c r="F77" s="120"/>
      <c r="G77" s="120"/>
      <c r="H77" s="120"/>
      <c r="I77" s="120"/>
      <c r="J77" s="121"/>
      <c r="K77" s="122"/>
      <c r="L77" s="122"/>
      <c r="M77" s="123"/>
      <c r="N77" s="124"/>
      <c r="O77" s="124"/>
      <c r="P77" s="124"/>
      <c r="Q77" s="124"/>
      <c r="R77" s="124"/>
      <c r="S77" s="124"/>
      <c r="T77" s="124"/>
      <c r="U77" s="125"/>
      <c r="V77" s="12"/>
    </row>
    <row r="78" spans="1:22" ht="19" thickBot="1" x14ac:dyDescent="0.4">
      <c r="A78" s="11"/>
      <c r="B78" s="119"/>
      <c r="C78" s="120"/>
      <c r="D78" s="120"/>
      <c r="E78" s="120"/>
      <c r="F78" s="120"/>
      <c r="G78" s="120"/>
      <c r="H78" s="120"/>
      <c r="I78" s="120"/>
      <c r="J78" s="121"/>
      <c r="K78" s="122"/>
      <c r="L78" s="122"/>
      <c r="M78" s="123"/>
      <c r="N78" s="124"/>
      <c r="O78" s="124"/>
      <c r="P78" s="124"/>
      <c r="Q78" s="124"/>
      <c r="R78" s="124"/>
      <c r="S78" s="124"/>
      <c r="T78" s="124"/>
      <c r="U78" s="125"/>
      <c r="V78" s="12"/>
    </row>
    <row r="79" spans="1:22" ht="18.649999999999999" customHeight="1" thickBot="1" x14ac:dyDescent="0.4">
      <c r="A79" s="11"/>
      <c r="B79" s="119" t="s">
        <v>313</v>
      </c>
      <c r="C79" s="120"/>
      <c r="D79" s="120"/>
      <c r="E79" s="120"/>
      <c r="F79" s="120"/>
      <c r="G79" s="120"/>
      <c r="H79" s="120"/>
      <c r="I79" s="120"/>
      <c r="J79" s="121"/>
      <c r="K79" s="122"/>
      <c r="L79" s="122"/>
      <c r="M79" s="123"/>
      <c r="N79" s="124"/>
      <c r="O79" s="124"/>
      <c r="P79" s="124"/>
      <c r="Q79" s="124"/>
      <c r="R79" s="124"/>
      <c r="S79" s="124"/>
      <c r="T79" s="124"/>
      <c r="U79" s="125"/>
      <c r="V79" s="12"/>
    </row>
    <row r="80" spans="1:22" ht="19" thickBot="1" x14ac:dyDescent="0.4">
      <c r="A80" s="11"/>
      <c r="B80" s="119"/>
      <c r="C80" s="120"/>
      <c r="D80" s="120"/>
      <c r="E80" s="120"/>
      <c r="F80" s="120"/>
      <c r="G80" s="120"/>
      <c r="H80" s="120"/>
      <c r="I80" s="120"/>
      <c r="J80" s="121"/>
      <c r="K80" s="122"/>
      <c r="L80" s="122"/>
      <c r="M80" s="123"/>
      <c r="N80" s="124"/>
      <c r="O80" s="124"/>
      <c r="P80" s="124"/>
      <c r="Q80" s="124"/>
      <c r="R80" s="124"/>
      <c r="S80" s="124"/>
      <c r="T80" s="124"/>
      <c r="U80" s="125"/>
      <c r="V80" s="12"/>
    </row>
    <row r="81" spans="1:22" ht="19" thickBot="1" x14ac:dyDescent="0.4">
      <c r="A81" s="11"/>
      <c r="B81" s="119"/>
      <c r="C81" s="120"/>
      <c r="D81" s="120"/>
      <c r="E81" s="120"/>
      <c r="F81" s="120"/>
      <c r="G81" s="120"/>
      <c r="H81" s="120"/>
      <c r="I81" s="120"/>
      <c r="J81" s="121"/>
      <c r="K81" s="122"/>
      <c r="L81" s="122"/>
      <c r="M81" s="123"/>
      <c r="N81" s="124"/>
      <c r="O81" s="124"/>
      <c r="P81" s="124"/>
      <c r="Q81" s="124"/>
      <c r="R81" s="124"/>
      <c r="S81" s="124"/>
      <c r="T81" s="124"/>
      <c r="U81" s="125"/>
      <c r="V81" s="12"/>
    </row>
    <row r="82" spans="1:22" ht="19" thickBot="1" x14ac:dyDescent="0.4">
      <c r="A82" s="11"/>
      <c r="B82" s="119"/>
      <c r="C82" s="120"/>
      <c r="D82" s="120"/>
      <c r="E82" s="120"/>
      <c r="F82" s="120"/>
      <c r="G82" s="120"/>
      <c r="H82" s="120"/>
      <c r="I82" s="120"/>
      <c r="J82" s="121"/>
      <c r="K82" s="122"/>
      <c r="L82" s="122"/>
      <c r="M82" s="123"/>
      <c r="N82" s="124"/>
      <c r="O82" s="124"/>
      <c r="P82" s="124"/>
      <c r="Q82" s="124"/>
      <c r="R82" s="124"/>
      <c r="S82" s="124"/>
      <c r="T82" s="124"/>
      <c r="U82" s="125"/>
      <c r="V82" s="12"/>
    </row>
    <row r="83" spans="1:22" ht="19" thickBot="1" x14ac:dyDescent="0.4">
      <c r="A83" s="11"/>
      <c r="B83" s="119"/>
      <c r="C83" s="120"/>
      <c r="D83" s="120"/>
      <c r="E83" s="120"/>
      <c r="F83" s="120"/>
      <c r="G83" s="120"/>
      <c r="H83" s="120"/>
      <c r="I83" s="120"/>
      <c r="J83" s="121"/>
      <c r="K83" s="122"/>
      <c r="L83" s="122"/>
      <c r="M83" s="123"/>
      <c r="N83" s="124"/>
      <c r="O83" s="124"/>
      <c r="P83" s="124"/>
      <c r="Q83" s="124"/>
      <c r="R83" s="124"/>
      <c r="S83" s="124"/>
      <c r="T83" s="124"/>
      <c r="U83" s="125"/>
      <c r="V83" s="12"/>
    </row>
    <row r="84" spans="1:22" ht="19" thickBot="1" x14ac:dyDescent="0.4">
      <c r="A84" s="11"/>
      <c r="B84" s="119"/>
      <c r="C84" s="120"/>
      <c r="D84" s="120"/>
      <c r="E84" s="120"/>
      <c r="F84" s="120"/>
      <c r="G84" s="120"/>
      <c r="H84" s="120"/>
      <c r="I84" s="120"/>
      <c r="J84" s="121"/>
      <c r="K84" s="122"/>
      <c r="L84" s="122"/>
      <c r="M84" s="123"/>
      <c r="N84" s="124"/>
      <c r="O84" s="124"/>
      <c r="P84" s="124"/>
      <c r="Q84" s="124"/>
      <c r="R84" s="124"/>
      <c r="S84" s="124"/>
      <c r="T84" s="124"/>
      <c r="U84" s="125"/>
      <c r="V84" s="12"/>
    </row>
    <row r="85" spans="1:22" ht="19" thickBot="1" x14ac:dyDescent="0.4">
      <c r="A85" s="11"/>
      <c r="B85" s="119"/>
      <c r="C85" s="120"/>
      <c r="D85" s="120"/>
      <c r="E85" s="120"/>
      <c r="F85" s="120"/>
      <c r="G85" s="120"/>
      <c r="H85" s="120"/>
      <c r="I85" s="120"/>
      <c r="J85" s="121"/>
      <c r="K85" s="122"/>
      <c r="L85" s="122"/>
      <c r="M85" s="123"/>
      <c r="N85" s="124"/>
      <c r="O85" s="124"/>
      <c r="P85" s="124"/>
      <c r="Q85" s="124"/>
      <c r="R85" s="124"/>
      <c r="S85" s="124"/>
      <c r="T85" s="124"/>
      <c r="U85" s="125"/>
      <c r="V85" s="12"/>
    </row>
    <row r="86" spans="1:22" ht="18.649999999999999" customHeight="1" thickBot="1" x14ac:dyDescent="0.4">
      <c r="A86" s="11"/>
      <c r="B86" s="119" t="s">
        <v>594</v>
      </c>
      <c r="C86" s="120"/>
      <c r="D86" s="120"/>
      <c r="E86" s="120"/>
      <c r="F86" s="120"/>
      <c r="G86" s="120"/>
      <c r="H86" s="120"/>
      <c r="I86" s="120"/>
      <c r="J86" s="121"/>
      <c r="K86" s="122"/>
      <c r="L86" s="122"/>
      <c r="M86" s="123"/>
      <c r="N86" s="124"/>
      <c r="O86" s="124"/>
      <c r="P86" s="124"/>
      <c r="Q86" s="124"/>
      <c r="R86" s="124"/>
      <c r="S86" s="124"/>
      <c r="T86" s="124"/>
      <c r="U86" s="125"/>
      <c r="V86" s="12"/>
    </row>
    <row r="87" spans="1:22" ht="19" thickBot="1" x14ac:dyDescent="0.4">
      <c r="A87" s="11"/>
      <c r="B87" s="119"/>
      <c r="C87" s="120"/>
      <c r="D87" s="120"/>
      <c r="E87" s="120"/>
      <c r="F87" s="120"/>
      <c r="G87" s="120"/>
      <c r="H87" s="120"/>
      <c r="I87" s="120"/>
      <c r="J87" s="121"/>
      <c r="K87" s="122"/>
      <c r="L87" s="122"/>
      <c r="M87" s="123"/>
      <c r="N87" s="124"/>
      <c r="O87" s="124"/>
      <c r="P87" s="124"/>
      <c r="Q87" s="124"/>
      <c r="R87" s="124"/>
      <c r="S87" s="124"/>
      <c r="T87" s="124"/>
      <c r="U87" s="125"/>
      <c r="V87" s="12"/>
    </row>
    <row r="88" spans="1:22" ht="19" thickBot="1" x14ac:dyDescent="0.4">
      <c r="A88" s="11"/>
      <c r="B88" s="119"/>
      <c r="C88" s="120"/>
      <c r="D88" s="120"/>
      <c r="E88" s="120"/>
      <c r="F88" s="120"/>
      <c r="G88" s="120"/>
      <c r="H88" s="120"/>
      <c r="I88" s="120"/>
      <c r="J88" s="121"/>
      <c r="K88" s="122"/>
      <c r="L88" s="122"/>
      <c r="M88" s="123"/>
      <c r="N88" s="124"/>
      <c r="O88" s="124"/>
      <c r="P88" s="124"/>
      <c r="Q88" s="124"/>
      <c r="R88" s="124"/>
      <c r="S88" s="124"/>
      <c r="T88" s="124"/>
      <c r="U88" s="125"/>
      <c r="V88" s="12"/>
    </row>
    <row r="89" spans="1:22" ht="19" thickBot="1" x14ac:dyDescent="0.4">
      <c r="A89" s="11"/>
      <c r="B89" s="119"/>
      <c r="C89" s="120"/>
      <c r="D89" s="120"/>
      <c r="E89" s="120"/>
      <c r="F89" s="120"/>
      <c r="G89" s="120"/>
      <c r="H89" s="120"/>
      <c r="I89" s="120"/>
      <c r="J89" s="121"/>
      <c r="K89" s="122"/>
      <c r="L89" s="122"/>
      <c r="M89" s="123"/>
      <c r="N89" s="124"/>
      <c r="O89" s="124"/>
      <c r="P89" s="124"/>
      <c r="Q89" s="124"/>
      <c r="R89" s="124"/>
      <c r="S89" s="124"/>
      <c r="T89" s="124"/>
      <c r="U89" s="125"/>
      <c r="V89" s="12"/>
    </row>
    <row r="90" spans="1:22" ht="19" thickBot="1" x14ac:dyDescent="0.4">
      <c r="A90" s="11"/>
      <c r="B90" s="119"/>
      <c r="C90" s="120"/>
      <c r="D90" s="120"/>
      <c r="E90" s="120"/>
      <c r="F90" s="120"/>
      <c r="G90" s="120"/>
      <c r="H90" s="120"/>
      <c r="I90" s="120"/>
      <c r="J90" s="121"/>
      <c r="K90" s="122"/>
      <c r="L90" s="122"/>
      <c r="M90" s="123"/>
      <c r="N90" s="124"/>
      <c r="O90" s="124"/>
      <c r="P90" s="124"/>
      <c r="Q90" s="124"/>
      <c r="R90" s="124"/>
      <c r="S90" s="124"/>
      <c r="T90" s="124"/>
      <c r="U90" s="125"/>
      <c r="V90" s="12"/>
    </row>
    <row r="91" spans="1:22" ht="19" thickBot="1" x14ac:dyDescent="0.4">
      <c r="A91" s="11"/>
      <c r="B91" s="119"/>
      <c r="C91" s="120"/>
      <c r="D91" s="120"/>
      <c r="E91" s="120"/>
      <c r="F91" s="120"/>
      <c r="G91" s="120"/>
      <c r="H91" s="120"/>
      <c r="I91" s="120"/>
      <c r="J91" s="121"/>
      <c r="K91" s="122"/>
      <c r="L91" s="122"/>
      <c r="M91" s="123"/>
      <c r="N91" s="124"/>
      <c r="O91" s="124"/>
      <c r="P91" s="124"/>
      <c r="Q91" s="124"/>
      <c r="R91" s="124"/>
      <c r="S91" s="124"/>
      <c r="T91" s="124"/>
      <c r="U91" s="125"/>
      <c r="V91" s="12"/>
    </row>
    <row r="92" spans="1:22" ht="19" thickBot="1" x14ac:dyDescent="0.4">
      <c r="A92" s="11"/>
      <c r="B92" s="119"/>
      <c r="C92" s="120"/>
      <c r="D92" s="120"/>
      <c r="E92" s="120"/>
      <c r="F92" s="120"/>
      <c r="G92" s="120"/>
      <c r="H92" s="120"/>
      <c r="I92" s="120"/>
      <c r="J92" s="121"/>
      <c r="K92" s="122"/>
      <c r="L92" s="122"/>
      <c r="M92" s="123"/>
      <c r="N92" s="124"/>
      <c r="O92" s="124"/>
      <c r="P92" s="124"/>
      <c r="Q92" s="124"/>
      <c r="R92" s="124"/>
      <c r="S92" s="124"/>
      <c r="T92" s="124"/>
      <c r="U92" s="125"/>
      <c r="V92" s="12"/>
    </row>
    <row r="93" spans="1:22" ht="19" thickBot="1" x14ac:dyDescent="0.4">
      <c r="A93" s="11"/>
      <c r="B93" s="119"/>
      <c r="C93" s="120"/>
      <c r="D93" s="120"/>
      <c r="E93" s="120"/>
      <c r="F93" s="120"/>
      <c r="G93" s="120"/>
      <c r="H93" s="120"/>
      <c r="I93" s="120"/>
      <c r="J93" s="121"/>
      <c r="K93" s="122"/>
      <c r="L93" s="122"/>
      <c r="M93" s="123"/>
      <c r="N93" s="124"/>
      <c r="O93" s="124"/>
      <c r="P93" s="124"/>
      <c r="Q93" s="124"/>
      <c r="R93" s="124"/>
      <c r="S93" s="124"/>
      <c r="T93" s="124"/>
      <c r="U93" s="125"/>
      <c r="V93" s="12"/>
    </row>
    <row r="94" spans="1:22" ht="19" thickBot="1" x14ac:dyDescent="0.4">
      <c r="A94" s="11"/>
      <c r="B94" s="119"/>
      <c r="C94" s="120"/>
      <c r="D94" s="120"/>
      <c r="E94" s="120"/>
      <c r="F94" s="120"/>
      <c r="G94" s="120"/>
      <c r="H94" s="120"/>
      <c r="I94" s="120"/>
      <c r="J94" s="121"/>
      <c r="K94" s="122"/>
      <c r="L94" s="122"/>
      <c r="M94" s="123"/>
      <c r="N94" s="124"/>
      <c r="O94" s="124"/>
      <c r="P94" s="124"/>
      <c r="Q94" s="124"/>
      <c r="R94" s="124"/>
      <c r="S94" s="124"/>
      <c r="T94" s="124"/>
      <c r="U94" s="125"/>
      <c r="V94" s="12"/>
    </row>
    <row r="95" spans="1:22" ht="19" thickBot="1" x14ac:dyDescent="0.4">
      <c r="A95" s="11"/>
      <c r="B95" s="119"/>
      <c r="C95" s="120"/>
      <c r="D95" s="120"/>
      <c r="E95" s="120"/>
      <c r="F95" s="120"/>
      <c r="G95" s="120"/>
      <c r="H95" s="120"/>
      <c r="I95" s="120"/>
      <c r="J95" s="121"/>
      <c r="K95" s="122"/>
      <c r="L95" s="122"/>
      <c r="M95" s="123"/>
      <c r="N95" s="124"/>
      <c r="O95" s="124"/>
      <c r="P95" s="124"/>
      <c r="Q95" s="124"/>
      <c r="R95" s="124"/>
      <c r="S95" s="124"/>
      <c r="T95" s="124"/>
      <c r="U95" s="125"/>
      <c r="V95" s="12"/>
    </row>
    <row r="96" spans="1:22" ht="19" thickBot="1" x14ac:dyDescent="0.4">
      <c r="A96" s="11"/>
      <c r="B96" s="119"/>
      <c r="C96" s="120"/>
      <c r="D96" s="120"/>
      <c r="E96" s="120"/>
      <c r="F96" s="120"/>
      <c r="G96" s="120"/>
      <c r="H96" s="120"/>
      <c r="I96" s="120"/>
      <c r="J96" s="121"/>
      <c r="K96" s="122"/>
      <c r="L96" s="122"/>
      <c r="M96" s="123"/>
      <c r="N96" s="124"/>
      <c r="O96" s="124"/>
      <c r="P96" s="124"/>
      <c r="Q96" s="124"/>
      <c r="R96" s="124"/>
      <c r="S96" s="124"/>
      <c r="T96" s="124"/>
      <c r="U96" s="125"/>
      <c r="V96" s="12"/>
    </row>
    <row r="97" spans="1:22" ht="19" thickBot="1" x14ac:dyDescent="0.4">
      <c r="A97" s="11"/>
      <c r="B97" s="119"/>
      <c r="C97" s="120"/>
      <c r="D97" s="120"/>
      <c r="E97" s="120"/>
      <c r="F97" s="120"/>
      <c r="G97" s="120"/>
      <c r="H97" s="120"/>
      <c r="I97" s="120"/>
      <c r="J97" s="121"/>
      <c r="K97" s="122"/>
      <c r="L97" s="122"/>
      <c r="M97" s="123"/>
      <c r="N97" s="124"/>
      <c r="O97" s="124"/>
      <c r="P97" s="124"/>
      <c r="Q97" s="124"/>
      <c r="R97" s="124"/>
      <c r="S97" s="124"/>
      <c r="T97" s="124"/>
      <c r="U97" s="125"/>
      <c r="V97" s="12"/>
    </row>
    <row r="98" spans="1:22" ht="19" thickBot="1" x14ac:dyDescent="0.4">
      <c r="A98" s="11"/>
      <c r="B98" s="119"/>
      <c r="C98" s="120"/>
      <c r="D98" s="120"/>
      <c r="E98" s="120"/>
      <c r="F98" s="120"/>
      <c r="G98" s="120"/>
      <c r="H98" s="120"/>
      <c r="I98" s="120"/>
      <c r="J98" s="121"/>
      <c r="K98" s="122"/>
      <c r="L98" s="122"/>
      <c r="M98" s="123"/>
      <c r="N98" s="124"/>
      <c r="O98" s="124"/>
      <c r="P98" s="124"/>
      <c r="Q98" s="124"/>
      <c r="R98" s="124"/>
      <c r="S98" s="124"/>
      <c r="T98" s="124"/>
      <c r="U98" s="125"/>
      <c r="V98" s="12"/>
    </row>
    <row r="99" spans="1:22" ht="19" thickBot="1" x14ac:dyDescent="0.4">
      <c r="A99" s="11"/>
      <c r="B99" s="119"/>
      <c r="C99" s="120"/>
      <c r="D99" s="120"/>
      <c r="E99" s="120"/>
      <c r="F99" s="120"/>
      <c r="G99" s="120"/>
      <c r="H99" s="120"/>
      <c r="I99" s="120"/>
      <c r="J99" s="121"/>
      <c r="K99" s="122"/>
      <c r="L99" s="122"/>
      <c r="M99" s="123"/>
      <c r="N99" s="124"/>
      <c r="O99" s="124"/>
      <c r="P99" s="124"/>
      <c r="Q99" s="124"/>
      <c r="R99" s="124"/>
      <c r="S99" s="124"/>
      <c r="T99" s="124"/>
      <c r="U99" s="125"/>
      <c r="V99" s="12"/>
    </row>
    <row r="100" spans="1:22" ht="19" thickBot="1" x14ac:dyDescent="0.4">
      <c r="A100" s="11"/>
      <c r="B100" s="119"/>
      <c r="C100" s="120"/>
      <c r="D100" s="120"/>
      <c r="E100" s="120"/>
      <c r="F100" s="120"/>
      <c r="G100" s="120"/>
      <c r="H100" s="120"/>
      <c r="I100" s="120"/>
      <c r="J100" s="121"/>
      <c r="K100" s="122"/>
      <c r="L100" s="122"/>
      <c r="M100" s="123"/>
      <c r="N100" s="124"/>
      <c r="O100" s="124"/>
      <c r="P100" s="124"/>
      <c r="Q100" s="124"/>
      <c r="R100" s="124"/>
      <c r="S100" s="124"/>
      <c r="T100" s="124"/>
      <c r="U100" s="125"/>
      <c r="V100" s="12"/>
    </row>
    <row r="101" spans="1:22" ht="19" thickBot="1" x14ac:dyDescent="0.4">
      <c r="A101" s="11"/>
      <c r="B101" s="119"/>
      <c r="C101" s="120"/>
      <c r="D101" s="120"/>
      <c r="E101" s="120"/>
      <c r="F101" s="120"/>
      <c r="G101" s="120"/>
      <c r="H101" s="120"/>
      <c r="I101" s="120"/>
      <c r="J101" s="121"/>
      <c r="K101" s="122"/>
      <c r="L101" s="122"/>
      <c r="M101" s="123"/>
      <c r="N101" s="124"/>
      <c r="O101" s="124"/>
      <c r="P101" s="124"/>
      <c r="Q101" s="124"/>
      <c r="R101" s="124"/>
      <c r="S101" s="124"/>
      <c r="T101" s="124"/>
      <c r="U101" s="125"/>
      <c r="V101" s="12"/>
    </row>
    <row r="102" spans="1:22" ht="19" thickBot="1" x14ac:dyDescent="0.4">
      <c r="A102" s="11"/>
      <c r="B102" s="119"/>
      <c r="C102" s="120"/>
      <c r="D102" s="120"/>
      <c r="E102" s="120"/>
      <c r="F102" s="120"/>
      <c r="G102" s="120"/>
      <c r="H102" s="120"/>
      <c r="I102" s="120"/>
      <c r="J102" s="121"/>
      <c r="K102" s="122"/>
      <c r="L102" s="122"/>
      <c r="M102" s="123"/>
      <c r="N102" s="124"/>
      <c r="O102" s="124"/>
      <c r="P102" s="124"/>
      <c r="Q102" s="124"/>
      <c r="R102" s="124"/>
      <c r="S102" s="124"/>
      <c r="T102" s="124"/>
      <c r="U102" s="125"/>
      <c r="V102" s="12"/>
    </row>
    <row r="103" spans="1:22" ht="19" thickBot="1" x14ac:dyDescent="0.4">
      <c r="A103" s="11"/>
      <c r="B103" s="119"/>
      <c r="C103" s="120"/>
      <c r="D103" s="120"/>
      <c r="E103" s="120"/>
      <c r="F103" s="120"/>
      <c r="G103" s="120"/>
      <c r="H103" s="120"/>
      <c r="I103" s="120"/>
      <c r="J103" s="121"/>
      <c r="K103" s="122"/>
      <c r="L103" s="122"/>
      <c r="M103" s="123"/>
      <c r="N103" s="124"/>
      <c r="O103" s="124"/>
      <c r="P103" s="124"/>
      <c r="Q103" s="124"/>
      <c r="R103" s="124"/>
      <c r="S103" s="124"/>
      <c r="T103" s="124"/>
      <c r="U103" s="125"/>
      <c r="V103" s="12"/>
    </row>
    <row r="104" spans="1:22" ht="19" thickBot="1" x14ac:dyDescent="0.4">
      <c r="A104" s="11"/>
      <c r="B104" s="119"/>
      <c r="C104" s="120"/>
      <c r="D104" s="120"/>
      <c r="E104" s="120"/>
      <c r="F104" s="120"/>
      <c r="G104" s="120"/>
      <c r="H104" s="120"/>
      <c r="I104" s="120"/>
      <c r="J104" s="121"/>
      <c r="K104" s="122"/>
      <c r="L104" s="122"/>
      <c r="M104" s="123"/>
      <c r="N104" s="124"/>
      <c r="O104" s="124"/>
      <c r="P104" s="124"/>
      <c r="Q104" s="124"/>
      <c r="R104" s="124"/>
      <c r="S104" s="124"/>
      <c r="T104" s="124"/>
      <c r="U104" s="125"/>
      <c r="V104" s="12"/>
    </row>
    <row r="105" spans="1:22" ht="19" thickBot="1" x14ac:dyDescent="0.4">
      <c r="A105" s="11"/>
      <c r="B105" s="119"/>
      <c r="C105" s="120"/>
      <c r="D105" s="120"/>
      <c r="E105" s="120"/>
      <c r="F105" s="120"/>
      <c r="G105" s="120"/>
      <c r="H105" s="120"/>
      <c r="I105" s="120"/>
      <c r="J105" s="121"/>
      <c r="K105" s="122"/>
      <c r="L105" s="122"/>
      <c r="M105" s="123"/>
      <c r="N105" s="124"/>
      <c r="O105" s="124"/>
      <c r="P105" s="124"/>
      <c r="Q105" s="124"/>
      <c r="R105" s="124"/>
      <c r="S105" s="124"/>
      <c r="T105" s="124"/>
      <c r="U105" s="125"/>
      <c r="V105" s="12"/>
    </row>
    <row r="106" spans="1:22" ht="19" thickBot="1" x14ac:dyDescent="0.4">
      <c r="A106" s="11"/>
      <c r="B106" s="119"/>
      <c r="C106" s="120"/>
      <c r="D106" s="120"/>
      <c r="E106" s="120"/>
      <c r="F106" s="120"/>
      <c r="G106" s="120"/>
      <c r="H106" s="120"/>
      <c r="I106" s="120"/>
      <c r="J106" s="121"/>
      <c r="K106" s="122"/>
      <c r="L106" s="122"/>
      <c r="M106" s="123"/>
      <c r="N106" s="124"/>
      <c r="O106" s="124"/>
      <c r="P106" s="124"/>
      <c r="Q106" s="124"/>
      <c r="R106" s="124"/>
      <c r="S106" s="124"/>
      <c r="T106" s="124"/>
      <c r="U106" s="125"/>
      <c r="V106" s="12"/>
    </row>
    <row r="107" spans="1:22" ht="19" thickBot="1" x14ac:dyDescent="0.4">
      <c r="A107" s="11"/>
      <c r="B107" s="119"/>
      <c r="C107" s="120"/>
      <c r="D107" s="120"/>
      <c r="E107" s="120"/>
      <c r="F107" s="120"/>
      <c r="G107" s="120"/>
      <c r="H107" s="120"/>
      <c r="I107" s="120"/>
      <c r="J107" s="121"/>
      <c r="K107" s="122"/>
      <c r="L107" s="122"/>
      <c r="M107" s="123"/>
      <c r="N107" s="124"/>
      <c r="O107" s="124"/>
      <c r="P107" s="124"/>
      <c r="Q107" s="124"/>
      <c r="R107" s="124"/>
      <c r="S107" s="124"/>
      <c r="T107" s="124"/>
      <c r="U107" s="125"/>
      <c r="V107" s="12"/>
    </row>
    <row r="108" spans="1:22" ht="19" thickBot="1" x14ac:dyDescent="0.4">
      <c r="A108" s="11"/>
      <c r="B108" s="119"/>
      <c r="C108" s="120"/>
      <c r="D108" s="120"/>
      <c r="E108" s="120"/>
      <c r="F108" s="120"/>
      <c r="G108" s="120"/>
      <c r="H108" s="120"/>
      <c r="I108" s="120"/>
      <c r="J108" s="121"/>
      <c r="K108" s="122"/>
      <c r="L108" s="122"/>
      <c r="M108" s="123"/>
      <c r="N108" s="124"/>
      <c r="O108" s="124"/>
      <c r="P108" s="124"/>
      <c r="Q108" s="124"/>
      <c r="R108" s="124"/>
      <c r="S108" s="124"/>
      <c r="T108" s="124"/>
      <c r="U108" s="125"/>
      <c r="V108" s="12"/>
    </row>
    <row r="109" spans="1:22" ht="19" thickBot="1" x14ac:dyDescent="0.4">
      <c r="A109" s="11"/>
      <c r="B109" s="119"/>
      <c r="C109" s="120"/>
      <c r="D109" s="120"/>
      <c r="E109" s="120"/>
      <c r="F109" s="120"/>
      <c r="G109" s="120"/>
      <c r="H109" s="120"/>
      <c r="I109" s="120"/>
      <c r="J109" s="121"/>
      <c r="K109" s="122"/>
      <c r="L109" s="122"/>
      <c r="M109" s="123"/>
      <c r="N109" s="124"/>
      <c r="O109" s="124"/>
      <c r="P109" s="124"/>
      <c r="Q109" s="124"/>
      <c r="R109" s="124"/>
      <c r="S109" s="124"/>
      <c r="T109" s="124"/>
      <c r="U109" s="125"/>
      <c r="V109" s="12"/>
    </row>
    <row r="110" spans="1:22" ht="19" thickBot="1" x14ac:dyDescent="0.4">
      <c r="A110" s="11"/>
      <c r="B110" s="119"/>
      <c r="C110" s="120"/>
      <c r="D110" s="120"/>
      <c r="E110" s="120"/>
      <c r="F110" s="120"/>
      <c r="G110" s="120"/>
      <c r="H110" s="120"/>
      <c r="I110" s="120"/>
      <c r="J110" s="121"/>
      <c r="K110" s="122"/>
      <c r="L110" s="122"/>
      <c r="M110" s="123"/>
      <c r="N110" s="124"/>
      <c r="O110" s="124"/>
      <c r="P110" s="124"/>
      <c r="Q110" s="124"/>
      <c r="R110" s="124"/>
      <c r="S110" s="124"/>
      <c r="T110" s="124"/>
      <c r="U110" s="125"/>
      <c r="V110" s="12"/>
    </row>
    <row r="111" spans="1:22" ht="19" thickBot="1" x14ac:dyDescent="0.4">
      <c r="A111" s="11"/>
      <c r="B111" s="119"/>
      <c r="C111" s="120"/>
      <c r="D111" s="120"/>
      <c r="E111" s="120"/>
      <c r="F111" s="120"/>
      <c r="G111" s="120"/>
      <c r="H111" s="120"/>
      <c r="I111" s="120"/>
      <c r="J111" s="121"/>
      <c r="K111" s="122"/>
      <c r="L111" s="122"/>
      <c r="M111" s="123"/>
      <c r="N111" s="124"/>
      <c r="O111" s="124"/>
      <c r="P111" s="124"/>
      <c r="Q111" s="124"/>
      <c r="R111" s="124"/>
      <c r="S111" s="124"/>
      <c r="T111" s="124"/>
      <c r="U111" s="125"/>
      <c r="V111" s="12"/>
    </row>
    <row r="112" spans="1:22" ht="19" thickBot="1" x14ac:dyDescent="0.4">
      <c r="A112" s="11"/>
      <c r="B112" s="119"/>
      <c r="C112" s="120"/>
      <c r="D112" s="120"/>
      <c r="E112" s="120"/>
      <c r="F112" s="120"/>
      <c r="G112" s="120"/>
      <c r="H112" s="120"/>
      <c r="I112" s="120"/>
      <c r="J112" s="121"/>
      <c r="K112" s="122"/>
      <c r="L112" s="122"/>
      <c r="M112" s="123"/>
      <c r="N112" s="124"/>
      <c r="O112" s="124"/>
      <c r="P112" s="124"/>
      <c r="Q112" s="124"/>
      <c r="R112" s="124"/>
      <c r="S112" s="124"/>
      <c r="T112" s="124"/>
      <c r="U112" s="125"/>
      <c r="V112" s="12"/>
    </row>
    <row r="113" spans="1:22" ht="19" thickBot="1" x14ac:dyDescent="0.4">
      <c r="A113" s="11"/>
      <c r="B113" s="119"/>
      <c r="C113" s="120"/>
      <c r="D113" s="120"/>
      <c r="E113" s="120"/>
      <c r="F113" s="120"/>
      <c r="G113" s="120"/>
      <c r="H113" s="120"/>
      <c r="I113" s="120"/>
      <c r="J113" s="121"/>
      <c r="K113" s="122"/>
      <c r="L113" s="122"/>
      <c r="M113" s="123"/>
      <c r="N113" s="124"/>
      <c r="O113" s="124"/>
      <c r="P113" s="124"/>
      <c r="Q113" s="124"/>
      <c r="R113" s="124"/>
      <c r="S113" s="124"/>
      <c r="T113" s="124"/>
      <c r="U113" s="125"/>
      <c r="V113" s="12"/>
    </row>
    <row r="114" spans="1:22" ht="19" thickBot="1" x14ac:dyDescent="0.4">
      <c r="A114" s="11"/>
      <c r="B114" s="119"/>
      <c r="C114" s="120"/>
      <c r="D114" s="120"/>
      <c r="E114" s="120"/>
      <c r="F114" s="120"/>
      <c r="G114" s="120"/>
      <c r="H114" s="120"/>
      <c r="I114" s="120"/>
      <c r="J114" s="121"/>
      <c r="K114" s="122"/>
      <c r="L114" s="122"/>
      <c r="M114" s="123"/>
      <c r="N114" s="124"/>
      <c r="O114" s="124"/>
      <c r="P114" s="124"/>
      <c r="Q114" s="124"/>
      <c r="R114" s="124"/>
      <c r="S114" s="124"/>
      <c r="T114" s="124"/>
      <c r="U114" s="125"/>
      <c r="V114" s="12"/>
    </row>
    <row r="115" spans="1:22" ht="19" thickBot="1" x14ac:dyDescent="0.4">
      <c r="A115" s="11"/>
      <c r="B115" s="119"/>
      <c r="C115" s="120"/>
      <c r="D115" s="120"/>
      <c r="E115" s="120"/>
      <c r="F115" s="120"/>
      <c r="G115" s="120"/>
      <c r="H115" s="120"/>
      <c r="I115" s="120"/>
      <c r="J115" s="121"/>
      <c r="K115" s="122"/>
      <c r="L115" s="122"/>
      <c r="M115" s="123"/>
      <c r="N115" s="124"/>
      <c r="O115" s="124"/>
      <c r="P115" s="124"/>
      <c r="Q115" s="124"/>
      <c r="R115" s="124"/>
      <c r="S115" s="124"/>
      <c r="T115" s="124"/>
      <c r="U115" s="125"/>
      <c r="V115" s="12"/>
    </row>
    <row r="116" spans="1:22" ht="19" thickBot="1" x14ac:dyDescent="0.4">
      <c r="A116" s="11"/>
      <c r="B116" s="119"/>
      <c r="C116" s="120"/>
      <c r="D116" s="120"/>
      <c r="E116" s="120"/>
      <c r="F116" s="120"/>
      <c r="G116" s="120"/>
      <c r="H116" s="120"/>
      <c r="I116" s="120"/>
      <c r="J116" s="121"/>
      <c r="K116" s="122"/>
      <c r="L116" s="122"/>
      <c r="M116" s="123"/>
      <c r="N116" s="124"/>
      <c r="O116" s="124"/>
      <c r="P116" s="124"/>
      <c r="Q116" s="124"/>
      <c r="R116" s="124"/>
      <c r="S116" s="124"/>
      <c r="T116" s="124"/>
      <c r="U116" s="125"/>
      <c r="V116" s="12"/>
    </row>
    <row r="117" spans="1:22" ht="19" thickBot="1" x14ac:dyDescent="0.4">
      <c r="A117" s="11"/>
      <c r="B117" s="119"/>
      <c r="C117" s="120"/>
      <c r="D117" s="120"/>
      <c r="E117" s="120"/>
      <c r="F117" s="120"/>
      <c r="G117" s="120"/>
      <c r="H117" s="120"/>
      <c r="I117" s="120"/>
      <c r="J117" s="121"/>
      <c r="K117" s="122"/>
      <c r="L117" s="122"/>
      <c r="M117" s="123"/>
      <c r="N117" s="124"/>
      <c r="O117" s="124"/>
      <c r="P117" s="124"/>
      <c r="Q117" s="124"/>
      <c r="R117" s="124"/>
      <c r="S117" s="124"/>
      <c r="T117" s="124"/>
      <c r="U117" s="125"/>
      <c r="V117" s="12"/>
    </row>
    <row r="118" spans="1:22" ht="19" thickBot="1" x14ac:dyDescent="0.4">
      <c r="A118" s="11"/>
      <c r="B118" s="119"/>
      <c r="C118" s="120"/>
      <c r="D118" s="120"/>
      <c r="E118" s="120"/>
      <c r="F118" s="120"/>
      <c r="G118" s="120"/>
      <c r="H118" s="120"/>
      <c r="I118" s="120"/>
      <c r="J118" s="121"/>
      <c r="K118" s="122"/>
      <c r="L118" s="122"/>
      <c r="M118" s="123"/>
      <c r="N118" s="124"/>
      <c r="O118" s="124"/>
      <c r="P118" s="124"/>
      <c r="Q118" s="124"/>
      <c r="R118" s="124"/>
      <c r="S118" s="124"/>
      <c r="T118" s="124"/>
      <c r="U118" s="125"/>
      <c r="V118" s="12"/>
    </row>
    <row r="119" spans="1:22" ht="19" thickBot="1" x14ac:dyDescent="0.4">
      <c r="A119" s="11"/>
      <c r="B119" s="119"/>
      <c r="C119" s="120"/>
      <c r="D119" s="120"/>
      <c r="E119" s="120"/>
      <c r="F119" s="120"/>
      <c r="G119" s="120"/>
      <c r="H119" s="120"/>
      <c r="I119" s="120"/>
      <c r="J119" s="121"/>
      <c r="K119" s="122"/>
      <c r="L119" s="122"/>
      <c r="M119" s="123"/>
      <c r="N119" s="124"/>
      <c r="O119" s="124"/>
      <c r="P119" s="124"/>
      <c r="Q119" s="124"/>
      <c r="R119" s="124"/>
      <c r="S119" s="124"/>
      <c r="T119" s="124"/>
      <c r="U119" s="125"/>
      <c r="V119" s="12"/>
    </row>
    <row r="120" spans="1:22" ht="19" thickBot="1" x14ac:dyDescent="0.4">
      <c r="A120" s="11"/>
      <c r="B120" s="119"/>
      <c r="C120" s="120"/>
      <c r="D120" s="120"/>
      <c r="E120" s="120"/>
      <c r="F120" s="120"/>
      <c r="G120" s="120"/>
      <c r="H120" s="120"/>
      <c r="I120" s="120"/>
      <c r="J120" s="121"/>
      <c r="K120" s="122"/>
      <c r="L120" s="122"/>
      <c r="M120" s="123"/>
      <c r="N120" s="124"/>
      <c r="O120" s="124"/>
      <c r="P120" s="124"/>
      <c r="Q120" s="124"/>
      <c r="R120" s="124"/>
      <c r="S120" s="124"/>
      <c r="T120" s="124"/>
      <c r="U120" s="125"/>
      <c r="V120" s="12"/>
    </row>
    <row r="121" spans="1:22" ht="19" thickBot="1" x14ac:dyDescent="0.4">
      <c r="A121" s="11"/>
      <c r="B121" s="119" t="s">
        <v>280</v>
      </c>
      <c r="C121" s="120"/>
      <c r="D121" s="120"/>
      <c r="E121" s="120"/>
      <c r="F121" s="120"/>
      <c r="G121" s="120"/>
      <c r="H121" s="120"/>
      <c r="I121" s="120"/>
      <c r="J121" s="121"/>
      <c r="K121" s="122"/>
      <c r="L121" s="122"/>
      <c r="M121" s="123"/>
      <c r="N121" s="124"/>
      <c r="O121" s="124"/>
      <c r="P121" s="124"/>
      <c r="Q121" s="124"/>
      <c r="R121" s="124"/>
      <c r="S121" s="124"/>
      <c r="T121" s="124"/>
      <c r="U121" s="125"/>
      <c r="V121" s="12"/>
    </row>
    <row r="122" spans="1:22" ht="19" thickBot="1" x14ac:dyDescent="0.4">
      <c r="A122" s="11"/>
      <c r="B122" s="119"/>
      <c r="C122" s="120"/>
      <c r="D122" s="120"/>
      <c r="E122" s="120"/>
      <c r="F122" s="120"/>
      <c r="G122" s="120"/>
      <c r="H122" s="120"/>
      <c r="I122" s="120"/>
      <c r="J122" s="121"/>
      <c r="K122" s="122"/>
      <c r="L122" s="122"/>
      <c r="M122" s="123"/>
      <c r="N122" s="124"/>
      <c r="O122" s="124"/>
      <c r="P122" s="124"/>
      <c r="Q122" s="124"/>
      <c r="R122" s="124"/>
      <c r="S122" s="124"/>
      <c r="T122" s="124"/>
      <c r="U122" s="125"/>
      <c r="V122" s="12"/>
    </row>
    <row r="123" spans="1:22" ht="19" thickBot="1" x14ac:dyDescent="0.4">
      <c r="A123" s="11"/>
      <c r="B123" s="119"/>
      <c r="C123" s="120"/>
      <c r="D123" s="120"/>
      <c r="E123" s="120"/>
      <c r="F123" s="120"/>
      <c r="G123" s="120"/>
      <c r="H123" s="120"/>
      <c r="I123" s="120"/>
      <c r="J123" s="121"/>
      <c r="K123" s="122"/>
      <c r="L123" s="122"/>
      <c r="M123" s="123"/>
      <c r="N123" s="124"/>
      <c r="O123" s="124"/>
      <c r="P123" s="124"/>
      <c r="Q123" s="124"/>
      <c r="R123" s="124"/>
      <c r="S123" s="124"/>
      <c r="T123" s="124"/>
      <c r="U123" s="125"/>
      <c r="V123" s="12"/>
    </row>
    <row r="124" spans="1:22" ht="19" thickBot="1" x14ac:dyDescent="0.4">
      <c r="A124" s="11"/>
      <c r="B124" s="119"/>
      <c r="C124" s="120"/>
      <c r="D124" s="120"/>
      <c r="E124" s="120"/>
      <c r="F124" s="120"/>
      <c r="G124" s="120"/>
      <c r="H124" s="120"/>
      <c r="I124" s="120"/>
      <c r="J124" s="121"/>
      <c r="K124" s="122"/>
      <c r="L124" s="122"/>
      <c r="M124" s="123"/>
      <c r="N124" s="124"/>
      <c r="O124" s="124"/>
      <c r="P124" s="124"/>
      <c r="Q124" s="124"/>
      <c r="R124" s="124"/>
      <c r="S124" s="124"/>
      <c r="T124" s="124"/>
      <c r="U124" s="125"/>
      <c r="V124" s="12"/>
    </row>
    <row r="125" spans="1:22" ht="19" thickBot="1" x14ac:dyDescent="0.4">
      <c r="A125" s="11"/>
      <c r="B125" s="119"/>
      <c r="C125" s="120"/>
      <c r="D125" s="120"/>
      <c r="E125" s="120"/>
      <c r="F125" s="120"/>
      <c r="G125" s="120"/>
      <c r="H125" s="120"/>
      <c r="I125" s="120"/>
      <c r="J125" s="121"/>
      <c r="K125" s="122"/>
      <c r="L125" s="122"/>
      <c r="M125" s="123"/>
      <c r="N125" s="124"/>
      <c r="O125" s="124"/>
      <c r="P125" s="124"/>
      <c r="Q125" s="124"/>
      <c r="R125" s="124"/>
      <c r="S125" s="124"/>
      <c r="T125" s="124"/>
      <c r="U125" s="125"/>
      <c r="V125" s="12"/>
    </row>
    <row r="126" spans="1:22" ht="19" thickBot="1" x14ac:dyDescent="0.4">
      <c r="A126" s="11"/>
      <c r="B126" s="119"/>
      <c r="C126" s="120"/>
      <c r="D126" s="120"/>
      <c r="E126" s="120"/>
      <c r="F126" s="120"/>
      <c r="G126" s="120"/>
      <c r="H126" s="120"/>
      <c r="I126" s="120"/>
      <c r="J126" s="121"/>
      <c r="K126" s="122"/>
      <c r="L126" s="122"/>
      <c r="M126" s="123"/>
      <c r="N126" s="124"/>
      <c r="O126" s="124"/>
      <c r="P126" s="124"/>
      <c r="Q126" s="124"/>
      <c r="R126" s="124"/>
      <c r="S126" s="124"/>
      <c r="T126" s="124"/>
      <c r="U126" s="125"/>
      <c r="V126" s="12"/>
    </row>
    <row r="127" spans="1:22" ht="19" thickBot="1" x14ac:dyDescent="0.4">
      <c r="A127" s="11"/>
      <c r="B127" s="119" t="s">
        <v>281</v>
      </c>
      <c r="C127" s="120"/>
      <c r="D127" s="120"/>
      <c r="E127" s="120"/>
      <c r="F127" s="120"/>
      <c r="G127" s="120"/>
      <c r="H127" s="120"/>
      <c r="I127" s="120"/>
      <c r="J127" s="121"/>
      <c r="K127" s="122"/>
      <c r="L127" s="122"/>
      <c r="M127" s="123"/>
      <c r="N127" s="124"/>
      <c r="O127" s="124"/>
      <c r="P127" s="124"/>
      <c r="Q127" s="124"/>
      <c r="R127" s="124"/>
      <c r="S127" s="124"/>
      <c r="T127" s="124"/>
      <c r="U127" s="125"/>
      <c r="V127" s="12"/>
    </row>
    <row r="128" spans="1:22" ht="19" thickBot="1" x14ac:dyDescent="0.4">
      <c r="A128" s="11"/>
      <c r="B128" s="119"/>
      <c r="C128" s="120"/>
      <c r="D128" s="120"/>
      <c r="E128" s="120"/>
      <c r="F128" s="120"/>
      <c r="G128" s="120"/>
      <c r="H128" s="120"/>
      <c r="I128" s="120"/>
      <c r="J128" s="121"/>
      <c r="K128" s="122"/>
      <c r="L128" s="122"/>
      <c r="M128" s="123"/>
      <c r="N128" s="124"/>
      <c r="O128" s="124"/>
      <c r="P128" s="124"/>
      <c r="Q128" s="124"/>
      <c r="R128" s="124"/>
      <c r="S128" s="124"/>
      <c r="T128" s="124"/>
      <c r="U128" s="125"/>
      <c r="V128" s="12"/>
    </row>
    <row r="129" spans="1:22" ht="19" thickBot="1" x14ac:dyDescent="0.4">
      <c r="A129" s="11"/>
      <c r="B129" s="119"/>
      <c r="C129" s="120"/>
      <c r="D129" s="120"/>
      <c r="E129" s="120"/>
      <c r="F129" s="120"/>
      <c r="G129" s="120"/>
      <c r="H129" s="120"/>
      <c r="I129" s="120"/>
      <c r="J129" s="121"/>
      <c r="K129" s="122"/>
      <c r="L129" s="122"/>
      <c r="M129" s="123"/>
      <c r="N129" s="124"/>
      <c r="O129" s="124"/>
      <c r="P129" s="124"/>
      <c r="Q129" s="124"/>
      <c r="R129" s="124"/>
      <c r="S129" s="124"/>
      <c r="T129" s="124"/>
      <c r="U129" s="125"/>
      <c r="V129" s="12"/>
    </row>
    <row r="130" spans="1:22" ht="19" thickBot="1" x14ac:dyDescent="0.4">
      <c r="A130" s="11"/>
      <c r="B130" s="119"/>
      <c r="C130" s="120"/>
      <c r="D130" s="120"/>
      <c r="E130" s="120"/>
      <c r="F130" s="120"/>
      <c r="G130" s="120"/>
      <c r="H130" s="120"/>
      <c r="I130" s="120"/>
      <c r="J130" s="121"/>
      <c r="K130" s="122"/>
      <c r="L130" s="122"/>
      <c r="M130" s="123"/>
      <c r="N130" s="124"/>
      <c r="O130" s="124"/>
      <c r="P130" s="124"/>
      <c r="Q130" s="124"/>
      <c r="R130" s="124"/>
      <c r="S130" s="124"/>
      <c r="T130" s="124"/>
      <c r="U130" s="125"/>
      <c r="V130" s="12"/>
    </row>
    <row r="131" spans="1:22" ht="19" thickBot="1" x14ac:dyDescent="0.4">
      <c r="A131" s="24"/>
      <c r="B131" s="25"/>
      <c r="C131" s="26"/>
      <c r="D131" s="26"/>
      <c r="E131" s="26"/>
      <c r="F131" s="26"/>
      <c r="G131" s="26"/>
      <c r="H131" s="26"/>
      <c r="I131" s="26"/>
      <c r="J131" s="26"/>
      <c r="K131" s="26"/>
      <c r="L131" s="26"/>
      <c r="M131" s="26"/>
      <c r="N131" s="26"/>
      <c r="O131" s="26"/>
      <c r="P131" s="26"/>
      <c r="Q131" s="26"/>
      <c r="R131" s="26"/>
      <c r="S131" s="26"/>
      <c r="T131" s="26"/>
      <c r="U131" s="26"/>
      <c r="V131" s="27"/>
    </row>
    <row r="132" spans="1:22" x14ac:dyDescent="0.35">
      <c r="A132" s="93" t="s">
        <v>17</v>
      </c>
      <c r="B132" s="94"/>
      <c r="C132" s="94"/>
      <c r="D132" s="94"/>
      <c r="E132" s="94"/>
      <c r="F132" s="94"/>
      <c r="G132" s="94"/>
      <c r="H132" s="94"/>
      <c r="I132" s="94"/>
      <c r="J132" s="94"/>
      <c r="K132" s="94"/>
      <c r="L132" s="94"/>
      <c r="M132" s="94"/>
      <c r="N132" s="94"/>
      <c r="O132" s="94"/>
      <c r="P132" s="94"/>
      <c r="Q132" s="94"/>
      <c r="R132" s="94"/>
      <c r="S132" s="94"/>
      <c r="T132" s="94"/>
      <c r="U132" s="94"/>
      <c r="V132" s="95"/>
    </row>
    <row r="133" spans="1:22" ht="15" thickBot="1" x14ac:dyDescent="0.4">
      <c r="A133" s="96"/>
      <c r="B133" s="97"/>
      <c r="C133" s="97"/>
      <c r="D133" s="97"/>
      <c r="E133" s="97"/>
      <c r="F133" s="97"/>
      <c r="G133" s="97"/>
      <c r="H133" s="97"/>
      <c r="I133" s="97"/>
      <c r="J133" s="97"/>
      <c r="K133" s="97"/>
      <c r="L133" s="97"/>
      <c r="M133" s="97"/>
      <c r="N133" s="97"/>
      <c r="O133" s="97"/>
      <c r="P133" s="97"/>
      <c r="Q133" s="97"/>
      <c r="R133" s="97"/>
      <c r="S133" s="97"/>
      <c r="T133" s="97"/>
      <c r="U133" s="97"/>
      <c r="V133" s="98"/>
    </row>
    <row r="134" spans="1:22" x14ac:dyDescent="0.35"/>
  </sheetData>
  <sheetProtection algorithmName="SHA-512" hashValue="X6g7XlH2CWcXOxdoieRAtLrlhtMpiP34ivwnpEQmXk3Obyu4XwOCiGikNnJ1h0RkjRLQJ80c8o1K+w8rlY9Rfg==" saltValue="h9yQZx6HASxbtQ1YdJ0ezA==" spinCount="100000" sheet="1" objects="1" scenarios="1"/>
  <mergeCells count="71">
    <mergeCell ref="A1:V8"/>
    <mergeCell ref="A10:V12"/>
    <mergeCell ref="B15:H20"/>
    <mergeCell ref="I15:U20"/>
    <mergeCell ref="B22:J22"/>
    <mergeCell ref="K22:L22"/>
    <mergeCell ref="M22:U22"/>
    <mergeCell ref="B23:J25"/>
    <mergeCell ref="K23:L25"/>
    <mergeCell ref="M23:U25"/>
    <mergeCell ref="B26:J27"/>
    <mergeCell ref="K26:L27"/>
    <mergeCell ref="M26:U27"/>
    <mergeCell ref="B28:J31"/>
    <mergeCell ref="K28:L31"/>
    <mergeCell ref="M28:U31"/>
    <mergeCell ref="B32:J33"/>
    <mergeCell ref="K32:L33"/>
    <mergeCell ref="M32:U33"/>
    <mergeCell ref="B34:J35"/>
    <mergeCell ref="K34:L35"/>
    <mergeCell ref="M34:U35"/>
    <mergeCell ref="B36:J39"/>
    <mergeCell ref="K36:L39"/>
    <mergeCell ref="M36:U39"/>
    <mergeCell ref="B40:J41"/>
    <mergeCell ref="K40:L41"/>
    <mergeCell ref="M40:U41"/>
    <mergeCell ref="B42:J45"/>
    <mergeCell ref="K42:L45"/>
    <mergeCell ref="M42:U45"/>
    <mergeCell ref="B46:J48"/>
    <mergeCell ref="K46:L48"/>
    <mergeCell ref="M46:U48"/>
    <mergeCell ref="B49:J52"/>
    <mergeCell ref="K49:L52"/>
    <mergeCell ref="M49:U52"/>
    <mergeCell ref="B53:J56"/>
    <mergeCell ref="K53:L56"/>
    <mergeCell ref="M53:U56"/>
    <mergeCell ref="B57:J60"/>
    <mergeCell ref="K57:L60"/>
    <mergeCell ref="M57:U60"/>
    <mergeCell ref="B61:J63"/>
    <mergeCell ref="K61:L63"/>
    <mergeCell ref="M61:U63"/>
    <mergeCell ref="B64:J65"/>
    <mergeCell ref="K64:L65"/>
    <mergeCell ref="M64:U65"/>
    <mergeCell ref="B66:J72"/>
    <mergeCell ref="K66:L72"/>
    <mergeCell ref="M66:U72"/>
    <mergeCell ref="B73:J74"/>
    <mergeCell ref="K73:L74"/>
    <mergeCell ref="M73:U74"/>
    <mergeCell ref="B75:J78"/>
    <mergeCell ref="K75:L78"/>
    <mergeCell ref="M75:U78"/>
    <mergeCell ref="B79:J85"/>
    <mergeCell ref="K79:L85"/>
    <mergeCell ref="M79:U85"/>
    <mergeCell ref="B127:J130"/>
    <mergeCell ref="K127:L130"/>
    <mergeCell ref="M127:U130"/>
    <mergeCell ref="A132:V133"/>
    <mergeCell ref="B86:J120"/>
    <mergeCell ref="K86:L120"/>
    <mergeCell ref="M86:U120"/>
    <mergeCell ref="B121:J126"/>
    <mergeCell ref="K121:L126"/>
    <mergeCell ref="M121:U126"/>
  </mergeCells>
  <conditionalFormatting sqref="K23:L130">
    <cfRule type="containsText" dxfId="33" priority="1" operator="containsText" text="No">
      <formula>NOT(ISERROR(SEARCH("No",K23)))</formula>
    </cfRule>
    <cfRule type="containsText" dxfId="32" priority="2" operator="containsText" text="Yes">
      <formula>NOT(ISERROR(SEARCH("Yes",K23)))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AED5087-27DB-475F-AC24-577780AA9C6A}">
          <x14:formula1>
            <xm:f>'Engine - TO HIDE'!$H$2:$H$3</xm:f>
          </x14:formula1>
          <xm:sqref>K23:L130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A258-D294-435A-B287-84CAA4077B80}">
  <dimension ref="A1:W412"/>
  <sheetViews>
    <sheetView showGridLines="0" zoomScale="90" zoomScaleNormal="90" workbookViewId="0">
      <selection sqref="A1:V8"/>
    </sheetView>
  </sheetViews>
  <sheetFormatPr defaultColWidth="0" defaultRowHeight="0" customHeight="1" zeroHeight="1" x14ac:dyDescent="0.35"/>
  <cols>
    <col min="1" max="23" width="8.7265625" customWidth="1"/>
    <col min="24" max="16384" width="8.7265625" hidden="1"/>
  </cols>
  <sheetData>
    <row r="1" spans="1:22" ht="16.5" customHeight="1" x14ac:dyDescent="0.35">
      <c r="A1" s="101" t="s">
        <v>269</v>
      </c>
      <c r="B1" s="101"/>
      <c r="C1" s="101"/>
      <c r="D1" s="101"/>
      <c r="E1" s="101"/>
      <c r="F1" s="101"/>
      <c r="G1" s="101"/>
      <c r="H1" s="101"/>
      <c r="I1" s="101"/>
      <c r="J1" s="101"/>
      <c r="K1" s="101"/>
      <c r="L1" s="101"/>
      <c r="M1" s="101"/>
      <c r="N1" s="101"/>
      <c r="O1" s="101"/>
      <c r="P1" s="101"/>
      <c r="Q1" s="101"/>
      <c r="R1" s="101"/>
      <c r="S1" s="101"/>
      <c r="T1" s="101"/>
      <c r="U1" s="101"/>
      <c r="V1" s="101"/>
    </row>
    <row r="2" spans="1:22" ht="16.5" customHeight="1" x14ac:dyDescent="0.35">
      <c r="A2" s="101"/>
      <c r="B2" s="101"/>
      <c r="C2" s="101"/>
      <c r="D2" s="101"/>
      <c r="E2" s="101"/>
      <c r="F2" s="101"/>
      <c r="G2" s="101"/>
      <c r="H2" s="101"/>
      <c r="I2" s="101"/>
      <c r="J2" s="101"/>
      <c r="K2" s="101"/>
      <c r="L2" s="101"/>
      <c r="M2" s="101"/>
      <c r="N2" s="101"/>
      <c r="O2" s="101"/>
      <c r="P2" s="101"/>
      <c r="Q2" s="101"/>
      <c r="R2" s="101"/>
      <c r="S2" s="101"/>
      <c r="T2" s="101"/>
      <c r="U2" s="101"/>
      <c r="V2" s="101"/>
    </row>
    <row r="3" spans="1:22" ht="16.5" customHeight="1" x14ac:dyDescent="0.35">
      <c r="A3" s="101"/>
      <c r="B3" s="101"/>
      <c r="C3" s="101"/>
      <c r="D3" s="101"/>
      <c r="E3" s="101"/>
      <c r="F3" s="101"/>
      <c r="G3" s="101"/>
      <c r="H3" s="101"/>
      <c r="I3" s="101"/>
      <c r="J3" s="101"/>
      <c r="K3" s="101"/>
      <c r="L3" s="101"/>
      <c r="M3" s="101"/>
      <c r="N3" s="101"/>
      <c r="O3" s="101"/>
      <c r="P3" s="101"/>
      <c r="Q3" s="101"/>
      <c r="R3" s="101"/>
      <c r="S3" s="101"/>
      <c r="T3" s="101"/>
      <c r="U3" s="101"/>
      <c r="V3" s="101"/>
    </row>
    <row r="4" spans="1:22" ht="16.5" customHeight="1" x14ac:dyDescent="0.35">
      <c r="A4" s="101"/>
      <c r="B4" s="101"/>
      <c r="C4" s="101"/>
      <c r="D4" s="101"/>
      <c r="E4" s="101"/>
      <c r="F4" s="101"/>
      <c r="G4" s="101"/>
      <c r="H4" s="101"/>
      <c r="I4" s="101"/>
      <c r="J4" s="101"/>
      <c r="K4" s="101"/>
      <c r="L4" s="101"/>
      <c r="M4" s="101"/>
      <c r="N4" s="101"/>
      <c r="O4" s="101"/>
      <c r="P4" s="101"/>
      <c r="Q4" s="101"/>
      <c r="R4" s="101"/>
      <c r="S4" s="101"/>
      <c r="T4" s="101"/>
      <c r="U4" s="101"/>
      <c r="V4" s="101"/>
    </row>
    <row r="5" spans="1:22" ht="16.5" customHeight="1" x14ac:dyDescent="0.35">
      <c r="A5" s="101"/>
      <c r="B5" s="101"/>
      <c r="C5" s="101"/>
      <c r="D5" s="101"/>
      <c r="E5" s="101"/>
      <c r="F5" s="101"/>
      <c r="G5" s="101"/>
      <c r="H5" s="101"/>
      <c r="I5" s="101"/>
      <c r="J5" s="101"/>
      <c r="K5" s="101"/>
      <c r="L5" s="101"/>
      <c r="M5" s="101"/>
      <c r="N5" s="101"/>
      <c r="O5" s="101"/>
      <c r="P5" s="101"/>
      <c r="Q5" s="101"/>
      <c r="R5" s="101"/>
      <c r="S5" s="101"/>
      <c r="T5" s="101"/>
      <c r="U5" s="101"/>
      <c r="V5" s="101"/>
    </row>
    <row r="6" spans="1:22" ht="16.5" customHeight="1" x14ac:dyDescent="0.35">
      <c r="A6" s="101"/>
      <c r="B6" s="101"/>
      <c r="C6" s="101"/>
      <c r="D6" s="101"/>
      <c r="E6" s="101"/>
      <c r="F6" s="101"/>
      <c r="G6" s="101"/>
      <c r="H6" s="101"/>
      <c r="I6" s="101"/>
      <c r="J6" s="101"/>
      <c r="K6" s="101"/>
      <c r="L6" s="101"/>
      <c r="M6" s="101"/>
      <c r="N6" s="101"/>
      <c r="O6" s="101"/>
      <c r="P6" s="101"/>
      <c r="Q6" s="101"/>
      <c r="R6" s="101"/>
      <c r="S6" s="101"/>
      <c r="T6" s="101"/>
      <c r="U6" s="101"/>
      <c r="V6" s="101"/>
    </row>
    <row r="7" spans="1:22" ht="16.5" customHeight="1" x14ac:dyDescent="0.35">
      <c r="A7" s="101"/>
      <c r="B7" s="101"/>
      <c r="C7" s="101"/>
      <c r="D7" s="101"/>
      <c r="E7" s="101"/>
      <c r="F7" s="101"/>
      <c r="G7" s="101"/>
      <c r="H7" s="101"/>
      <c r="I7" s="101"/>
      <c r="J7" s="101"/>
      <c r="K7" s="101"/>
      <c r="L7" s="101"/>
      <c r="M7" s="101"/>
      <c r="N7" s="101"/>
      <c r="O7" s="101"/>
      <c r="P7" s="101"/>
      <c r="Q7" s="101"/>
      <c r="R7" s="101"/>
      <c r="S7" s="101"/>
      <c r="T7" s="101"/>
      <c r="U7" s="101"/>
      <c r="V7" s="101"/>
    </row>
    <row r="8" spans="1:22" ht="16.5" customHeight="1" thickBot="1" x14ac:dyDescent="0.4">
      <c r="A8" s="101"/>
      <c r="B8" s="101"/>
      <c r="C8" s="101"/>
      <c r="D8" s="101"/>
      <c r="E8" s="101"/>
      <c r="F8" s="101"/>
      <c r="G8" s="101"/>
      <c r="H8" s="101"/>
      <c r="I8" s="101"/>
      <c r="J8" s="101"/>
      <c r="K8" s="101"/>
      <c r="L8" s="101"/>
      <c r="M8" s="101"/>
      <c r="N8" s="101"/>
      <c r="O8" s="101"/>
      <c r="P8" s="101"/>
      <c r="Q8" s="101"/>
      <c r="R8" s="101"/>
      <c r="S8" s="101"/>
      <c r="T8" s="101"/>
      <c r="U8" s="101"/>
      <c r="V8" s="101"/>
    </row>
    <row r="9" spans="1:22" ht="16.5" customHeight="1" x14ac:dyDescent="0.35">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53" t="s">
        <v>18</v>
      </c>
      <c r="B10" s="153"/>
      <c r="C10" s="153"/>
      <c r="D10" s="153"/>
      <c r="E10" s="153"/>
      <c r="F10" s="153"/>
      <c r="G10" s="153"/>
      <c r="H10" s="153"/>
      <c r="I10" s="153"/>
      <c r="J10" s="153"/>
      <c r="K10" s="153"/>
      <c r="L10" s="153"/>
      <c r="M10" s="153"/>
      <c r="N10" s="153"/>
      <c r="O10" s="153"/>
      <c r="P10" s="153"/>
      <c r="Q10" s="153"/>
      <c r="R10" s="153"/>
      <c r="S10" s="153"/>
      <c r="T10" s="153"/>
      <c r="U10" s="153"/>
      <c r="V10" s="153"/>
    </row>
    <row r="11" spans="1:22" ht="16.5" customHeight="1" x14ac:dyDescent="0.35">
      <c r="A11" s="153"/>
      <c r="B11" s="153"/>
      <c r="C11" s="153"/>
      <c r="D11" s="153"/>
      <c r="E11" s="153"/>
      <c r="F11" s="153"/>
      <c r="G11" s="153"/>
      <c r="H11" s="153"/>
      <c r="I11" s="153"/>
      <c r="J11" s="153"/>
      <c r="K11" s="153"/>
      <c r="L11" s="153"/>
      <c r="M11" s="153"/>
      <c r="N11" s="153"/>
      <c r="O11" s="153"/>
      <c r="P11" s="153"/>
      <c r="Q11" s="153"/>
      <c r="R11" s="153"/>
      <c r="S11" s="153"/>
      <c r="T11" s="153"/>
      <c r="U11" s="153"/>
      <c r="V11" s="153"/>
    </row>
    <row r="12" spans="1:22" ht="16.5" customHeight="1" x14ac:dyDescent="0.35">
      <c r="A12" s="153"/>
      <c r="B12" s="153"/>
      <c r="C12" s="153"/>
      <c r="D12" s="153"/>
      <c r="E12" s="153"/>
      <c r="F12" s="153"/>
      <c r="G12" s="153"/>
      <c r="H12" s="153"/>
      <c r="I12" s="153"/>
      <c r="J12" s="153"/>
      <c r="K12" s="153"/>
      <c r="L12" s="153"/>
      <c r="M12" s="153"/>
      <c r="N12" s="153"/>
      <c r="O12" s="153"/>
      <c r="P12" s="153"/>
      <c r="Q12" s="153"/>
      <c r="R12" s="153"/>
      <c r="S12" s="153"/>
      <c r="T12" s="153"/>
      <c r="U12" s="153"/>
      <c r="V12" s="153"/>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35">
      <c r="A15" s="28"/>
      <c r="B15" s="151" t="s">
        <v>19</v>
      </c>
      <c r="C15" s="151"/>
      <c r="D15" s="151"/>
      <c r="E15" s="151"/>
      <c r="F15" s="151"/>
      <c r="G15" s="151"/>
      <c r="H15" s="151"/>
      <c r="I15" s="151"/>
      <c r="J15" s="151"/>
      <c r="K15" s="151"/>
      <c r="L15" s="151"/>
      <c r="M15" s="151"/>
      <c r="N15" s="151"/>
      <c r="O15" s="151"/>
      <c r="P15" s="151"/>
      <c r="Q15" s="151"/>
      <c r="R15" s="151"/>
      <c r="S15" s="151"/>
      <c r="T15" s="151"/>
      <c r="U15" s="151"/>
      <c r="V15" s="30"/>
    </row>
    <row r="16" spans="1:22" ht="16.5" customHeight="1" x14ac:dyDescent="0.35">
      <c r="A16" s="28"/>
      <c r="B16" s="147" t="s">
        <v>290</v>
      </c>
      <c r="C16" s="147"/>
      <c r="D16" s="147"/>
      <c r="E16" s="147"/>
      <c r="F16" s="147"/>
      <c r="G16" s="147"/>
      <c r="H16" s="147"/>
      <c r="I16" s="138" t="s">
        <v>282</v>
      </c>
      <c r="J16" s="138"/>
      <c r="K16" s="138"/>
      <c r="L16" s="138"/>
      <c r="M16" s="138"/>
      <c r="N16" s="138"/>
      <c r="O16" s="138"/>
      <c r="P16" s="138"/>
      <c r="Q16" s="138"/>
      <c r="R16" s="138"/>
      <c r="S16" s="138"/>
      <c r="T16" s="138"/>
      <c r="U16" s="138"/>
      <c r="V16" s="30"/>
    </row>
    <row r="17" spans="1:22" ht="16.5" customHeight="1" x14ac:dyDescent="0.35">
      <c r="A17" s="28"/>
      <c r="B17" s="147"/>
      <c r="C17" s="147"/>
      <c r="D17" s="147"/>
      <c r="E17" s="147"/>
      <c r="F17" s="147"/>
      <c r="G17" s="147"/>
      <c r="H17" s="147"/>
      <c r="I17" s="138"/>
      <c r="J17" s="138"/>
      <c r="K17" s="138"/>
      <c r="L17" s="138"/>
      <c r="M17" s="138"/>
      <c r="N17" s="138"/>
      <c r="O17" s="138"/>
      <c r="P17" s="138"/>
      <c r="Q17" s="138"/>
      <c r="R17" s="138"/>
      <c r="S17" s="138"/>
      <c r="T17" s="138"/>
      <c r="U17" s="138"/>
      <c r="V17" s="30"/>
    </row>
    <row r="18" spans="1:22" ht="16.5" customHeight="1" x14ac:dyDescent="0.35">
      <c r="A18" s="28"/>
      <c r="B18" s="147"/>
      <c r="C18" s="147"/>
      <c r="D18" s="147"/>
      <c r="E18" s="147"/>
      <c r="F18" s="147"/>
      <c r="G18" s="147"/>
      <c r="H18" s="147"/>
      <c r="I18" s="138"/>
      <c r="J18" s="138"/>
      <c r="K18" s="138"/>
      <c r="L18" s="138"/>
      <c r="M18" s="138"/>
      <c r="N18" s="138"/>
      <c r="O18" s="138"/>
      <c r="P18" s="138"/>
      <c r="Q18" s="138"/>
      <c r="R18" s="138"/>
      <c r="S18" s="138"/>
      <c r="T18" s="138"/>
      <c r="U18" s="138"/>
      <c r="V18" s="30"/>
    </row>
    <row r="19" spans="1:22" ht="16.5" customHeight="1" x14ac:dyDescent="0.35">
      <c r="A19" s="28"/>
      <c r="B19" s="147"/>
      <c r="C19" s="147"/>
      <c r="D19" s="147"/>
      <c r="E19" s="147"/>
      <c r="F19" s="147"/>
      <c r="G19" s="147"/>
      <c r="H19" s="147"/>
      <c r="I19" s="138"/>
      <c r="J19" s="138"/>
      <c r="K19" s="138"/>
      <c r="L19" s="138"/>
      <c r="M19" s="138"/>
      <c r="N19" s="138"/>
      <c r="O19" s="138"/>
      <c r="P19" s="138"/>
      <c r="Q19" s="138"/>
      <c r="R19" s="138"/>
      <c r="S19" s="138"/>
      <c r="T19" s="138"/>
      <c r="U19" s="138"/>
      <c r="V19" s="30"/>
    </row>
    <row r="20" spans="1:22" ht="16.5" customHeight="1" x14ac:dyDescent="0.35">
      <c r="A20" s="28"/>
      <c r="B20" s="147"/>
      <c r="C20" s="147"/>
      <c r="D20" s="147"/>
      <c r="E20" s="147"/>
      <c r="F20" s="147"/>
      <c r="G20" s="147"/>
      <c r="H20" s="147"/>
      <c r="I20" s="138"/>
      <c r="J20" s="138"/>
      <c r="K20" s="138"/>
      <c r="L20" s="138"/>
      <c r="M20" s="138"/>
      <c r="N20" s="138"/>
      <c r="O20" s="138"/>
      <c r="P20" s="138"/>
      <c r="Q20" s="138"/>
      <c r="R20" s="138"/>
      <c r="S20" s="138"/>
      <c r="T20" s="138"/>
      <c r="U20" s="138"/>
      <c r="V20" s="30"/>
    </row>
    <row r="21" spans="1:22" ht="16.5" customHeight="1" x14ac:dyDescent="0.35">
      <c r="A21" s="28"/>
      <c r="B21" s="147"/>
      <c r="C21" s="147"/>
      <c r="D21" s="147"/>
      <c r="E21" s="147"/>
      <c r="F21" s="147"/>
      <c r="G21" s="147"/>
      <c r="H21" s="147"/>
      <c r="I21" s="154" t="s">
        <v>21</v>
      </c>
      <c r="J21" s="154"/>
      <c r="K21" s="154"/>
      <c r="L21" s="154"/>
      <c r="M21" s="154"/>
      <c r="N21" s="154"/>
      <c r="O21" s="154"/>
      <c r="P21" s="154"/>
      <c r="Q21" s="154"/>
      <c r="R21" s="154"/>
      <c r="S21" s="154"/>
      <c r="T21" s="154"/>
      <c r="U21" s="154"/>
      <c r="V21" s="30"/>
    </row>
    <row r="22" spans="1:22" ht="16.5" customHeight="1" x14ac:dyDescent="0.35">
      <c r="A22" s="28"/>
      <c r="B22" s="89"/>
      <c r="C22" s="89"/>
      <c r="D22" s="89"/>
      <c r="E22" s="89"/>
      <c r="F22" s="89"/>
      <c r="G22" s="89"/>
      <c r="H22" s="89"/>
      <c r="I22" s="154" t="s">
        <v>22</v>
      </c>
      <c r="J22" s="154"/>
      <c r="K22" s="154"/>
      <c r="L22" s="154"/>
      <c r="M22" s="154"/>
      <c r="N22" s="154"/>
      <c r="O22" s="154"/>
      <c r="P22" s="154"/>
      <c r="Q22" s="154"/>
      <c r="R22" s="154"/>
      <c r="S22" s="154"/>
      <c r="T22" s="154"/>
      <c r="U22" s="154"/>
      <c r="V22" s="30"/>
    </row>
    <row r="23" spans="1:22" ht="16.5" customHeight="1" x14ac:dyDescent="0.45">
      <c r="A23" s="28"/>
      <c r="B23" s="32"/>
      <c r="C23" s="32"/>
      <c r="D23" s="32"/>
      <c r="E23" s="32"/>
      <c r="F23" s="32"/>
      <c r="G23" s="32"/>
      <c r="H23" s="32"/>
      <c r="I23" s="33"/>
      <c r="J23" s="33"/>
      <c r="K23" s="33"/>
      <c r="L23" s="33"/>
      <c r="M23" s="33"/>
      <c r="N23" s="33"/>
      <c r="O23" s="33"/>
      <c r="P23" s="33"/>
      <c r="Q23" s="33"/>
      <c r="R23" s="33"/>
      <c r="S23" s="33"/>
      <c r="T23" s="33"/>
      <c r="U23" s="33"/>
      <c r="V23" s="30"/>
    </row>
    <row r="24" spans="1:22" ht="16.5" customHeight="1" x14ac:dyDescent="0.35">
      <c r="A24" s="28"/>
      <c r="B24" s="134" t="s">
        <v>23</v>
      </c>
      <c r="C24" s="134"/>
      <c r="D24" s="134"/>
      <c r="E24" s="134"/>
      <c r="F24" s="134"/>
      <c r="G24" s="134"/>
      <c r="H24" s="146"/>
      <c r="I24" s="146"/>
      <c r="J24" s="146"/>
      <c r="K24" s="146"/>
      <c r="L24" s="4"/>
      <c r="M24" s="134" t="s">
        <v>24</v>
      </c>
      <c r="N24" s="134"/>
      <c r="O24" s="134"/>
      <c r="P24" s="134"/>
      <c r="Q24" s="134"/>
      <c r="R24" s="134"/>
      <c r="S24" s="150"/>
      <c r="T24" s="150"/>
      <c r="U24" s="150"/>
      <c r="V24" s="30"/>
    </row>
    <row r="25" spans="1:22" ht="16.5" customHeight="1" x14ac:dyDescent="0.35">
      <c r="A25" s="28"/>
      <c r="B25" s="134"/>
      <c r="C25" s="134"/>
      <c r="D25" s="134"/>
      <c r="E25" s="134"/>
      <c r="F25" s="134"/>
      <c r="G25" s="134"/>
      <c r="H25" s="146"/>
      <c r="I25" s="146"/>
      <c r="J25" s="146"/>
      <c r="K25" s="146"/>
      <c r="L25" s="4"/>
      <c r="M25" s="134"/>
      <c r="N25" s="134"/>
      <c r="O25" s="134"/>
      <c r="P25" s="134"/>
      <c r="Q25" s="134"/>
      <c r="R25" s="134"/>
      <c r="S25" s="150"/>
      <c r="T25" s="150"/>
      <c r="U25" s="150"/>
      <c r="V25" s="30"/>
    </row>
    <row r="26" spans="1:22" ht="16.5" customHeight="1" x14ac:dyDescent="0.35">
      <c r="A26" s="28"/>
      <c r="B26" s="134"/>
      <c r="C26" s="134"/>
      <c r="D26" s="134"/>
      <c r="E26" s="134"/>
      <c r="F26" s="134"/>
      <c r="G26" s="134"/>
      <c r="H26" s="146"/>
      <c r="I26" s="146"/>
      <c r="J26" s="146"/>
      <c r="K26" s="146"/>
      <c r="L26" s="4"/>
      <c r="M26" s="134"/>
      <c r="N26" s="134"/>
      <c r="O26" s="134"/>
      <c r="P26" s="134"/>
      <c r="Q26" s="134"/>
      <c r="R26" s="134"/>
      <c r="S26" s="150"/>
      <c r="T26" s="150"/>
      <c r="U26" s="150"/>
      <c r="V26" s="30"/>
    </row>
    <row r="27" spans="1:22" ht="16.5" customHeight="1" x14ac:dyDescent="0.35">
      <c r="A27" s="28"/>
      <c r="B27" s="29"/>
      <c r="C27" s="29"/>
      <c r="D27" s="29"/>
      <c r="E27" s="29"/>
      <c r="F27" s="29"/>
      <c r="G27" s="29"/>
      <c r="H27" s="29"/>
      <c r="I27" s="29"/>
      <c r="J27" s="29"/>
      <c r="K27" s="29"/>
      <c r="L27" s="29"/>
      <c r="M27" s="29"/>
      <c r="N27" s="29"/>
      <c r="O27" s="29"/>
      <c r="P27" s="29"/>
      <c r="Q27" s="29"/>
      <c r="R27" s="29"/>
      <c r="S27" s="29"/>
      <c r="T27" s="29"/>
      <c r="U27" s="29"/>
      <c r="V27" s="30"/>
    </row>
    <row r="28" spans="1:22" ht="16.5" customHeight="1" x14ac:dyDescent="0.35">
      <c r="A28" s="28"/>
      <c r="B28" s="151" t="s">
        <v>20</v>
      </c>
      <c r="C28" s="152"/>
      <c r="D28" s="152"/>
      <c r="E28" s="152"/>
      <c r="F28" s="152"/>
      <c r="G28" s="152"/>
      <c r="H28" s="152"/>
      <c r="I28" s="152"/>
      <c r="J28" s="152"/>
      <c r="K28" s="152"/>
      <c r="L28" s="152"/>
      <c r="M28" s="152"/>
      <c r="N28" s="152"/>
      <c r="O28" s="152"/>
      <c r="P28" s="152"/>
      <c r="Q28" s="152"/>
      <c r="R28" s="152"/>
      <c r="S28" s="152"/>
      <c r="T28" s="152"/>
      <c r="U28" s="152"/>
      <c r="V28" s="30"/>
    </row>
    <row r="29" spans="1:22" ht="16.5" customHeight="1" x14ac:dyDescent="0.35">
      <c r="A29" s="28"/>
      <c r="B29" s="147" t="s">
        <v>318</v>
      </c>
      <c r="C29" s="148"/>
      <c r="D29" s="148"/>
      <c r="E29" s="148"/>
      <c r="F29" s="148"/>
      <c r="G29" s="148"/>
      <c r="H29" s="148"/>
      <c r="I29" s="138" t="s">
        <v>319</v>
      </c>
      <c r="J29" s="149"/>
      <c r="K29" s="149"/>
      <c r="L29" s="149"/>
      <c r="M29" s="149"/>
      <c r="N29" s="149"/>
      <c r="O29" s="149"/>
      <c r="P29" s="149"/>
      <c r="Q29" s="149"/>
      <c r="R29" s="149"/>
      <c r="S29" s="149"/>
      <c r="T29" s="149"/>
      <c r="U29" s="149"/>
      <c r="V29" s="30"/>
    </row>
    <row r="30" spans="1:22" ht="16.5" customHeight="1" x14ac:dyDescent="0.35">
      <c r="A30" s="28"/>
      <c r="B30" s="148"/>
      <c r="C30" s="148"/>
      <c r="D30" s="148"/>
      <c r="E30" s="148"/>
      <c r="F30" s="148"/>
      <c r="G30" s="148"/>
      <c r="H30" s="148"/>
      <c r="I30" s="149"/>
      <c r="J30" s="149"/>
      <c r="K30" s="149"/>
      <c r="L30" s="149"/>
      <c r="M30" s="149"/>
      <c r="N30" s="149"/>
      <c r="O30" s="149"/>
      <c r="P30" s="149"/>
      <c r="Q30" s="149"/>
      <c r="R30" s="149"/>
      <c r="S30" s="149"/>
      <c r="T30" s="149"/>
      <c r="U30" s="149"/>
      <c r="V30" s="30"/>
    </row>
    <row r="31" spans="1:22" ht="16.5" customHeight="1" x14ac:dyDescent="0.35">
      <c r="A31" s="28"/>
      <c r="B31" s="148"/>
      <c r="C31" s="148"/>
      <c r="D31" s="148"/>
      <c r="E31" s="148"/>
      <c r="F31" s="148"/>
      <c r="G31" s="148"/>
      <c r="H31" s="148"/>
      <c r="I31" s="149"/>
      <c r="J31" s="149"/>
      <c r="K31" s="149"/>
      <c r="L31" s="149"/>
      <c r="M31" s="149"/>
      <c r="N31" s="149"/>
      <c r="O31" s="149"/>
      <c r="P31" s="149"/>
      <c r="Q31" s="149"/>
      <c r="R31" s="149"/>
      <c r="S31" s="149"/>
      <c r="T31" s="149"/>
      <c r="U31" s="149"/>
      <c r="V31" s="30"/>
    </row>
    <row r="32" spans="1:22" ht="16.5" customHeight="1" x14ac:dyDescent="0.45">
      <c r="A32" s="28"/>
      <c r="B32" s="32"/>
      <c r="C32" s="32"/>
      <c r="D32" s="32"/>
      <c r="E32" s="32"/>
      <c r="F32" s="32"/>
      <c r="G32" s="32"/>
      <c r="H32" s="32"/>
      <c r="I32" s="33"/>
      <c r="J32" s="33"/>
      <c r="K32" s="33"/>
      <c r="L32" s="33"/>
      <c r="M32" s="33"/>
      <c r="N32" s="33"/>
      <c r="O32" s="33"/>
      <c r="P32" s="33"/>
      <c r="Q32" s="33"/>
      <c r="R32" s="33"/>
      <c r="S32" s="33"/>
      <c r="T32" s="33"/>
      <c r="U32" s="33"/>
      <c r="V32" s="30"/>
    </row>
    <row r="33" spans="1:22" ht="16.5" customHeight="1" x14ac:dyDescent="0.35">
      <c r="A33" s="28"/>
      <c r="B33" s="134" t="s">
        <v>26</v>
      </c>
      <c r="C33" s="134"/>
      <c r="D33" s="140"/>
      <c r="E33" s="140"/>
      <c r="F33" s="140"/>
      <c r="G33" s="140"/>
      <c r="H33" s="140"/>
      <c r="I33" s="140"/>
      <c r="J33" s="140"/>
      <c r="K33" s="39"/>
      <c r="L33" s="39"/>
      <c r="M33" s="134" t="s">
        <v>27</v>
      </c>
      <c r="N33" s="134"/>
      <c r="O33" s="140"/>
      <c r="P33" s="140"/>
      <c r="Q33" s="140"/>
      <c r="R33" s="140"/>
      <c r="S33" s="140"/>
      <c r="T33" s="140"/>
      <c r="U33" s="140"/>
      <c r="V33" s="30"/>
    </row>
    <row r="34" spans="1:22" ht="16.5" customHeight="1" x14ac:dyDescent="0.35">
      <c r="A34" s="28"/>
      <c r="B34" s="134"/>
      <c r="C34" s="134"/>
      <c r="D34" s="140"/>
      <c r="E34" s="140"/>
      <c r="F34" s="140"/>
      <c r="G34" s="140"/>
      <c r="H34" s="140"/>
      <c r="I34" s="140"/>
      <c r="J34" s="140"/>
      <c r="K34" s="39"/>
      <c r="L34" s="39"/>
      <c r="M34" s="134"/>
      <c r="N34" s="134"/>
      <c r="O34" s="140"/>
      <c r="P34" s="140"/>
      <c r="Q34" s="140"/>
      <c r="R34" s="140"/>
      <c r="S34" s="140"/>
      <c r="T34" s="140"/>
      <c r="U34" s="140"/>
      <c r="V34" s="30"/>
    </row>
    <row r="35" spans="1:22" ht="16.5" customHeight="1" x14ac:dyDescent="0.35">
      <c r="A35" s="28"/>
      <c r="B35" s="29"/>
      <c r="C35" s="29"/>
      <c r="D35" s="29"/>
      <c r="E35" s="29"/>
      <c r="F35" s="29"/>
      <c r="G35" s="29"/>
      <c r="H35" s="29"/>
      <c r="I35" s="29"/>
      <c r="J35" s="29"/>
      <c r="K35" s="29"/>
      <c r="L35" s="29"/>
      <c r="M35" s="29"/>
      <c r="N35" s="29"/>
      <c r="O35" s="29"/>
      <c r="P35" s="29"/>
      <c r="Q35" s="29"/>
      <c r="R35" s="29"/>
      <c r="S35" s="29"/>
      <c r="T35" s="29"/>
      <c r="U35" s="29"/>
      <c r="V35" s="30"/>
    </row>
    <row r="36" spans="1:22" ht="16.5" customHeight="1" x14ac:dyDescent="0.35">
      <c r="A36" s="28"/>
      <c r="B36" s="151" t="s">
        <v>25</v>
      </c>
      <c r="C36" s="151"/>
      <c r="D36" s="151"/>
      <c r="E36" s="151"/>
      <c r="F36" s="151"/>
      <c r="G36" s="151"/>
      <c r="H36" s="151"/>
      <c r="I36" s="151"/>
      <c r="J36" s="151"/>
      <c r="K36" s="151"/>
      <c r="L36" s="151"/>
      <c r="M36" s="151"/>
      <c r="N36" s="151"/>
      <c r="O36" s="151"/>
      <c r="P36" s="151"/>
      <c r="Q36" s="151"/>
      <c r="R36" s="151"/>
      <c r="S36" s="151"/>
      <c r="T36" s="151"/>
      <c r="U36" s="151"/>
      <c r="V36" s="30"/>
    </row>
    <row r="37" spans="1:22" ht="16.5" customHeight="1" x14ac:dyDescent="0.35">
      <c r="A37" s="28"/>
      <c r="B37" s="147" t="s">
        <v>291</v>
      </c>
      <c r="C37" s="147"/>
      <c r="D37" s="147"/>
      <c r="E37" s="147"/>
      <c r="F37" s="147"/>
      <c r="G37" s="147"/>
      <c r="H37" s="147"/>
      <c r="I37" s="138" t="s">
        <v>283</v>
      </c>
      <c r="J37" s="138"/>
      <c r="K37" s="138"/>
      <c r="L37" s="138"/>
      <c r="M37" s="138"/>
      <c r="N37" s="138"/>
      <c r="O37" s="138"/>
      <c r="P37" s="138"/>
      <c r="Q37" s="138"/>
      <c r="R37" s="138"/>
      <c r="S37" s="138"/>
      <c r="T37" s="138"/>
      <c r="U37" s="138"/>
      <c r="V37" s="30"/>
    </row>
    <row r="38" spans="1:22" ht="16.5" customHeight="1" x14ac:dyDescent="0.35">
      <c r="A38" s="28"/>
      <c r="B38" s="147"/>
      <c r="C38" s="147"/>
      <c r="D38" s="147"/>
      <c r="E38" s="147"/>
      <c r="F38" s="147"/>
      <c r="G38" s="147"/>
      <c r="H38" s="147"/>
      <c r="I38" s="138"/>
      <c r="J38" s="138"/>
      <c r="K38" s="138"/>
      <c r="L38" s="138"/>
      <c r="M38" s="138"/>
      <c r="N38" s="138"/>
      <c r="O38" s="138"/>
      <c r="P38" s="138"/>
      <c r="Q38" s="138"/>
      <c r="R38" s="138"/>
      <c r="S38" s="138"/>
      <c r="T38" s="138"/>
      <c r="U38" s="138"/>
      <c r="V38" s="30"/>
    </row>
    <row r="39" spans="1:22" ht="16.5" customHeight="1" x14ac:dyDescent="0.35">
      <c r="A39" s="28"/>
      <c r="B39" s="147"/>
      <c r="C39" s="147"/>
      <c r="D39" s="147"/>
      <c r="E39" s="147"/>
      <c r="F39" s="147"/>
      <c r="G39" s="147"/>
      <c r="H39" s="147"/>
      <c r="I39" s="138"/>
      <c r="J39" s="138"/>
      <c r="K39" s="138"/>
      <c r="L39" s="138"/>
      <c r="M39" s="138"/>
      <c r="N39" s="138"/>
      <c r="O39" s="138"/>
      <c r="P39" s="138"/>
      <c r="Q39" s="138"/>
      <c r="R39" s="138"/>
      <c r="S39" s="138"/>
      <c r="T39" s="138"/>
      <c r="U39" s="138"/>
      <c r="V39" s="30"/>
    </row>
    <row r="40" spans="1:22" ht="16.5" customHeight="1" x14ac:dyDescent="0.45">
      <c r="A40" s="28"/>
      <c r="B40" s="32"/>
      <c r="C40" s="32"/>
      <c r="D40" s="32"/>
      <c r="E40" s="32"/>
      <c r="F40" s="32"/>
      <c r="G40" s="32"/>
      <c r="H40" s="32"/>
      <c r="I40" s="33"/>
      <c r="J40" s="33"/>
      <c r="K40" s="33"/>
      <c r="L40" s="33"/>
      <c r="M40" s="33"/>
      <c r="N40" s="33"/>
      <c r="O40" s="33"/>
      <c r="P40" s="33"/>
      <c r="Q40" s="33"/>
      <c r="R40" s="33"/>
      <c r="S40" s="33"/>
      <c r="T40" s="33"/>
      <c r="U40" s="33"/>
      <c r="V40" s="30"/>
    </row>
    <row r="41" spans="1:22" ht="16.5" customHeight="1" x14ac:dyDescent="0.45">
      <c r="A41" s="28"/>
      <c r="B41" s="32"/>
      <c r="C41" s="32"/>
      <c r="D41" s="32"/>
      <c r="E41" s="4"/>
      <c r="F41" s="4"/>
      <c r="G41" s="4"/>
      <c r="H41" s="140"/>
      <c r="I41" s="140"/>
      <c r="J41" s="140"/>
      <c r="K41" s="140"/>
      <c r="L41" s="140"/>
      <c r="M41" s="140"/>
      <c r="N41" s="140"/>
      <c r="O41" s="140"/>
      <c r="P41" s="140"/>
      <c r="Q41" s="4"/>
      <c r="R41" s="4"/>
      <c r="S41" s="33"/>
      <c r="T41" s="33"/>
      <c r="U41" s="33"/>
      <c r="V41" s="30"/>
    </row>
    <row r="42" spans="1:22" ht="16.5" customHeight="1" x14ac:dyDescent="0.45">
      <c r="A42" s="28"/>
      <c r="B42" s="32"/>
      <c r="C42" s="32"/>
      <c r="D42" s="32"/>
      <c r="E42" s="4"/>
      <c r="F42" s="4"/>
      <c r="G42" s="4"/>
      <c r="H42" s="140"/>
      <c r="I42" s="140"/>
      <c r="J42" s="140"/>
      <c r="K42" s="140"/>
      <c r="L42" s="140"/>
      <c r="M42" s="140"/>
      <c r="N42" s="140"/>
      <c r="O42" s="140"/>
      <c r="P42" s="140"/>
      <c r="Q42" s="4"/>
      <c r="R42" s="4"/>
      <c r="S42" s="33"/>
      <c r="T42" s="33"/>
      <c r="U42" s="33"/>
      <c r="V42" s="30"/>
    </row>
    <row r="43" spans="1:22" ht="16.5" customHeight="1" x14ac:dyDescent="0.35">
      <c r="A43" s="28"/>
      <c r="B43" s="29"/>
      <c r="C43" s="29"/>
      <c r="D43" s="29"/>
      <c r="E43" s="29"/>
      <c r="F43" s="29"/>
      <c r="G43" s="29"/>
      <c r="H43" s="29"/>
      <c r="I43" s="29"/>
      <c r="J43" s="29"/>
      <c r="K43" s="29"/>
      <c r="L43" s="29"/>
      <c r="M43" s="29"/>
      <c r="N43" s="29"/>
      <c r="O43" s="29"/>
      <c r="P43" s="29"/>
      <c r="Q43" s="29"/>
      <c r="R43" s="29"/>
      <c r="S43" s="29"/>
      <c r="T43" s="29"/>
      <c r="U43" s="29"/>
      <c r="V43" s="30"/>
    </row>
    <row r="44" spans="1:22" ht="16.5" customHeight="1" x14ac:dyDescent="0.35">
      <c r="A44" s="28"/>
      <c r="B44" s="151" t="s">
        <v>28</v>
      </c>
      <c r="C44" s="151"/>
      <c r="D44" s="151"/>
      <c r="E44" s="151"/>
      <c r="F44" s="151"/>
      <c r="G44" s="151"/>
      <c r="H44" s="151"/>
      <c r="I44" s="151"/>
      <c r="J44" s="151"/>
      <c r="K44" s="151"/>
      <c r="L44" s="151"/>
      <c r="M44" s="151"/>
      <c r="N44" s="151"/>
      <c r="O44" s="151"/>
      <c r="P44" s="151"/>
      <c r="Q44" s="151"/>
      <c r="R44" s="151"/>
      <c r="S44" s="151"/>
      <c r="T44" s="151"/>
      <c r="U44" s="151"/>
      <c r="V44" s="30"/>
    </row>
    <row r="45" spans="1:22" ht="16.5" customHeight="1" x14ac:dyDescent="0.35">
      <c r="A45" s="28"/>
      <c r="B45" s="134" t="s">
        <v>29</v>
      </c>
      <c r="C45" s="134"/>
      <c r="D45" s="134"/>
      <c r="E45" s="134"/>
      <c r="F45" s="134"/>
      <c r="G45" s="134"/>
      <c r="H45" s="134"/>
      <c r="I45" s="138" t="s">
        <v>284</v>
      </c>
      <c r="J45" s="138"/>
      <c r="K45" s="138"/>
      <c r="L45" s="138"/>
      <c r="M45" s="138"/>
      <c r="N45" s="138"/>
      <c r="O45" s="138"/>
      <c r="P45" s="138"/>
      <c r="Q45" s="138"/>
      <c r="R45" s="138"/>
      <c r="S45" s="138"/>
      <c r="T45" s="138"/>
      <c r="U45" s="138"/>
      <c r="V45" s="30"/>
    </row>
    <row r="46" spans="1:22" ht="16.5" customHeight="1" x14ac:dyDescent="0.35">
      <c r="A46" s="28"/>
      <c r="B46" s="134"/>
      <c r="C46" s="134"/>
      <c r="D46" s="134"/>
      <c r="E46" s="134"/>
      <c r="F46" s="134"/>
      <c r="G46" s="134"/>
      <c r="H46" s="134"/>
      <c r="I46" s="138"/>
      <c r="J46" s="138"/>
      <c r="K46" s="138"/>
      <c r="L46" s="138"/>
      <c r="M46" s="138"/>
      <c r="N46" s="138"/>
      <c r="O46" s="138"/>
      <c r="P46" s="138"/>
      <c r="Q46" s="138"/>
      <c r="R46" s="138"/>
      <c r="S46" s="138"/>
      <c r="T46" s="138"/>
      <c r="U46" s="138"/>
      <c r="V46" s="30"/>
    </row>
    <row r="47" spans="1:22" ht="16.5" customHeight="1" x14ac:dyDescent="0.35">
      <c r="A47" s="28"/>
      <c r="B47" s="134"/>
      <c r="C47" s="134"/>
      <c r="D47" s="134"/>
      <c r="E47" s="134"/>
      <c r="F47" s="134"/>
      <c r="G47" s="134"/>
      <c r="H47" s="134"/>
      <c r="I47" s="138"/>
      <c r="J47" s="138"/>
      <c r="K47" s="138"/>
      <c r="L47" s="138"/>
      <c r="M47" s="138"/>
      <c r="N47" s="138"/>
      <c r="O47" s="138"/>
      <c r="P47" s="138"/>
      <c r="Q47" s="138"/>
      <c r="R47" s="138"/>
      <c r="S47" s="138"/>
      <c r="T47" s="138"/>
      <c r="U47" s="138"/>
      <c r="V47" s="30"/>
    </row>
    <row r="48" spans="1:22" ht="16.5" customHeight="1" x14ac:dyDescent="0.45">
      <c r="A48" s="28"/>
      <c r="B48" s="32"/>
      <c r="C48" s="32"/>
      <c r="D48" s="32"/>
      <c r="E48" s="32"/>
      <c r="F48" s="32"/>
      <c r="G48" s="32"/>
      <c r="H48" s="32"/>
      <c r="I48" s="33"/>
      <c r="J48" s="33"/>
      <c r="K48" s="33"/>
      <c r="L48" s="33"/>
      <c r="M48" s="33"/>
      <c r="N48" s="33"/>
      <c r="O48" s="33"/>
      <c r="P48" s="33"/>
      <c r="Q48" s="33"/>
      <c r="R48" s="33"/>
      <c r="S48" s="33"/>
      <c r="T48" s="33"/>
      <c r="U48" s="33"/>
      <c r="V48" s="30"/>
    </row>
    <row r="49" spans="1:22" ht="16.5" customHeight="1" x14ac:dyDescent="0.45">
      <c r="A49" s="28"/>
      <c r="B49" s="32"/>
      <c r="C49" s="32"/>
      <c r="D49" s="32"/>
      <c r="E49" s="4"/>
      <c r="F49" s="4"/>
      <c r="G49" s="4"/>
      <c r="H49" s="140"/>
      <c r="I49" s="140"/>
      <c r="J49" s="140"/>
      <c r="K49" s="140"/>
      <c r="L49" s="140"/>
      <c r="M49" s="140"/>
      <c r="N49" s="140"/>
      <c r="O49" s="140"/>
      <c r="P49" s="140"/>
      <c r="Q49" s="4"/>
      <c r="R49" s="4"/>
      <c r="S49" s="33"/>
      <c r="T49" s="33"/>
      <c r="U49" s="33"/>
      <c r="V49" s="30"/>
    </row>
    <row r="50" spans="1:22" ht="16.5" customHeight="1" x14ac:dyDescent="0.45">
      <c r="A50" s="28"/>
      <c r="B50" s="32"/>
      <c r="C50" s="32"/>
      <c r="D50" s="32"/>
      <c r="E50" s="4"/>
      <c r="F50" s="4"/>
      <c r="G50" s="4"/>
      <c r="H50" s="140"/>
      <c r="I50" s="140"/>
      <c r="J50" s="140"/>
      <c r="K50" s="140"/>
      <c r="L50" s="140"/>
      <c r="M50" s="140"/>
      <c r="N50" s="140"/>
      <c r="O50" s="140"/>
      <c r="P50" s="140"/>
      <c r="Q50" s="4"/>
      <c r="R50" s="4"/>
      <c r="S50" s="33"/>
      <c r="T50" s="33"/>
      <c r="U50" s="33"/>
      <c r="V50" s="30"/>
    </row>
    <row r="51" spans="1:22" ht="16.5" customHeight="1" x14ac:dyDescent="0.35">
      <c r="A51" s="28"/>
      <c r="B51" s="29"/>
      <c r="C51" s="29"/>
      <c r="D51" s="29"/>
      <c r="E51" s="29"/>
      <c r="F51" s="29"/>
      <c r="G51" s="29"/>
      <c r="H51" s="29"/>
      <c r="I51" s="29"/>
      <c r="J51" s="29"/>
      <c r="K51" s="29"/>
      <c r="L51" s="29"/>
      <c r="M51" s="29"/>
      <c r="N51" s="29"/>
      <c r="O51" s="29"/>
      <c r="P51" s="29"/>
      <c r="Q51" s="29"/>
      <c r="R51" s="29"/>
      <c r="S51" s="29"/>
      <c r="T51" s="29"/>
      <c r="U51" s="29"/>
      <c r="V51" s="30"/>
    </row>
    <row r="52" spans="1:22" ht="16.5" customHeight="1" x14ac:dyDescent="0.35">
      <c r="A52" s="28"/>
      <c r="B52" s="151" t="s">
        <v>320</v>
      </c>
      <c r="C52" s="151"/>
      <c r="D52" s="151"/>
      <c r="E52" s="151"/>
      <c r="F52" s="151"/>
      <c r="G52" s="151"/>
      <c r="H52" s="151"/>
      <c r="I52" s="151"/>
      <c r="J52" s="151"/>
      <c r="K52" s="151"/>
      <c r="L52" s="151"/>
      <c r="M52" s="151"/>
      <c r="N52" s="151"/>
      <c r="O52" s="151"/>
      <c r="P52" s="151"/>
      <c r="Q52" s="151"/>
      <c r="R52" s="151"/>
      <c r="S52" s="151"/>
      <c r="T52" s="151"/>
      <c r="U52" s="151"/>
      <c r="V52" s="30"/>
    </row>
    <row r="53" spans="1:22" ht="16.5" customHeight="1" x14ac:dyDescent="0.35">
      <c r="A53" s="28"/>
      <c r="B53" s="134" t="s">
        <v>30</v>
      </c>
      <c r="C53" s="134"/>
      <c r="D53" s="134"/>
      <c r="E53" s="134"/>
      <c r="F53" s="134"/>
      <c r="G53" s="134"/>
      <c r="H53" s="134"/>
      <c r="I53" s="138" t="s">
        <v>595</v>
      </c>
      <c r="J53" s="138"/>
      <c r="K53" s="138"/>
      <c r="L53" s="138"/>
      <c r="M53" s="138"/>
      <c r="N53" s="138"/>
      <c r="O53" s="138"/>
      <c r="P53" s="138"/>
      <c r="Q53" s="138"/>
      <c r="R53" s="138"/>
      <c r="S53" s="138"/>
      <c r="T53" s="138"/>
      <c r="U53" s="138"/>
      <c r="V53" s="30"/>
    </row>
    <row r="54" spans="1:22" ht="16.5" customHeight="1" x14ac:dyDescent="0.35">
      <c r="A54" s="28"/>
      <c r="B54" s="134"/>
      <c r="C54" s="134"/>
      <c r="D54" s="134"/>
      <c r="E54" s="134"/>
      <c r="F54" s="134"/>
      <c r="G54" s="134"/>
      <c r="H54" s="134"/>
      <c r="I54" s="138"/>
      <c r="J54" s="138"/>
      <c r="K54" s="138"/>
      <c r="L54" s="138"/>
      <c r="M54" s="138"/>
      <c r="N54" s="138"/>
      <c r="O54" s="138"/>
      <c r="P54" s="138"/>
      <c r="Q54" s="138"/>
      <c r="R54" s="138"/>
      <c r="S54" s="138"/>
      <c r="T54" s="138"/>
      <c r="U54" s="138"/>
      <c r="V54" s="30"/>
    </row>
    <row r="55" spans="1:22" ht="16.5" customHeight="1" x14ac:dyDescent="0.35">
      <c r="A55" s="28"/>
      <c r="B55" s="134"/>
      <c r="C55" s="134"/>
      <c r="D55" s="134"/>
      <c r="E55" s="134"/>
      <c r="F55" s="134"/>
      <c r="G55" s="134"/>
      <c r="H55" s="134"/>
      <c r="I55" s="138"/>
      <c r="J55" s="138"/>
      <c r="K55" s="138"/>
      <c r="L55" s="138"/>
      <c r="M55" s="138"/>
      <c r="N55" s="138"/>
      <c r="O55" s="138"/>
      <c r="P55" s="138"/>
      <c r="Q55" s="138"/>
      <c r="R55" s="138"/>
      <c r="S55" s="138"/>
      <c r="T55" s="138"/>
      <c r="U55" s="138"/>
      <c r="V55" s="30"/>
    </row>
    <row r="56" spans="1:22" ht="16.5" customHeight="1" x14ac:dyDescent="0.35">
      <c r="A56" s="28"/>
      <c r="B56" s="134"/>
      <c r="C56" s="134"/>
      <c r="D56" s="134"/>
      <c r="E56" s="134"/>
      <c r="F56" s="134"/>
      <c r="G56" s="134"/>
      <c r="H56" s="134"/>
      <c r="I56" s="138"/>
      <c r="J56" s="138"/>
      <c r="K56" s="138"/>
      <c r="L56" s="138"/>
      <c r="M56" s="138"/>
      <c r="N56" s="138"/>
      <c r="O56" s="138"/>
      <c r="P56" s="138"/>
      <c r="Q56" s="138"/>
      <c r="R56" s="138"/>
      <c r="S56" s="138"/>
      <c r="T56" s="138"/>
      <c r="U56" s="138"/>
      <c r="V56" s="30"/>
    </row>
    <row r="57" spans="1:22" ht="16.5" customHeight="1" x14ac:dyDescent="0.35">
      <c r="A57" s="28"/>
      <c r="B57" s="134"/>
      <c r="C57" s="134"/>
      <c r="D57" s="134"/>
      <c r="E57" s="134"/>
      <c r="F57" s="134"/>
      <c r="G57" s="134"/>
      <c r="H57" s="134"/>
      <c r="I57" s="138"/>
      <c r="J57" s="138"/>
      <c r="K57" s="138"/>
      <c r="L57" s="138"/>
      <c r="M57" s="138"/>
      <c r="N57" s="138"/>
      <c r="O57" s="138"/>
      <c r="P57" s="138"/>
      <c r="Q57" s="138"/>
      <c r="R57" s="138"/>
      <c r="S57" s="138"/>
      <c r="T57" s="138"/>
      <c r="U57" s="138"/>
      <c r="V57" s="30"/>
    </row>
    <row r="58" spans="1:22" ht="16.5" customHeight="1" x14ac:dyDescent="0.35">
      <c r="A58" s="28"/>
      <c r="B58" s="134"/>
      <c r="C58" s="134"/>
      <c r="D58" s="134"/>
      <c r="E58" s="134"/>
      <c r="F58" s="134"/>
      <c r="G58" s="134"/>
      <c r="H58" s="134"/>
      <c r="I58" s="138"/>
      <c r="J58" s="138"/>
      <c r="K58" s="138"/>
      <c r="L58" s="138"/>
      <c r="M58" s="138"/>
      <c r="N58" s="138"/>
      <c r="O58" s="138"/>
      <c r="P58" s="138"/>
      <c r="Q58" s="138"/>
      <c r="R58" s="138"/>
      <c r="S58" s="138"/>
      <c r="T58" s="138"/>
      <c r="U58" s="138"/>
      <c r="V58" s="30"/>
    </row>
    <row r="59" spans="1:22" ht="16.5" customHeight="1" x14ac:dyDescent="0.35">
      <c r="A59" s="28"/>
      <c r="B59" s="134"/>
      <c r="C59" s="134"/>
      <c r="D59" s="134"/>
      <c r="E59" s="134"/>
      <c r="F59" s="134"/>
      <c r="G59" s="134"/>
      <c r="H59" s="134"/>
      <c r="I59" s="138"/>
      <c r="J59" s="138"/>
      <c r="K59" s="138"/>
      <c r="L59" s="138"/>
      <c r="M59" s="138"/>
      <c r="N59" s="138"/>
      <c r="O59" s="138"/>
      <c r="P59" s="138"/>
      <c r="Q59" s="138"/>
      <c r="R59" s="138"/>
      <c r="S59" s="138"/>
      <c r="T59" s="138"/>
      <c r="U59" s="138"/>
      <c r="V59" s="30"/>
    </row>
    <row r="60" spans="1:22" ht="16.5" customHeight="1" x14ac:dyDescent="0.35">
      <c r="A60" s="28"/>
      <c r="B60" s="134"/>
      <c r="C60" s="134"/>
      <c r="D60" s="134"/>
      <c r="E60" s="134"/>
      <c r="F60" s="134"/>
      <c r="G60" s="134"/>
      <c r="H60" s="134"/>
      <c r="I60" s="138"/>
      <c r="J60" s="138"/>
      <c r="K60" s="138"/>
      <c r="L60" s="138"/>
      <c r="M60" s="138"/>
      <c r="N60" s="138"/>
      <c r="O60" s="138"/>
      <c r="P60" s="138"/>
      <c r="Q60" s="138"/>
      <c r="R60" s="138"/>
      <c r="S60" s="138"/>
      <c r="T60" s="138"/>
      <c r="U60" s="138"/>
      <c r="V60" s="30"/>
    </row>
    <row r="61" spans="1:22" ht="16.5" customHeight="1" x14ac:dyDescent="0.35">
      <c r="A61" s="28"/>
      <c r="B61" s="134"/>
      <c r="C61" s="134"/>
      <c r="D61" s="134"/>
      <c r="E61" s="134"/>
      <c r="F61" s="134"/>
      <c r="G61" s="134"/>
      <c r="H61" s="134"/>
      <c r="I61" s="138"/>
      <c r="J61" s="138"/>
      <c r="K61" s="138"/>
      <c r="L61" s="138"/>
      <c r="M61" s="138"/>
      <c r="N61" s="138"/>
      <c r="O61" s="138"/>
      <c r="P61" s="138"/>
      <c r="Q61" s="138"/>
      <c r="R61" s="138"/>
      <c r="S61" s="138"/>
      <c r="T61" s="138"/>
      <c r="U61" s="138"/>
      <c r="V61" s="30"/>
    </row>
    <row r="62" spans="1:22" ht="16.5" customHeight="1" x14ac:dyDescent="0.35">
      <c r="A62" s="28"/>
      <c r="B62" s="134"/>
      <c r="C62" s="134"/>
      <c r="D62" s="134"/>
      <c r="E62" s="134"/>
      <c r="F62" s="134"/>
      <c r="G62" s="134"/>
      <c r="H62" s="134"/>
      <c r="I62" s="138"/>
      <c r="J62" s="138"/>
      <c r="K62" s="138"/>
      <c r="L62" s="138"/>
      <c r="M62" s="138"/>
      <c r="N62" s="138"/>
      <c r="O62" s="138"/>
      <c r="P62" s="138"/>
      <c r="Q62" s="138"/>
      <c r="R62" s="138"/>
      <c r="S62" s="138"/>
      <c r="T62" s="138"/>
      <c r="U62" s="138"/>
      <c r="V62" s="30"/>
    </row>
    <row r="63" spans="1:22" ht="16.5" customHeight="1" x14ac:dyDescent="0.35">
      <c r="A63" s="28"/>
      <c r="B63" s="134"/>
      <c r="C63" s="134"/>
      <c r="D63" s="134"/>
      <c r="E63" s="134"/>
      <c r="F63" s="134"/>
      <c r="G63" s="134"/>
      <c r="H63" s="134"/>
      <c r="I63" s="138"/>
      <c r="J63" s="138"/>
      <c r="K63" s="138"/>
      <c r="L63" s="138"/>
      <c r="M63" s="138"/>
      <c r="N63" s="138"/>
      <c r="O63" s="138"/>
      <c r="P63" s="138"/>
      <c r="Q63" s="138"/>
      <c r="R63" s="138"/>
      <c r="S63" s="138"/>
      <c r="T63" s="138"/>
      <c r="U63" s="138"/>
      <c r="V63" s="30"/>
    </row>
    <row r="64" spans="1:22" ht="16.5" customHeight="1" x14ac:dyDescent="0.35">
      <c r="A64" s="28"/>
      <c r="B64" s="134"/>
      <c r="C64" s="134"/>
      <c r="D64" s="134"/>
      <c r="E64" s="134"/>
      <c r="F64" s="134"/>
      <c r="G64" s="134"/>
      <c r="H64" s="134"/>
      <c r="I64" s="138"/>
      <c r="J64" s="138"/>
      <c r="K64" s="138"/>
      <c r="L64" s="138"/>
      <c r="M64" s="138"/>
      <c r="N64" s="138"/>
      <c r="O64" s="138"/>
      <c r="P64" s="138"/>
      <c r="Q64" s="138"/>
      <c r="R64" s="138"/>
      <c r="S64" s="138"/>
      <c r="T64" s="138"/>
      <c r="U64" s="138"/>
      <c r="V64" s="30"/>
    </row>
    <row r="65" spans="1:22" ht="16.5" customHeight="1" x14ac:dyDescent="0.35">
      <c r="A65" s="28"/>
      <c r="B65" s="134"/>
      <c r="C65" s="134"/>
      <c r="D65" s="134"/>
      <c r="E65" s="134"/>
      <c r="F65" s="134"/>
      <c r="G65" s="134"/>
      <c r="H65" s="134"/>
      <c r="I65" s="138"/>
      <c r="J65" s="138"/>
      <c r="K65" s="138"/>
      <c r="L65" s="138"/>
      <c r="M65" s="138"/>
      <c r="N65" s="138"/>
      <c r="O65" s="138"/>
      <c r="P65" s="138"/>
      <c r="Q65" s="138"/>
      <c r="R65" s="138"/>
      <c r="S65" s="138"/>
      <c r="T65" s="138"/>
      <c r="U65" s="138"/>
      <c r="V65" s="30"/>
    </row>
    <row r="66" spans="1:22" ht="16.5" customHeight="1" x14ac:dyDescent="0.35">
      <c r="A66" s="28"/>
      <c r="B66" s="134"/>
      <c r="C66" s="134"/>
      <c r="D66" s="134"/>
      <c r="E66" s="134"/>
      <c r="F66" s="134"/>
      <c r="G66" s="134"/>
      <c r="H66" s="134"/>
      <c r="I66" s="138"/>
      <c r="J66" s="138"/>
      <c r="K66" s="138"/>
      <c r="L66" s="138"/>
      <c r="M66" s="138"/>
      <c r="N66" s="138"/>
      <c r="O66" s="138"/>
      <c r="P66" s="138"/>
      <c r="Q66" s="138"/>
      <c r="R66" s="138"/>
      <c r="S66" s="138"/>
      <c r="T66" s="138"/>
      <c r="U66" s="138"/>
      <c r="V66" s="30"/>
    </row>
    <row r="67" spans="1:22" ht="16.5" customHeight="1" x14ac:dyDescent="0.35">
      <c r="A67" s="28"/>
      <c r="B67" s="134"/>
      <c r="C67" s="134"/>
      <c r="D67" s="134"/>
      <c r="E67" s="134"/>
      <c r="F67" s="134"/>
      <c r="G67" s="134"/>
      <c r="H67" s="134"/>
      <c r="I67" s="138"/>
      <c r="J67" s="138"/>
      <c r="K67" s="138"/>
      <c r="L67" s="138"/>
      <c r="M67" s="138"/>
      <c r="N67" s="138"/>
      <c r="O67" s="138"/>
      <c r="P67" s="138"/>
      <c r="Q67" s="138"/>
      <c r="R67" s="138"/>
      <c r="S67" s="138"/>
      <c r="T67" s="138"/>
      <c r="U67" s="138"/>
      <c r="V67" s="30"/>
    </row>
    <row r="68" spans="1:22" ht="16.5" customHeight="1" x14ac:dyDescent="0.35">
      <c r="A68" s="28"/>
      <c r="B68" s="134"/>
      <c r="C68" s="134"/>
      <c r="D68" s="134"/>
      <c r="E68" s="134"/>
      <c r="F68" s="134"/>
      <c r="G68" s="134"/>
      <c r="H68" s="134"/>
      <c r="I68" s="138"/>
      <c r="J68" s="138"/>
      <c r="K68" s="138"/>
      <c r="L68" s="138"/>
      <c r="M68" s="138"/>
      <c r="N68" s="138"/>
      <c r="O68" s="138"/>
      <c r="P68" s="138"/>
      <c r="Q68" s="138"/>
      <c r="R68" s="138"/>
      <c r="S68" s="138"/>
      <c r="T68" s="138"/>
      <c r="U68" s="138"/>
      <c r="V68" s="30"/>
    </row>
    <row r="69" spans="1:22" ht="16.5" customHeight="1" x14ac:dyDescent="0.35">
      <c r="A69" s="28"/>
      <c r="B69" s="134"/>
      <c r="C69" s="134"/>
      <c r="D69" s="134"/>
      <c r="E69" s="134"/>
      <c r="F69" s="134"/>
      <c r="G69" s="134"/>
      <c r="H69" s="134"/>
      <c r="I69" s="138"/>
      <c r="J69" s="138"/>
      <c r="K69" s="138"/>
      <c r="L69" s="138"/>
      <c r="M69" s="138"/>
      <c r="N69" s="138"/>
      <c r="O69" s="138"/>
      <c r="P69" s="138"/>
      <c r="Q69" s="138"/>
      <c r="R69" s="138"/>
      <c r="S69" s="138"/>
      <c r="T69" s="138"/>
      <c r="U69" s="138"/>
      <c r="V69" s="30"/>
    </row>
    <row r="70" spans="1:22" ht="16.5" customHeight="1" x14ac:dyDescent="0.35">
      <c r="A70" s="28"/>
      <c r="B70" s="134"/>
      <c r="C70" s="134"/>
      <c r="D70" s="134"/>
      <c r="E70" s="134"/>
      <c r="F70" s="134"/>
      <c r="G70" s="134"/>
      <c r="H70" s="134"/>
      <c r="I70" s="138"/>
      <c r="J70" s="138"/>
      <c r="K70" s="138"/>
      <c r="L70" s="138"/>
      <c r="M70" s="138"/>
      <c r="N70" s="138"/>
      <c r="O70" s="138"/>
      <c r="P70" s="138"/>
      <c r="Q70" s="138"/>
      <c r="R70" s="138"/>
      <c r="S70" s="138"/>
      <c r="T70" s="138"/>
      <c r="U70" s="138"/>
      <c r="V70" s="30"/>
    </row>
    <row r="71" spans="1:22" ht="16.5" customHeight="1" x14ac:dyDescent="0.35">
      <c r="A71" s="28"/>
      <c r="B71" s="134"/>
      <c r="C71" s="134"/>
      <c r="D71" s="134"/>
      <c r="E71" s="134"/>
      <c r="F71" s="134"/>
      <c r="G71" s="134"/>
      <c r="H71" s="134"/>
      <c r="I71" s="138"/>
      <c r="J71" s="138"/>
      <c r="K71" s="138"/>
      <c r="L71" s="138"/>
      <c r="M71" s="138"/>
      <c r="N71" s="138"/>
      <c r="O71" s="138"/>
      <c r="P71" s="138"/>
      <c r="Q71" s="138"/>
      <c r="R71" s="138"/>
      <c r="S71" s="138"/>
      <c r="T71" s="138"/>
      <c r="U71" s="138"/>
      <c r="V71" s="30"/>
    </row>
    <row r="72" spans="1:22" ht="16.5" customHeight="1" x14ac:dyDescent="0.35">
      <c r="A72" s="28"/>
      <c r="B72" s="134"/>
      <c r="C72" s="134"/>
      <c r="D72" s="134"/>
      <c r="E72" s="134"/>
      <c r="F72" s="134"/>
      <c r="G72" s="134"/>
      <c r="H72" s="134"/>
      <c r="I72" s="138"/>
      <c r="J72" s="138"/>
      <c r="K72" s="138"/>
      <c r="L72" s="138"/>
      <c r="M72" s="138"/>
      <c r="N72" s="138"/>
      <c r="O72" s="138"/>
      <c r="P72" s="138"/>
      <c r="Q72" s="138"/>
      <c r="R72" s="138"/>
      <c r="S72" s="138"/>
      <c r="T72" s="138"/>
      <c r="U72" s="138"/>
      <c r="V72" s="30"/>
    </row>
    <row r="73" spans="1:22" ht="16.5" customHeight="1" x14ac:dyDescent="0.35">
      <c r="A73" s="28"/>
      <c r="B73" s="134"/>
      <c r="C73" s="134"/>
      <c r="D73" s="134"/>
      <c r="E73" s="134"/>
      <c r="F73" s="134"/>
      <c r="G73" s="134"/>
      <c r="H73" s="134"/>
      <c r="I73" s="138"/>
      <c r="J73" s="138"/>
      <c r="K73" s="138"/>
      <c r="L73" s="138"/>
      <c r="M73" s="138"/>
      <c r="N73" s="138"/>
      <c r="O73" s="138"/>
      <c r="P73" s="138"/>
      <c r="Q73" s="138"/>
      <c r="R73" s="138"/>
      <c r="S73" s="138"/>
      <c r="T73" s="138"/>
      <c r="U73" s="138"/>
      <c r="V73" s="30"/>
    </row>
    <row r="74" spans="1:22" ht="15.65" customHeight="1" x14ac:dyDescent="0.35">
      <c r="A74" s="28"/>
      <c r="B74" s="134"/>
      <c r="C74" s="134"/>
      <c r="D74" s="134"/>
      <c r="E74" s="134"/>
      <c r="F74" s="134"/>
      <c r="G74" s="134"/>
      <c r="H74" s="134"/>
      <c r="I74" s="138"/>
      <c r="J74" s="138"/>
      <c r="K74" s="138"/>
      <c r="L74" s="138"/>
      <c r="M74" s="138"/>
      <c r="N74" s="138"/>
      <c r="O74" s="138"/>
      <c r="P74" s="138"/>
      <c r="Q74" s="138"/>
      <c r="R74" s="138"/>
      <c r="S74" s="138"/>
      <c r="T74" s="138"/>
      <c r="U74" s="138"/>
      <c r="V74" s="30"/>
    </row>
    <row r="75" spans="1:22" ht="13.5" hidden="1" customHeight="1" x14ac:dyDescent="0.35">
      <c r="A75" s="28"/>
      <c r="B75" s="134"/>
      <c r="C75" s="134"/>
      <c r="D75" s="134"/>
      <c r="E75" s="134"/>
      <c r="F75" s="134"/>
      <c r="G75" s="134"/>
      <c r="H75" s="134"/>
      <c r="I75" s="138"/>
      <c r="J75" s="138"/>
      <c r="K75" s="138"/>
      <c r="L75" s="138"/>
      <c r="M75" s="138"/>
      <c r="N75" s="138"/>
      <c r="O75" s="138"/>
      <c r="P75" s="138"/>
      <c r="Q75" s="138"/>
      <c r="R75" s="138"/>
      <c r="S75" s="138"/>
      <c r="T75" s="138"/>
      <c r="U75" s="138"/>
      <c r="V75" s="30"/>
    </row>
    <row r="76" spans="1:22" ht="16.5" hidden="1" customHeight="1" x14ac:dyDescent="0.35">
      <c r="A76" s="28"/>
      <c r="B76" s="134"/>
      <c r="C76" s="134"/>
      <c r="D76" s="134"/>
      <c r="E76" s="134"/>
      <c r="F76" s="134"/>
      <c r="G76" s="134"/>
      <c r="H76" s="134"/>
      <c r="I76" s="138"/>
      <c r="J76" s="138"/>
      <c r="K76" s="138"/>
      <c r="L76" s="138"/>
      <c r="M76" s="138"/>
      <c r="N76" s="138"/>
      <c r="O76" s="138"/>
      <c r="P76" s="138"/>
      <c r="Q76" s="138"/>
      <c r="R76" s="138"/>
      <c r="S76" s="138"/>
      <c r="T76" s="138"/>
      <c r="U76" s="138"/>
      <c r="V76" s="30"/>
    </row>
    <row r="77" spans="1:22" ht="16.5" hidden="1" customHeight="1" x14ac:dyDescent="0.35">
      <c r="A77" s="28"/>
      <c r="B77" s="134"/>
      <c r="C77" s="134"/>
      <c r="D77" s="134"/>
      <c r="E77" s="134"/>
      <c r="F77" s="134"/>
      <c r="G77" s="134"/>
      <c r="H77" s="134"/>
      <c r="I77" s="138"/>
      <c r="J77" s="138"/>
      <c r="K77" s="138"/>
      <c r="L77" s="138"/>
      <c r="M77" s="138"/>
      <c r="N77" s="138"/>
      <c r="O77" s="138"/>
      <c r="P77" s="138"/>
      <c r="Q77" s="138"/>
      <c r="R77" s="138"/>
      <c r="S77" s="138"/>
      <c r="T77" s="138"/>
      <c r="U77" s="138"/>
      <c r="V77" s="30"/>
    </row>
    <row r="78" spans="1:22" ht="0.65" customHeight="1" x14ac:dyDescent="0.35">
      <c r="A78" s="28"/>
      <c r="B78" s="134"/>
      <c r="C78" s="134"/>
      <c r="D78" s="134"/>
      <c r="E78" s="134"/>
      <c r="F78" s="134"/>
      <c r="G78" s="134"/>
      <c r="H78" s="134"/>
      <c r="I78" s="138"/>
      <c r="J78" s="138"/>
      <c r="K78" s="138"/>
      <c r="L78" s="138"/>
      <c r="M78" s="138"/>
      <c r="N78" s="138"/>
      <c r="O78" s="138"/>
      <c r="P78" s="138"/>
      <c r="Q78" s="138"/>
      <c r="R78" s="138"/>
      <c r="S78" s="138"/>
      <c r="T78" s="138"/>
      <c r="U78" s="138"/>
      <c r="V78" s="30"/>
    </row>
    <row r="79" spans="1:22" ht="16.5" hidden="1" customHeight="1" x14ac:dyDescent="0.35">
      <c r="A79" s="28"/>
      <c r="B79" s="134"/>
      <c r="C79" s="134"/>
      <c r="D79" s="134"/>
      <c r="E79" s="134"/>
      <c r="F79" s="134"/>
      <c r="G79" s="134"/>
      <c r="H79" s="134"/>
      <c r="I79" s="138"/>
      <c r="J79" s="138"/>
      <c r="K79" s="138"/>
      <c r="L79" s="138"/>
      <c r="M79" s="138"/>
      <c r="N79" s="138"/>
      <c r="O79" s="138"/>
      <c r="P79" s="138"/>
      <c r="Q79" s="138"/>
      <c r="R79" s="138"/>
      <c r="S79" s="138"/>
      <c r="T79" s="138"/>
      <c r="U79" s="138"/>
      <c r="V79" s="30"/>
    </row>
    <row r="80" spans="1:22" ht="16.5" hidden="1" customHeight="1" x14ac:dyDescent="0.35">
      <c r="A80" s="28"/>
      <c r="B80" s="134"/>
      <c r="C80" s="134"/>
      <c r="D80" s="134"/>
      <c r="E80" s="134"/>
      <c r="F80" s="134"/>
      <c r="G80" s="134"/>
      <c r="H80" s="134"/>
      <c r="I80" s="138"/>
      <c r="J80" s="138"/>
      <c r="K80" s="138"/>
      <c r="L80" s="138"/>
      <c r="M80" s="138"/>
      <c r="N80" s="138"/>
      <c r="O80" s="138"/>
      <c r="P80" s="138"/>
      <c r="Q80" s="138"/>
      <c r="R80" s="138"/>
      <c r="S80" s="138"/>
      <c r="T80" s="138"/>
      <c r="U80" s="138"/>
      <c r="V80" s="30"/>
    </row>
    <row r="81" spans="1:22" ht="16.5" hidden="1" customHeight="1" x14ac:dyDescent="0.35">
      <c r="A81" s="28"/>
      <c r="B81" s="134"/>
      <c r="C81" s="134"/>
      <c r="D81" s="134"/>
      <c r="E81" s="134"/>
      <c r="F81" s="134"/>
      <c r="G81" s="134"/>
      <c r="H81" s="134"/>
      <c r="I81" s="138"/>
      <c r="J81" s="138"/>
      <c r="K81" s="138"/>
      <c r="L81" s="138"/>
      <c r="M81" s="138"/>
      <c r="N81" s="138"/>
      <c r="O81" s="138"/>
      <c r="P81" s="138"/>
      <c r="Q81" s="138"/>
      <c r="R81" s="138"/>
      <c r="S81" s="138"/>
      <c r="T81" s="138"/>
      <c r="U81" s="138"/>
      <c r="V81" s="30"/>
    </row>
    <row r="82" spans="1:22" ht="36.65" customHeight="1" x14ac:dyDescent="0.35">
      <c r="A82" s="28"/>
      <c r="B82" s="134"/>
      <c r="C82" s="134"/>
      <c r="D82" s="134"/>
      <c r="E82" s="134"/>
      <c r="F82" s="134"/>
      <c r="G82" s="134"/>
      <c r="H82" s="134"/>
      <c r="I82" s="154" t="s">
        <v>310</v>
      </c>
      <c r="J82" s="154"/>
      <c r="K82" s="154"/>
      <c r="L82" s="154"/>
      <c r="M82" s="154"/>
      <c r="N82" s="154"/>
      <c r="O82" s="154"/>
      <c r="P82" s="154"/>
      <c r="Q82" s="154"/>
      <c r="R82" s="154"/>
      <c r="S82" s="154"/>
      <c r="T82" s="154"/>
      <c r="U82" s="154"/>
      <c r="V82" s="30"/>
    </row>
    <row r="83" spans="1:22" ht="16.5" customHeight="1" x14ac:dyDescent="0.35">
      <c r="A83" s="28"/>
      <c r="B83" s="32"/>
      <c r="C83" s="32"/>
      <c r="D83" s="32"/>
      <c r="E83" s="32"/>
      <c r="F83" s="32"/>
      <c r="G83" s="32"/>
      <c r="H83" s="32"/>
      <c r="I83" s="34"/>
      <c r="J83" s="34"/>
      <c r="K83" s="34"/>
      <c r="L83" s="34"/>
      <c r="M83" s="34"/>
      <c r="N83" s="34"/>
      <c r="O83" s="34"/>
      <c r="P83" s="34"/>
      <c r="Q83" s="34"/>
      <c r="R83" s="34"/>
      <c r="S83" s="34"/>
      <c r="T83" s="34"/>
      <c r="U83" s="34"/>
      <c r="V83" s="30"/>
    </row>
    <row r="84" spans="1:22" ht="16.5" customHeight="1" x14ac:dyDescent="0.35">
      <c r="A84" s="28"/>
      <c r="B84" s="32"/>
      <c r="C84" s="32"/>
      <c r="D84" s="32"/>
      <c r="E84" s="32"/>
      <c r="F84" s="32"/>
      <c r="G84" s="32"/>
      <c r="H84" s="134" t="s">
        <v>31</v>
      </c>
      <c r="I84" s="134"/>
      <c r="J84" s="134"/>
      <c r="K84" s="134"/>
      <c r="L84" s="134"/>
      <c r="M84" s="134"/>
      <c r="N84" s="144"/>
      <c r="O84" s="144"/>
      <c r="P84" s="144"/>
      <c r="Q84" s="34"/>
      <c r="R84" s="34"/>
      <c r="S84" s="34"/>
      <c r="T84" s="34"/>
      <c r="U84" s="34"/>
      <c r="V84" s="30"/>
    </row>
    <row r="85" spans="1:22" ht="16.5" customHeight="1" x14ac:dyDescent="0.35">
      <c r="A85" s="28"/>
      <c r="B85" s="32"/>
      <c r="C85" s="32"/>
      <c r="D85" s="32"/>
      <c r="E85" s="32"/>
      <c r="F85" s="32"/>
      <c r="G85" s="32"/>
      <c r="H85" s="134"/>
      <c r="I85" s="134"/>
      <c r="J85" s="134"/>
      <c r="K85" s="134"/>
      <c r="L85" s="134"/>
      <c r="M85" s="134"/>
      <c r="N85" s="144"/>
      <c r="O85" s="144"/>
      <c r="P85" s="144"/>
      <c r="Q85" s="34"/>
      <c r="R85" s="34"/>
      <c r="S85" s="34"/>
      <c r="T85" s="34"/>
      <c r="U85" s="34"/>
      <c r="V85" s="30"/>
    </row>
    <row r="86" spans="1:22" ht="16.5" customHeight="1" x14ac:dyDescent="0.35">
      <c r="A86" s="28"/>
      <c r="B86" s="32"/>
      <c r="C86" s="32"/>
      <c r="D86" s="32"/>
      <c r="E86" s="32"/>
      <c r="F86" s="32"/>
      <c r="G86" s="32"/>
      <c r="H86" s="134"/>
      <c r="I86" s="134"/>
      <c r="J86" s="134"/>
      <c r="K86" s="134"/>
      <c r="L86" s="134"/>
      <c r="M86" s="134"/>
      <c r="N86" s="144"/>
      <c r="O86" s="144"/>
      <c r="P86" s="144"/>
      <c r="Q86" s="34"/>
      <c r="R86" s="34"/>
      <c r="S86" s="34"/>
      <c r="T86" s="34"/>
      <c r="U86" s="34"/>
      <c r="V86" s="30"/>
    </row>
    <row r="87" spans="1:22" ht="16.5" customHeight="1" x14ac:dyDescent="0.35">
      <c r="A87" s="28"/>
      <c r="B87" s="32"/>
      <c r="C87" s="32"/>
      <c r="D87" s="32"/>
      <c r="E87" s="32"/>
      <c r="F87" s="32"/>
      <c r="G87" s="32"/>
      <c r="H87" s="32"/>
      <c r="I87" s="34"/>
      <c r="J87" s="34"/>
      <c r="K87" s="34"/>
      <c r="L87" s="34"/>
      <c r="M87" s="34"/>
      <c r="N87" s="34"/>
      <c r="O87" s="34"/>
      <c r="P87" s="34"/>
      <c r="Q87" s="34"/>
      <c r="R87" s="34"/>
      <c r="S87" s="34"/>
      <c r="T87" s="34"/>
      <c r="U87" s="34"/>
      <c r="V87" s="30"/>
    </row>
    <row r="88" spans="1:22" ht="16.5" customHeight="1" x14ac:dyDescent="0.35">
      <c r="A88" s="28"/>
      <c r="B88" s="145" t="s">
        <v>32</v>
      </c>
      <c r="C88" s="145"/>
      <c r="D88" s="145"/>
      <c r="E88" s="145"/>
      <c r="F88" s="145"/>
      <c r="G88" s="145"/>
      <c r="H88" s="145"/>
      <c r="I88" s="145"/>
      <c r="J88" s="145"/>
      <c r="K88" s="145"/>
      <c r="L88" s="145"/>
      <c r="M88" s="145"/>
      <c r="N88" s="145"/>
      <c r="O88" s="145"/>
      <c r="P88" s="145"/>
      <c r="Q88" s="145"/>
      <c r="R88" s="145"/>
      <c r="S88" s="145"/>
      <c r="T88" s="145"/>
      <c r="U88" s="145"/>
      <c r="V88" s="30"/>
    </row>
    <row r="89" spans="1:22" ht="16.5" customHeight="1" x14ac:dyDescent="0.35">
      <c r="A89" s="28"/>
      <c r="B89" s="145"/>
      <c r="C89" s="145"/>
      <c r="D89" s="145"/>
      <c r="E89" s="145"/>
      <c r="F89" s="145"/>
      <c r="G89" s="145"/>
      <c r="H89" s="145"/>
      <c r="I89" s="145"/>
      <c r="J89" s="145"/>
      <c r="K89" s="145"/>
      <c r="L89" s="145"/>
      <c r="M89" s="145"/>
      <c r="N89" s="145"/>
      <c r="O89" s="145"/>
      <c r="P89" s="145"/>
      <c r="Q89" s="145"/>
      <c r="R89" s="145"/>
      <c r="S89" s="145"/>
      <c r="T89" s="145"/>
      <c r="U89" s="145"/>
      <c r="V89" s="30"/>
    </row>
    <row r="90" spans="1:22" ht="16.5" customHeight="1" x14ac:dyDescent="0.35">
      <c r="A90" s="28"/>
      <c r="B90" s="145"/>
      <c r="C90" s="145"/>
      <c r="D90" s="145"/>
      <c r="E90" s="145"/>
      <c r="F90" s="145"/>
      <c r="G90" s="145"/>
      <c r="H90" s="145"/>
      <c r="I90" s="145"/>
      <c r="J90" s="145"/>
      <c r="K90" s="145"/>
      <c r="L90" s="145"/>
      <c r="M90" s="145"/>
      <c r="N90" s="145"/>
      <c r="O90" s="145"/>
      <c r="P90" s="145"/>
      <c r="Q90" s="145"/>
      <c r="R90" s="145"/>
      <c r="S90" s="145"/>
      <c r="T90" s="145"/>
      <c r="U90" s="145"/>
      <c r="V90" s="30"/>
    </row>
    <row r="91" spans="1:22" ht="16.5" customHeight="1" x14ac:dyDescent="0.35">
      <c r="A91" s="28"/>
      <c r="B91" s="145"/>
      <c r="C91" s="145"/>
      <c r="D91" s="145"/>
      <c r="E91" s="145"/>
      <c r="F91" s="145"/>
      <c r="G91" s="145"/>
      <c r="H91" s="145"/>
      <c r="I91" s="145"/>
      <c r="J91" s="145"/>
      <c r="K91" s="145"/>
      <c r="L91" s="145"/>
      <c r="M91" s="145"/>
      <c r="N91" s="145"/>
      <c r="O91" s="145"/>
      <c r="P91" s="145"/>
      <c r="Q91" s="145"/>
      <c r="R91" s="145"/>
      <c r="S91" s="145"/>
      <c r="T91" s="145"/>
      <c r="U91" s="145"/>
      <c r="V91" s="30"/>
    </row>
    <row r="92" spans="1:22" ht="16.5" customHeight="1" x14ac:dyDescent="0.35">
      <c r="A92" s="28"/>
      <c r="B92" s="145"/>
      <c r="C92" s="145"/>
      <c r="D92" s="145"/>
      <c r="E92" s="145"/>
      <c r="F92" s="145"/>
      <c r="G92" s="145"/>
      <c r="H92" s="145"/>
      <c r="I92" s="145"/>
      <c r="J92" s="145"/>
      <c r="K92" s="145"/>
      <c r="L92" s="145"/>
      <c r="M92" s="145"/>
      <c r="N92" s="145"/>
      <c r="O92" s="145"/>
      <c r="P92" s="145"/>
      <c r="Q92" s="145"/>
      <c r="R92" s="145"/>
      <c r="S92" s="145"/>
      <c r="T92" s="145"/>
      <c r="U92" s="145"/>
      <c r="V92" s="30"/>
    </row>
    <row r="93" spans="1:22" ht="16.5" customHeight="1" x14ac:dyDescent="0.35">
      <c r="A93" s="28"/>
      <c r="B93" s="145"/>
      <c r="C93" s="145"/>
      <c r="D93" s="145"/>
      <c r="E93" s="145"/>
      <c r="F93" s="145"/>
      <c r="G93" s="145"/>
      <c r="H93" s="145"/>
      <c r="I93" s="145"/>
      <c r="J93" s="145"/>
      <c r="K93" s="145"/>
      <c r="L93" s="145"/>
      <c r="M93" s="145"/>
      <c r="N93" s="145"/>
      <c r="O93" s="145"/>
      <c r="P93" s="145"/>
      <c r="Q93" s="145"/>
      <c r="R93" s="145"/>
      <c r="S93" s="145"/>
      <c r="T93" s="145"/>
      <c r="U93" s="145"/>
      <c r="V93" s="30"/>
    </row>
    <row r="94" spans="1:22" ht="16.5" customHeight="1" x14ac:dyDescent="0.35">
      <c r="A94" s="28"/>
      <c r="B94" s="145"/>
      <c r="C94" s="145"/>
      <c r="D94" s="145"/>
      <c r="E94" s="145"/>
      <c r="F94" s="145"/>
      <c r="G94" s="145"/>
      <c r="H94" s="145"/>
      <c r="I94" s="145"/>
      <c r="J94" s="145"/>
      <c r="K94" s="145"/>
      <c r="L94" s="145"/>
      <c r="M94" s="145"/>
      <c r="N94" s="145"/>
      <c r="O94" s="145"/>
      <c r="P94" s="145"/>
      <c r="Q94" s="145"/>
      <c r="R94" s="145"/>
      <c r="S94" s="145"/>
      <c r="T94" s="145"/>
      <c r="U94" s="145"/>
      <c r="V94" s="30"/>
    </row>
    <row r="95" spans="1:22" ht="16.5" customHeight="1" x14ac:dyDescent="0.35">
      <c r="A95" s="28"/>
      <c r="B95" s="145"/>
      <c r="C95" s="145"/>
      <c r="D95" s="145"/>
      <c r="E95" s="145"/>
      <c r="F95" s="145"/>
      <c r="G95" s="145"/>
      <c r="H95" s="145"/>
      <c r="I95" s="145"/>
      <c r="J95" s="145"/>
      <c r="K95" s="145"/>
      <c r="L95" s="145"/>
      <c r="M95" s="145"/>
      <c r="N95" s="145"/>
      <c r="O95" s="145"/>
      <c r="P95" s="145"/>
      <c r="Q95" s="145"/>
      <c r="R95" s="145"/>
      <c r="S95" s="145"/>
      <c r="T95" s="145"/>
      <c r="U95" s="145"/>
      <c r="V95" s="30"/>
    </row>
    <row r="96" spans="1:22" ht="16.5" customHeight="1" x14ac:dyDescent="0.35">
      <c r="A96" s="28"/>
      <c r="B96" s="145"/>
      <c r="C96" s="145"/>
      <c r="D96" s="145"/>
      <c r="E96" s="145"/>
      <c r="F96" s="145"/>
      <c r="G96" s="145"/>
      <c r="H96" s="145"/>
      <c r="I96" s="145"/>
      <c r="J96" s="145"/>
      <c r="K96" s="145"/>
      <c r="L96" s="145"/>
      <c r="M96" s="145"/>
      <c r="N96" s="145"/>
      <c r="O96" s="145"/>
      <c r="P96" s="145"/>
      <c r="Q96" s="145"/>
      <c r="R96" s="145"/>
      <c r="S96" s="145"/>
      <c r="T96" s="145"/>
      <c r="U96" s="145"/>
      <c r="V96" s="30"/>
    </row>
    <row r="97" spans="1:22" ht="16.5" customHeight="1" x14ac:dyDescent="0.35">
      <c r="A97" s="28"/>
      <c r="B97" s="145"/>
      <c r="C97" s="145"/>
      <c r="D97" s="145"/>
      <c r="E97" s="145"/>
      <c r="F97" s="145"/>
      <c r="G97" s="145"/>
      <c r="H97" s="145"/>
      <c r="I97" s="145"/>
      <c r="J97" s="145"/>
      <c r="K97" s="145"/>
      <c r="L97" s="145"/>
      <c r="M97" s="145"/>
      <c r="N97" s="145"/>
      <c r="O97" s="145"/>
      <c r="P97" s="145"/>
      <c r="Q97" s="145"/>
      <c r="R97" s="145"/>
      <c r="S97" s="145"/>
      <c r="T97" s="145"/>
      <c r="U97" s="145"/>
      <c r="V97" s="30"/>
    </row>
    <row r="98" spans="1:22" ht="16.5" customHeight="1" x14ac:dyDescent="0.35">
      <c r="A98" s="28"/>
      <c r="B98" s="145"/>
      <c r="C98" s="145"/>
      <c r="D98" s="145"/>
      <c r="E98" s="145"/>
      <c r="F98" s="145"/>
      <c r="G98" s="145"/>
      <c r="H98" s="145"/>
      <c r="I98" s="145"/>
      <c r="J98" s="145"/>
      <c r="K98" s="145"/>
      <c r="L98" s="145"/>
      <c r="M98" s="145"/>
      <c r="N98" s="145"/>
      <c r="O98" s="145"/>
      <c r="P98" s="145"/>
      <c r="Q98" s="145"/>
      <c r="R98" s="145"/>
      <c r="S98" s="145"/>
      <c r="T98" s="145"/>
      <c r="U98" s="145"/>
      <c r="V98" s="30"/>
    </row>
    <row r="99" spans="1:22" ht="16.5" customHeight="1" x14ac:dyDescent="0.35">
      <c r="A99" s="28"/>
      <c r="B99" s="145"/>
      <c r="C99" s="145"/>
      <c r="D99" s="145"/>
      <c r="E99" s="145"/>
      <c r="F99" s="145"/>
      <c r="G99" s="145"/>
      <c r="H99" s="145"/>
      <c r="I99" s="145"/>
      <c r="J99" s="145"/>
      <c r="K99" s="145"/>
      <c r="L99" s="145"/>
      <c r="M99" s="145"/>
      <c r="N99" s="145"/>
      <c r="O99" s="145"/>
      <c r="P99" s="145"/>
      <c r="Q99" s="145"/>
      <c r="R99" s="145"/>
      <c r="S99" s="145"/>
      <c r="T99" s="145"/>
      <c r="U99" s="145"/>
      <c r="V99" s="30"/>
    </row>
    <row r="100" spans="1:22" ht="16.5" customHeight="1" x14ac:dyDescent="0.35">
      <c r="A100" s="28"/>
      <c r="B100" s="145"/>
      <c r="C100" s="145"/>
      <c r="D100" s="145"/>
      <c r="E100" s="145"/>
      <c r="F100" s="145"/>
      <c r="G100" s="145"/>
      <c r="H100" s="145"/>
      <c r="I100" s="145"/>
      <c r="J100" s="145"/>
      <c r="K100" s="145"/>
      <c r="L100" s="145"/>
      <c r="M100" s="145"/>
      <c r="N100" s="145"/>
      <c r="O100" s="145"/>
      <c r="P100" s="145"/>
      <c r="Q100" s="145"/>
      <c r="R100" s="145"/>
      <c r="S100" s="145"/>
      <c r="T100" s="145"/>
      <c r="U100" s="145"/>
      <c r="V100" s="30"/>
    </row>
    <row r="101" spans="1:22" ht="16.5" customHeight="1" x14ac:dyDescent="0.35">
      <c r="A101" s="28"/>
      <c r="B101" s="145"/>
      <c r="C101" s="145"/>
      <c r="D101" s="145"/>
      <c r="E101" s="145"/>
      <c r="F101" s="145"/>
      <c r="G101" s="145"/>
      <c r="H101" s="145"/>
      <c r="I101" s="145"/>
      <c r="J101" s="145"/>
      <c r="K101" s="145"/>
      <c r="L101" s="145"/>
      <c r="M101" s="145"/>
      <c r="N101" s="145"/>
      <c r="O101" s="145"/>
      <c r="P101" s="145"/>
      <c r="Q101" s="145"/>
      <c r="R101" s="145"/>
      <c r="S101" s="145"/>
      <c r="T101" s="145"/>
      <c r="U101" s="145"/>
      <c r="V101" s="30"/>
    </row>
    <row r="102" spans="1:22" ht="16.5" customHeight="1" x14ac:dyDescent="0.35">
      <c r="A102" s="28"/>
      <c r="B102" s="145"/>
      <c r="C102" s="145"/>
      <c r="D102" s="145"/>
      <c r="E102" s="145"/>
      <c r="F102" s="145"/>
      <c r="G102" s="145"/>
      <c r="H102" s="145"/>
      <c r="I102" s="145"/>
      <c r="J102" s="145"/>
      <c r="K102" s="145"/>
      <c r="L102" s="145"/>
      <c r="M102" s="145"/>
      <c r="N102" s="145"/>
      <c r="O102" s="145"/>
      <c r="P102" s="145"/>
      <c r="Q102" s="145"/>
      <c r="R102" s="145"/>
      <c r="S102" s="145"/>
      <c r="T102" s="145"/>
      <c r="U102" s="145"/>
      <c r="V102" s="30"/>
    </row>
    <row r="103" spans="1:22" ht="16.5" customHeight="1" x14ac:dyDescent="0.35">
      <c r="A103" s="28"/>
      <c r="B103" s="145"/>
      <c r="C103" s="145"/>
      <c r="D103" s="145"/>
      <c r="E103" s="145"/>
      <c r="F103" s="145"/>
      <c r="G103" s="145"/>
      <c r="H103" s="145"/>
      <c r="I103" s="145"/>
      <c r="J103" s="145"/>
      <c r="K103" s="145"/>
      <c r="L103" s="145"/>
      <c r="M103" s="145"/>
      <c r="N103" s="145"/>
      <c r="O103" s="145"/>
      <c r="P103" s="145"/>
      <c r="Q103" s="145"/>
      <c r="R103" s="145"/>
      <c r="S103" s="145"/>
      <c r="T103" s="145"/>
      <c r="U103" s="145"/>
      <c r="V103" s="30"/>
    </row>
    <row r="104" spans="1:22" ht="16.5" customHeight="1" x14ac:dyDescent="0.35">
      <c r="A104" s="28"/>
      <c r="B104" s="145"/>
      <c r="C104" s="145"/>
      <c r="D104" s="145"/>
      <c r="E104" s="145"/>
      <c r="F104" s="145"/>
      <c r="G104" s="145"/>
      <c r="H104" s="145"/>
      <c r="I104" s="145"/>
      <c r="J104" s="145"/>
      <c r="K104" s="145"/>
      <c r="L104" s="145"/>
      <c r="M104" s="145"/>
      <c r="N104" s="145"/>
      <c r="O104" s="145"/>
      <c r="P104" s="145"/>
      <c r="Q104" s="145"/>
      <c r="R104" s="145"/>
      <c r="S104" s="145"/>
      <c r="T104" s="145"/>
      <c r="U104" s="145"/>
      <c r="V104" s="30"/>
    </row>
    <row r="105" spans="1:22" ht="16.5" customHeight="1" x14ac:dyDescent="0.35">
      <c r="A105" s="28"/>
      <c r="B105" s="145"/>
      <c r="C105" s="145"/>
      <c r="D105" s="145"/>
      <c r="E105" s="145"/>
      <c r="F105" s="145"/>
      <c r="G105" s="145"/>
      <c r="H105" s="145"/>
      <c r="I105" s="145"/>
      <c r="J105" s="145"/>
      <c r="K105" s="145"/>
      <c r="L105" s="145"/>
      <c r="M105" s="145"/>
      <c r="N105" s="145"/>
      <c r="O105" s="145"/>
      <c r="P105" s="145"/>
      <c r="Q105" s="145"/>
      <c r="R105" s="145"/>
      <c r="S105" s="145"/>
      <c r="T105" s="145"/>
      <c r="U105" s="145"/>
      <c r="V105" s="30"/>
    </row>
    <row r="106" spans="1:22" ht="16.5" customHeight="1" x14ac:dyDescent="0.35">
      <c r="A106" s="28"/>
      <c r="B106" s="145"/>
      <c r="C106" s="145"/>
      <c r="D106" s="145"/>
      <c r="E106" s="145"/>
      <c r="F106" s="145"/>
      <c r="G106" s="145"/>
      <c r="H106" s="145"/>
      <c r="I106" s="145"/>
      <c r="J106" s="145"/>
      <c r="K106" s="145"/>
      <c r="L106" s="145"/>
      <c r="M106" s="145"/>
      <c r="N106" s="145"/>
      <c r="O106" s="145"/>
      <c r="P106" s="145"/>
      <c r="Q106" s="145"/>
      <c r="R106" s="145"/>
      <c r="S106" s="145"/>
      <c r="T106" s="145"/>
      <c r="U106" s="145"/>
      <c r="V106" s="30"/>
    </row>
    <row r="107" spans="1:22" ht="16.5" customHeight="1" x14ac:dyDescent="0.35">
      <c r="A107" s="28"/>
      <c r="B107" s="145"/>
      <c r="C107" s="145"/>
      <c r="D107" s="145"/>
      <c r="E107" s="145"/>
      <c r="F107" s="145"/>
      <c r="G107" s="145"/>
      <c r="H107" s="145"/>
      <c r="I107" s="145"/>
      <c r="J107" s="145"/>
      <c r="K107" s="145"/>
      <c r="L107" s="145"/>
      <c r="M107" s="145"/>
      <c r="N107" s="145"/>
      <c r="O107" s="145"/>
      <c r="P107" s="145"/>
      <c r="Q107" s="145"/>
      <c r="R107" s="145"/>
      <c r="S107" s="145"/>
      <c r="T107" s="145"/>
      <c r="U107" s="145"/>
      <c r="V107" s="30"/>
    </row>
    <row r="108" spans="1:22" ht="16.5" customHeight="1" x14ac:dyDescent="0.35">
      <c r="A108" s="28"/>
      <c r="B108" s="29"/>
      <c r="C108" s="29"/>
      <c r="D108" s="29"/>
      <c r="E108" s="29"/>
      <c r="F108" s="29"/>
      <c r="G108" s="29"/>
      <c r="H108" s="29"/>
      <c r="I108" s="29"/>
      <c r="J108" s="29"/>
      <c r="K108" s="29"/>
      <c r="L108" s="29"/>
      <c r="M108" s="29"/>
      <c r="N108" s="29"/>
      <c r="O108" s="29"/>
      <c r="P108" s="29"/>
      <c r="Q108" s="29"/>
      <c r="R108" s="29"/>
      <c r="S108" s="29"/>
      <c r="T108" s="29"/>
      <c r="U108" s="29"/>
      <c r="V108" s="30"/>
    </row>
    <row r="109" spans="1:22" ht="16.5" customHeight="1" x14ac:dyDescent="0.35">
      <c r="A109" s="28"/>
      <c r="B109" s="151" t="s">
        <v>321</v>
      </c>
      <c r="C109" s="151"/>
      <c r="D109" s="151"/>
      <c r="E109" s="151"/>
      <c r="F109" s="151"/>
      <c r="G109" s="151"/>
      <c r="H109" s="151"/>
      <c r="I109" s="151"/>
      <c r="J109" s="151"/>
      <c r="K109" s="151"/>
      <c r="L109" s="151"/>
      <c r="M109" s="151"/>
      <c r="N109" s="151"/>
      <c r="O109" s="151"/>
      <c r="P109" s="151"/>
      <c r="Q109" s="151"/>
      <c r="R109" s="151"/>
      <c r="S109" s="151"/>
      <c r="T109" s="151"/>
      <c r="U109" s="151"/>
      <c r="V109" s="30"/>
    </row>
    <row r="110" spans="1:22" ht="16.5" customHeight="1" x14ac:dyDescent="0.35">
      <c r="A110" s="28"/>
      <c r="B110" s="134" t="s">
        <v>33</v>
      </c>
      <c r="C110" s="134"/>
      <c r="D110" s="134"/>
      <c r="E110" s="134"/>
      <c r="F110" s="134"/>
      <c r="G110" s="134"/>
      <c r="H110" s="134"/>
      <c r="I110" s="138" t="s">
        <v>596</v>
      </c>
      <c r="J110" s="138"/>
      <c r="K110" s="138"/>
      <c r="L110" s="138"/>
      <c r="M110" s="138"/>
      <c r="N110" s="138"/>
      <c r="O110" s="138"/>
      <c r="P110" s="138"/>
      <c r="Q110" s="138"/>
      <c r="R110" s="138"/>
      <c r="S110" s="138"/>
      <c r="T110" s="138"/>
      <c r="U110" s="138"/>
      <c r="V110" s="30"/>
    </row>
    <row r="111" spans="1:22" ht="16.5" customHeight="1" x14ac:dyDescent="0.35">
      <c r="A111" s="28"/>
      <c r="B111" s="134"/>
      <c r="C111" s="134"/>
      <c r="D111" s="134"/>
      <c r="E111" s="134"/>
      <c r="F111" s="134"/>
      <c r="G111" s="134"/>
      <c r="H111" s="134"/>
      <c r="I111" s="138"/>
      <c r="J111" s="138"/>
      <c r="K111" s="138"/>
      <c r="L111" s="138"/>
      <c r="M111" s="138"/>
      <c r="N111" s="138"/>
      <c r="O111" s="138"/>
      <c r="P111" s="138"/>
      <c r="Q111" s="138"/>
      <c r="R111" s="138"/>
      <c r="S111" s="138"/>
      <c r="T111" s="138"/>
      <c r="U111" s="138"/>
      <c r="V111" s="30"/>
    </row>
    <row r="112" spans="1:22" ht="16.5" customHeight="1" x14ac:dyDescent="0.35">
      <c r="A112" s="28"/>
      <c r="B112" s="134"/>
      <c r="C112" s="134"/>
      <c r="D112" s="134"/>
      <c r="E112" s="134"/>
      <c r="F112" s="134"/>
      <c r="G112" s="134"/>
      <c r="H112" s="134"/>
      <c r="I112" s="138"/>
      <c r="J112" s="138"/>
      <c r="K112" s="138"/>
      <c r="L112" s="138"/>
      <c r="M112" s="138"/>
      <c r="N112" s="138"/>
      <c r="O112" s="138"/>
      <c r="P112" s="138"/>
      <c r="Q112" s="138"/>
      <c r="R112" s="138"/>
      <c r="S112" s="138"/>
      <c r="T112" s="138"/>
      <c r="U112" s="138"/>
      <c r="V112" s="30"/>
    </row>
    <row r="113" spans="1:22" ht="16.5" customHeight="1" x14ac:dyDescent="0.35">
      <c r="A113" s="28"/>
      <c r="B113" s="134"/>
      <c r="C113" s="134"/>
      <c r="D113" s="134"/>
      <c r="E113" s="134"/>
      <c r="F113" s="134"/>
      <c r="G113" s="134"/>
      <c r="H113" s="134"/>
      <c r="I113" s="138"/>
      <c r="J113" s="138"/>
      <c r="K113" s="138"/>
      <c r="L113" s="138"/>
      <c r="M113" s="138"/>
      <c r="N113" s="138"/>
      <c r="O113" s="138"/>
      <c r="P113" s="138"/>
      <c r="Q113" s="138"/>
      <c r="R113" s="138"/>
      <c r="S113" s="138"/>
      <c r="T113" s="138"/>
      <c r="U113" s="138"/>
      <c r="V113" s="30"/>
    </row>
    <row r="114" spans="1:22" ht="16.5" customHeight="1" x14ac:dyDescent="0.35">
      <c r="A114" s="28"/>
      <c r="B114" s="134"/>
      <c r="C114" s="134"/>
      <c r="D114" s="134"/>
      <c r="E114" s="134"/>
      <c r="F114" s="134"/>
      <c r="G114" s="134"/>
      <c r="H114" s="134"/>
      <c r="I114" s="138"/>
      <c r="J114" s="138"/>
      <c r="K114" s="138"/>
      <c r="L114" s="138"/>
      <c r="M114" s="138"/>
      <c r="N114" s="138"/>
      <c r="O114" s="138"/>
      <c r="P114" s="138"/>
      <c r="Q114" s="138"/>
      <c r="R114" s="138"/>
      <c r="S114" s="138"/>
      <c r="T114" s="138"/>
      <c r="U114" s="138"/>
      <c r="V114" s="30"/>
    </row>
    <row r="115" spans="1:22" ht="16.5" customHeight="1" x14ac:dyDescent="0.35">
      <c r="A115" s="28"/>
      <c r="B115" s="134"/>
      <c r="C115" s="134"/>
      <c r="D115" s="134"/>
      <c r="E115" s="134"/>
      <c r="F115" s="134"/>
      <c r="G115" s="134"/>
      <c r="H115" s="134"/>
      <c r="I115" s="138"/>
      <c r="J115" s="138"/>
      <c r="K115" s="138"/>
      <c r="L115" s="138"/>
      <c r="M115" s="138"/>
      <c r="N115" s="138"/>
      <c r="O115" s="138"/>
      <c r="P115" s="138"/>
      <c r="Q115" s="138"/>
      <c r="R115" s="138"/>
      <c r="S115" s="138"/>
      <c r="T115" s="138"/>
      <c r="U115" s="138"/>
      <c r="V115" s="30"/>
    </row>
    <row r="116" spans="1:22" ht="16.5" customHeight="1" x14ac:dyDescent="0.35">
      <c r="A116" s="28"/>
      <c r="B116" s="134"/>
      <c r="C116" s="134"/>
      <c r="D116" s="134"/>
      <c r="E116" s="134"/>
      <c r="F116" s="134"/>
      <c r="G116" s="134"/>
      <c r="H116" s="134"/>
      <c r="I116" s="138"/>
      <c r="J116" s="138"/>
      <c r="K116" s="138"/>
      <c r="L116" s="138"/>
      <c r="M116" s="138"/>
      <c r="N116" s="138"/>
      <c r="O116" s="138"/>
      <c r="P116" s="138"/>
      <c r="Q116" s="138"/>
      <c r="R116" s="138"/>
      <c r="S116" s="138"/>
      <c r="T116" s="138"/>
      <c r="U116" s="138"/>
      <c r="V116" s="30"/>
    </row>
    <row r="117" spans="1:22" ht="16.5" customHeight="1" x14ac:dyDescent="0.35">
      <c r="A117" s="28"/>
      <c r="B117" s="134"/>
      <c r="C117" s="134"/>
      <c r="D117" s="134"/>
      <c r="E117" s="134"/>
      <c r="F117" s="134"/>
      <c r="G117" s="134"/>
      <c r="H117" s="134"/>
      <c r="I117" s="138"/>
      <c r="J117" s="138"/>
      <c r="K117" s="138"/>
      <c r="L117" s="138"/>
      <c r="M117" s="138"/>
      <c r="N117" s="138"/>
      <c r="O117" s="138"/>
      <c r="P117" s="138"/>
      <c r="Q117" s="138"/>
      <c r="R117" s="138"/>
      <c r="S117" s="138"/>
      <c r="T117" s="138"/>
      <c r="U117" s="138"/>
      <c r="V117" s="30"/>
    </row>
    <row r="118" spans="1:22" ht="16.5" customHeight="1" x14ac:dyDescent="0.35">
      <c r="A118" s="28"/>
      <c r="B118" s="134"/>
      <c r="C118" s="134"/>
      <c r="D118" s="134"/>
      <c r="E118" s="134"/>
      <c r="F118" s="134"/>
      <c r="G118" s="134"/>
      <c r="H118" s="134"/>
      <c r="I118" s="138"/>
      <c r="J118" s="138"/>
      <c r="K118" s="138"/>
      <c r="L118" s="138"/>
      <c r="M118" s="138"/>
      <c r="N118" s="138"/>
      <c r="O118" s="138"/>
      <c r="P118" s="138"/>
      <c r="Q118" s="138"/>
      <c r="R118" s="138"/>
      <c r="S118" s="138"/>
      <c r="T118" s="138"/>
      <c r="U118" s="138"/>
      <c r="V118" s="30"/>
    </row>
    <row r="119" spans="1:22" ht="16.5" customHeight="1" x14ac:dyDescent="0.35">
      <c r="A119" s="28"/>
      <c r="B119" s="134"/>
      <c r="C119" s="134"/>
      <c r="D119" s="134"/>
      <c r="E119" s="134"/>
      <c r="F119" s="134"/>
      <c r="G119" s="134"/>
      <c r="H119" s="134"/>
      <c r="I119" s="138"/>
      <c r="J119" s="138"/>
      <c r="K119" s="138"/>
      <c r="L119" s="138"/>
      <c r="M119" s="138"/>
      <c r="N119" s="138"/>
      <c r="O119" s="138"/>
      <c r="P119" s="138"/>
      <c r="Q119" s="138"/>
      <c r="R119" s="138"/>
      <c r="S119" s="138"/>
      <c r="T119" s="138"/>
      <c r="U119" s="138"/>
      <c r="V119" s="30"/>
    </row>
    <row r="120" spans="1:22" ht="39" customHeight="1" x14ac:dyDescent="0.35">
      <c r="A120" s="28"/>
      <c r="B120" s="88"/>
      <c r="C120" s="88"/>
      <c r="D120" s="88"/>
      <c r="E120" s="88"/>
      <c r="F120" s="88"/>
      <c r="G120" s="88"/>
      <c r="H120" s="88"/>
      <c r="I120" s="154" t="s">
        <v>310</v>
      </c>
      <c r="J120" s="154"/>
      <c r="K120" s="154"/>
      <c r="L120" s="154"/>
      <c r="M120" s="154"/>
      <c r="N120" s="154"/>
      <c r="O120" s="154"/>
      <c r="P120" s="154"/>
      <c r="Q120" s="154"/>
      <c r="R120" s="154"/>
      <c r="S120" s="154"/>
      <c r="T120" s="154"/>
      <c r="U120" s="154"/>
      <c r="V120" s="30"/>
    </row>
    <row r="121" spans="1:22" ht="16.5" customHeight="1" x14ac:dyDescent="0.35">
      <c r="A121" s="28"/>
      <c r="B121" s="32"/>
      <c r="C121" s="32"/>
      <c r="D121" s="32"/>
      <c r="E121" s="32"/>
      <c r="F121" s="32"/>
      <c r="G121" s="32"/>
      <c r="H121" s="32"/>
      <c r="I121" s="34"/>
      <c r="J121" s="34"/>
      <c r="K121" s="34"/>
      <c r="L121" s="34"/>
      <c r="M121" s="34"/>
      <c r="N121" s="34"/>
      <c r="O121" s="34"/>
      <c r="P121" s="34"/>
      <c r="Q121" s="34"/>
      <c r="R121" s="34"/>
      <c r="S121" s="34"/>
      <c r="T121" s="34"/>
      <c r="U121" s="34"/>
      <c r="V121" s="30"/>
    </row>
    <row r="122" spans="1:22" ht="16.5" customHeight="1" x14ac:dyDescent="0.35">
      <c r="A122" s="28"/>
      <c r="B122" s="32"/>
      <c r="C122" s="32"/>
      <c r="D122" s="32"/>
      <c r="E122" s="32"/>
      <c r="F122" s="32"/>
      <c r="G122" s="32"/>
      <c r="H122" s="134" t="s">
        <v>34</v>
      </c>
      <c r="I122" s="134"/>
      <c r="J122" s="134"/>
      <c r="K122" s="134"/>
      <c r="L122" s="134"/>
      <c r="M122" s="134"/>
      <c r="N122" s="144"/>
      <c r="O122" s="144"/>
      <c r="P122" s="144"/>
      <c r="Q122" s="34"/>
      <c r="R122" s="34"/>
      <c r="S122" s="34"/>
      <c r="T122" s="34"/>
      <c r="U122" s="34"/>
      <c r="V122" s="30"/>
    </row>
    <row r="123" spans="1:22" ht="16.5" customHeight="1" x14ac:dyDescent="0.35">
      <c r="A123" s="28"/>
      <c r="B123" s="32"/>
      <c r="C123" s="32"/>
      <c r="D123" s="32"/>
      <c r="E123" s="32"/>
      <c r="F123" s="32"/>
      <c r="G123" s="32"/>
      <c r="H123" s="134"/>
      <c r="I123" s="134"/>
      <c r="J123" s="134"/>
      <c r="K123" s="134"/>
      <c r="L123" s="134"/>
      <c r="M123" s="134"/>
      <c r="N123" s="144"/>
      <c r="O123" s="144"/>
      <c r="P123" s="144"/>
      <c r="Q123" s="34"/>
      <c r="R123" s="34"/>
      <c r="S123" s="34"/>
      <c r="T123" s="34"/>
      <c r="U123" s="34"/>
      <c r="V123" s="30"/>
    </row>
    <row r="124" spans="1:22" ht="26.5" customHeight="1" x14ac:dyDescent="0.35">
      <c r="A124" s="28"/>
      <c r="B124" s="32"/>
      <c r="C124" s="32"/>
      <c r="D124" s="32"/>
      <c r="E124" s="32"/>
      <c r="F124" s="32"/>
      <c r="G124" s="32"/>
      <c r="H124" s="134"/>
      <c r="I124" s="134"/>
      <c r="J124" s="134"/>
      <c r="K124" s="134"/>
      <c r="L124" s="134"/>
      <c r="M124" s="134"/>
      <c r="N124" s="144"/>
      <c r="O124" s="144"/>
      <c r="P124" s="144"/>
      <c r="Q124" s="34"/>
      <c r="R124" s="34"/>
      <c r="S124" s="34"/>
      <c r="T124" s="34"/>
      <c r="U124" s="34"/>
      <c r="V124" s="30"/>
    </row>
    <row r="125" spans="1:22" ht="16.5" customHeight="1" x14ac:dyDescent="0.35">
      <c r="A125" s="28"/>
      <c r="B125" s="32"/>
      <c r="C125" s="32"/>
      <c r="D125" s="32"/>
      <c r="E125" s="32"/>
      <c r="F125" s="32"/>
      <c r="G125" s="32"/>
      <c r="H125" s="32"/>
      <c r="I125" s="34"/>
      <c r="J125" s="34"/>
      <c r="K125" s="34"/>
      <c r="L125" s="34"/>
      <c r="M125" s="34"/>
      <c r="N125" s="34"/>
      <c r="O125" s="34"/>
      <c r="P125" s="34"/>
      <c r="Q125" s="34"/>
      <c r="R125" s="34"/>
      <c r="S125" s="34"/>
      <c r="T125" s="34"/>
      <c r="U125" s="34"/>
      <c r="V125" s="30"/>
    </row>
    <row r="126" spans="1:22" ht="16.5" customHeight="1" x14ac:dyDescent="0.35">
      <c r="A126" s="28"/>
      <c r="B126" s="145" t="s">
        <v>35</v>
      </c>
      <c r="C126" s="145"/>
      <c r="D126" s="145"/>
      <c r="E126" s="145"/>
      <c r="F126" s="145"/>
      <c r="G126" s="145"/>
      <c r="H126" s="145"/>
      <c r="I126" s="145"/>
      <c r="J126" s="145"/>
      <c r="K126" s="145"/>
      <c r="L126" s="145"/>
      <c r="M126" s="145"/>
      <c r="N126" s="145"/>
      <c r="O126" s="145"/>
      <c r="P126" s="145"/>
      <c r="Q126" s="145"/>
      <c r="R126" s="145"/>
      <c r="S126" s="145"/>
      <c r="T126" s="145"/>
      <c r="U126" s="145"/>
      <c r="V126" s="30"/>
    </row>
    <row r="127" spans="1:22" ht="16.5" customHeight="1" x14ac:dyDescent="0.35">
      <c r="A127" s="28"/>
      <c r="B127" s="145"/>
      <c r="C127" s="145"/>
      <c r="D127" s="145"/>
      <c r="E127" s="145"/>
      <c r="F127" s="145"/>
      <c r="G127" s="145"/>
      <c r="H127" s="145"/>
      <c r="I127" s="145"/>
      <c r="J127" s="145"/>
      <c r="K127" s="145"/>
      <c r="L127" s="145"/>
      <c r="M127" s="145"/>
      <c r="N127" s="145"/>
      <c r="O127" s="145"/>
      <c r="P127" s="145"/>
      <c r="Q127" s="145"/>
      <c r="R127" s="145"/>
      <c r="S127" s="145"/>
      <c r="T127" s="145"/>
      <c r="U127" s="145"/>
      <c r="V127" s="30"/>
    </row>
    <row r="128" spans="1:22" ht="16.5" customHeight="1" x14ac:dyDescent="0.35">
      <c r="A128" s="28"/>
      <c r="B128" s="145"/>
      <c r="C128" s="145"/>
      <c r="D128" s="145"/>
      <c r="E128" s="145"/>
      <c r="F128" s="145"/>
      <c r="G128" s="145"/>
      <c r="H128" s="145"/>
      <c r="I128" s="145"/>
      <c r="J128" s="145"/>
      <c r="K128" s="145"/>
      <c r="L128" s="145"/>
      <c r="M128" s="145"/>
      <c r="N128" s="145"/>
      <c r="O128" s="145"/>
      <c r="P128" s="145"/>
      <c r="Q128" s="145"/>
      <c r="R128" s="145"/>
      <c r="S128" s="145"/>
      <c r="T128" s="145"/>
      <c r="U128" s="145"/>
      <c r="V128" s="30"/>
    </row>
    <row r="129" spans="1:22" ht="16.5" customHeight="1" x14ac:dyDescent="0.35">
      <c r="A129" s="28"/>
      <c r="B129" s="145"/>
      <c r="C129" s="145"/>
      <c r="D129" s="145"/>
      <c r="E129" s="145"/>
      <c r="F129" s="145"/>
      <c r="G129" s="145"/>
      <c r="H129" s="145"/>
      <c r="I129" s="145"/>
      <c r="J129" s="145"/>
      <c r="K129" s="145"/>
      <c r="L129" s="145"/>
      <c r="M129" s="145"/>
      <c r="N129" s="145"/>
      <c r="O129" s="145"/>
      <c r="P129" s="145"/>
      <c r="Q129" s="145"/>
      <c r="R129" s="145"/>
      <c r="S129" s="145"/>
      <c r="T129" s="145"/>
      <c r="U129" s="145"/>
      <c r="V129" s="30"/>
    </row>
    <row r="130" spans="1:22" ht="16.5" customHeight="1" x14ac:dyDescent="0.35">
      <c r="A130" s="28"/>
      <c r="B130" s="145"/>
      <c r="C130" s="145"/>
      <c r="D130" s="145"/>
      <c r="E130" s="145"/>
      <c r="F130" s="145"/>
      <c r="G130" s="145"/>
      <c r="H130" s="145"/>
      <c r="I130" s="145"/>
      <c r="J130" s="145"/>
      <c r="K130" s="145"/>
      <c r="L130" s="145"/>
      <c r="M130" s="145"/>
      <c r="N130" s="145"/>
      <c r="O130" s="145"/>
      <c r="P130" s="145"/>
      <c r="Q130" s="145"/>
      <c r="R130" s="145"/>
      <c r="S130" s="145"/>
      <c r="T130" s="145"/>
      <c r="U130" s="145"/>
      <c r="V130" s="30"/>
    </row>
    <row r="131" spans="1:22" ht="16.5" customHeight="1" x14ac:dyDescent="0.35">
      <c r="A131" s="28"/>
      <c r="B131" s="145"/>
      <c r="C131" s="145"/>
      <c r="D131" s="145"/>
      <c r="E131" s="145"/>
      <c r="F131" s="145"/>
      <c r="G131" s="145"/>
      <c r="H131" s="145"/>
      <c r="I131" s="145"/>
      <c r="J131" s="145"/>
      <c r="K131" s="145"/>
      <c r="L131" s="145"/>
      <c r="M131" s="145"/>
      <c r="N131" s="145"/>
      <c r="O131" s="145"/>
      <c r="P131" s="145"/>
      <c r="Q131" s="145"/>
      <c r="R131" s="145"/>
      <c r="S131" s="145"/>
      <c r="T131" s="145"/>
      <c r="U131" s="145"/>
      <c r="V131" s="30"/>
    </row>
    <row r="132" spans="1:22" ht="16.5" customHeight="1" x14ac:dyDescent="0.35">
      <c r="A132" s="28"/>
      <c r="B132" s="145"/>
      <c r="C132" s="145"/>
      <c r="D132" s="145"/>
      <c r="E132" s="145"/>
      <c r="F132" s="145"/>
      <c r="G132" s="145"/>
      <c r="H132" s="145"/>
      <c r="I132" s="145"/>
      <c r="J132" s="145"/>
      <c r="K132" s="145"/>
      <c r="L132" s="145"/>
      <c r="M132" s="145"/>
      <c r="N132" s="145"/>
      <c r="O132" s="145"/>
      <c r="P132" s="145"/>
      <c r="Q132" s="145"/>
      <c r="R132" s="145"/>
      <c r="S132" s="145"/>
      <c r="T132" s="145"/>
      <c r="U132" s="145"/>
      <c r="V132" s="30"/>
    </row>
    <row r="133" spans="1:22" ht="16.5" customHeight="1" x14ac:dyDescent="0.35">
      <c r="A133" s="28"/>
      <c r="B133" s="145"/>
      <c r="C133" s="145"/>
      <c r="D133" s="145"/>
      <c r="E133" s="145"/>
      <c r="F133" s="145"/>
      <c r="G133" s="145"/>
      <c r="H133" s="145"/>
      <c r="I133" s="145"/>
      <c r="J133" s="145"/>
      <c r="K133" s="145"/>
      <c r="L133" s="145"/>
      <c r="M133" s="145"/>
      <c r="N133" s="145"/>
      <c r="O133" s="145"/>
      <c r="P133" s="145"/>
      <c r="Q133" s="145"/>
      <c r="R133" s="145"/>
      <c r="S133" s="145"/>
      <c r="T133" s="145"/>
      <c r="U133" s="145"/>
      <c r="V133" s="30"/>
    </row>
    <row r="134" spans="1:22" ht="16.5" customHeight="1" x14ac:dyDescent="0.35">
      <c r="A134" s="28"/>
      <c r="B134" s="145"/>
      <c r="C134" s="145"/>
      <c r="D134" s="145"/>
      <c r="E134" s="145"/>
      <c r="F134" s="145"/>
      <c r="G134" s="145"/>
      <c r="H134" s="145"/>
      <c r="I134" s="145"/>
      <c r="J134" s="145"/>
      <c r="K134" s="145"/>
      <c r="L134" s="145"/>
      <c r="M134" s="145"/>
      <c r="N134" s="145"/>
      <c r="O134" s="145"/>
      <c r="P134" s="145"/>
      <c r="Q134" s="145"/>
      <c r="R134" s="145"/>
      <c r="S134" s="145"/>
      <c r="T134" s="145"/>
      <c r="U134" s="145"/>
      <c r="V134" s="30"/>
    </row>
    <row r="135" spans="1:22" ht="16.5" customHeight="1" x14ac:dyDescent="0.35">
      <c r="A135" s="28"/>
      <c r="B135" s="145"/>
      <c r="C135" s="145"/>
      <c r="D135" s="145"/>
      <c r="E135" s="145"/>
      <c r="F135" s="145"/>
      <c r="G135" s="145"/>
      <c r="H135" s="145"/>
      <c r="I135" s="145"/>
      <c r="J135" s="145"/>
      <c r="K135" s="145"/>
      <c r="L135" s="145"/>
      <c r="M135" s="145"/>
      <c r="N135" s="145"/>
      <c r="O135" s="145"/>
      <c r="P135" s="145"/>
      <c r="Q135" s="145"/>
      <c r="R135" s="145"/>
      <c r="S135" s="145"/>
      <c r="T135" s="145"/>
      <c r="U135" s="145"/>
      <c r="V135" s="30"/>
    </row>
    <row r="136" spans="1:22" ht="16.5" customHeight="1" x14ac:dyDescent="0.35">
      <c r="A136" s="28"/>
      <c r="B136" s="145"/>
      <c r="C136" s="145"/>
      <c r="D136" s="145"/>
      <c r="E136" s="145"/>
      <c r="F136" s="145"/>
      <c r="G136" s="145"/>
      <c r="H136" s="145"/>
      <c r="I136" s="145"/>
      <c r="J136" s="145"/>
      <c r="K136" s="145"/>
      <c r="L136" s="145"/>
      <c r="M136" s="145"/>
      <c r="N136" s="145"/>
      <c r="O136" s="145"/>
      <c r="P136" s="145"/>
      <c r="Q136" s="145"/>
      <c r="R136" s="145"/>
      <c r="S136" s="145"/>
      <c r="T136" s="145"/>
      <c r="U136" s="145"/>
      <c r="V136" s="30"/>
    </row>
    <row r="137" spans="1:22" ht="16.5" customHeight="1" x14ac:dyDescent="0.35">
      <c r="A137" s="28"/>
      <c r="B137" s="145"/>
      <c r="C137" s="145"/>
      <c r="D137" s="145"/>
      <c r="E137" s="145"/>
      <c r="F137" s="145"/>
      <c r="G137" s="145"/>
      <c r="H137" s="145"/>
      <c r="I137" s="145"/>
      <c r="J137" s="145"/>
      <c r="K137" s="145"/>
      <c r="L137" s="145"/>
      <c r="M137" s="145"/>
      <c r="N137" s="145"/>
      <c r="O137" s="145"/>
      <c r="P137" s="145"/>
      <c r="Q137" s="145"/>
      <c r="R137" s="145"/>
      <c r="S137" s="145"/>
      <c r="T137" s="145"/>
      <c r="U137" s="145"/>
      <c r="V137" s="30"/>
    </row>
    <row r="138" spans="1:22" ht="16.5" customHeight="1" x14ac:dyDescent="0.35">
      <c r="A138" s="28"/>
      <c r="B138" s="145"/>
      <c r="C138" s="145"/>
      <c r="D138" s="145"/>
      <c r="E138" s="145"/>
      <c r="F138" s="145"/>
      <c r="G138" s="145"/>
      <c r="H138" s="145"/>
      <c r="I138" s="145"/>
      <c r="J138" s="145"/>
      <c r="K138" s="145"/>
      <c r="L138" s="145"/>
      <c r="M138" s="145"/>
      <c r="N138" s="145"/>
      <c r="O138" s="145"/>
      <c r="P138" s="145"/>
      <c r="Q138" s="145"/>
      <c r="R138" s="145"/>
      <c r="S138" s="145"/>
      <c r="T138" s="145"/>
      <c r="U138" s="145"/>
      <c r="V138" s="30"/>
    </row>
    <row r="139" spans="1:22" ht="16.5" customHeight="1" x14ac:dyDescent="0.35">
      <c r="A139" s="28"/>
      <c r="B139" s="145"/>
      <c r="C139" s="145"/>
      <c r="D139" s="145"/>
      <c r="E139" s="145"/>
      <c r="F139" s="145"/>
      <c r="G139" s="145"/>
      <c r="H139" s="145"/>
      <c r="I139" s="145"/>
      <c r="J139" s="145"/>
      <c r="K139" s="145"/>
      <c r="L139" s="145"/>
      <c r="M139" s="145"/>
      <c r="N139" s="145"/>
      <c r="O139" s="145"/>
      <c r="P139" s="145"/>
      <c r="Q139" s="145"/>
      <c r="R139" s="145"/>
      <c r="S139" s="145"/>
      <c r="T139" s="145"/>
      <c r="U139" s="145"/>
      <c r="V139" s="30"/>
    </row>
    <row r="140" spans="1:22" ht="16.5" customHeight="1" x14ac:dyDescent="0.35">
      <c r="A140" s="28"/>
      <c r="B140" s="145"/>
      <c r="C140" s="145"/>
      <c r="D140" s="145"/>
      <c r="E140" s="145"/>
      <c r="F140" s="145"/>
      <c r="G140" s="145"/>
      <c r="H140" s="145"/>
      <c r="I140" s="145"/>
      <c r="J140" s="145"/>
      <c r="K140" s="145"/>
      <c r="L140" s="145"/>
      <c r="M140" s="145"/>
      <c r="N140" s="145"/>
      <c r="O140" s="145"/>
      <c r="P140" s="145"/>
      <c r="Q140" s="145"/>
      <c r="R140" s="145"/>
      <c r="S140" s="145"/>
      <c r="T140" s="145"/>
      <c r="U140" s="145"/>
      <c r="V140" s="30"/>
    </row>
    <row r="141" spans="1:22" ht="16.5" customHeight="1" x14ac:dyDescent="0.35">
      <c r="A141" s="28"/>
      <c r="B141" s="145"/>
      <c r="C141" s="145"/>
      <c r="D141" s="145"/>
      <c r="E141" s="145"/>
      <c r="F141" s="145"/>
      <c r="G141" s="145"/>
      <c r="H141" s="145"/>
      <c r="I141" s="145"/>
      <c r="J141" s="145"/>
      <c r="K141" s="145"/>
      <c r="L141" s="145"/>
      <c r="M141" s="145"/>
      <c r="N141" s="145"/>
      <c r="O141" s="145"/>
      <c r="P141" s="145"/>
      <c r="Q141" s="145"/>
      <c r="R141" s="145"/>
      <c r="S141" s="145"/>
      <c r="T141" s="145"/>
      <c r="U141" s="145"/>
      <c r="V141" s="30"/>
    </row>
    <row r="142" spans="1:22" ht="16.5" customHeight="1" x14ac:dyDescent="0.35">
      <c r="A142" s="28"/>
      <c r="B142" s="145"/>
      <c r="C142" s="145"/>
      <c r="D142" s="145"/>
      <c r="E142" s="145"/>
      <c r="F142" s="145"/>
      <c r="G142" s="145"/>
      <c r="H142" s="145"/>
      <c r="I142" s="145"/>
      <c r="J142" s="145"/>
      <c r="K142" s="145"/>
      <c r="L142" s="145"/>
      <c r="M142" s="145"/>
      <c r="N142" s="145"/>
      <c r="O142" s="145"/>
      <c r="P142" s="145"/>
      <c r="Q142" s="145"/>
      <c r="R142" s="145"/>
      <c r="S142" s="145"/>
      <c r="T142" s="145"/>
      <c r="U142" s="145"/>
      <c r="V142" s="30"/>
    </row>
    <row r="143" spans="1:22" ht="16.5" customHeight="1" x14ac:dyDescent="0.35">
      <c r="A143" s="28"/>
      <c r="B143" s="145"/>
      <c r="C143" s="145"/>
      <c r="D143" s="145"/>
      <c r="E143" s="145"/>
      <c r="F143" s="145"/>
      <c r="G143" s="145"/>
      <c r="H143" s="145"/>
      <c r="I143" s="145"/>
      <c r="J143" s="145"/>
      <c r="K143" s="145"/>
      <c r="L143" s="145"/>
      <c r="M143" s="145"/>
      <c r="N143" s="145"/>
      <c r="O143" s="145"/>
      <c r="P143" s="145"/>
      <c r="Q143" s="145"/>
      <c r="R143" s="145"/>
      <c r="S143" s="145"/>
      <c r="T143" s="145"/>
      <c r="U143" s="145"/>
      <c r="V143" s="30"/>
    </row>
    <row r="144" spans="1:22" ht="16.5" customHeight="1" x14ac:dyDescent="0.35">
      <c r="A144" s="28"/>
      <c r="B144" s="145"/>
      <c r="C144" s="145"/>
      <c r="D144" s="145"/>
      <c r="E144" s="145"/>
      <c r="F144" s="145"/>
      <c r="G144" s="145"/>
      <c r="H144" s="145"/>
      <c r="I144" s="145"/>
      <c r="J144" s="145"/>
      <c r="K144" s="145"/>
      <c r="L144" s="145"/>
      <c r="M144" s="145"/>
      <c r="N144" s="145"/>
      <c r="O144" s="145"/>
      <c r="P144" s="145"/>
      <c r="Q144" s="145"/>
      <c r="R144" s="145"/>
      <c r="S144" s="145"/>
      <c r="T144" s="145"/>
      <c r="U144" s="145"/>
      <c r="V144" s="30"/>
    </row>
    <row r="145" spans="1:22" ht="16.5" customHeight="1" x14ac:dyDescent="0.35">
      <c r="A145" s="28"/>
      <c r="B145" s="145"/>
      <c r="C145" s="145"/>
      <c r="D145" s="145"/>
      <c r="E145" s="145"/>
      <c r="F145" s="145"/>
      <c r="G145" s="145"/>
      <c r="H145" s="145"/>
      <c r="I145" s="145"/>
      <c r="J145" s="145"/>
      <c r="K145" s="145"/>
      <c r="L145" s="145"/>
      <c r="M145" s="145"/>
      <c r="N145" s="145"/>
      <c r="O145" s="145"/>
      <c r="P145" s="145"/>
      <c r="Q145" s="145"/>
      <c r="R145" s="145"/>
      <c r="S145" s="145"/>
      <c r="T145" s="145"/>
      <c r="U145" s="145"/>
      <c r="V145" s="30"/>
    </row>
    <row r="146" spans="1:22" ht="16.5" customHeight="1" x14ac:dyDescent="0.35">
      <c r="A146" s="28"/>
      <c r="B146" s="29"/>
      <c r="C146" s="29"/>
      <c r="D146" s="29"/>
      <c r="E146" s="29"/>
      <c r="F146" s="29"/>
      <c r="G146" s="29"/>
      <c r="H146" s="29"/>
      <c r="I146" s="29"/>
      <c r="J146" s="29"/>
      <c r="K146" s="29"/>
      <c r="L146" s="29"/>
      <c r="M146" s="29"/>
      <c r="N146" s="29"/>
      <c r="O146" s="29"/>
      <c r="P146" s="29"/>
      <c r="Q146" s="29"/>
      <c r="R146" s="29"/>
      <c r="S146" s="29"/>
      <c r="T146" s="29"/>
      <c r="U146" s="29"/>
      <c r="V146" s="30"/>
    </row>
    <row r="147" spans="1:22" ht="16.5" customHeight="1" x14ac:dyDescent="0.35">
      <c r="A147" s="28"/>
      <c r="B147" s="151" t="s">
        <v>285</v>
      </c>
      <c r="C147" s="151"/>
      <c r="D147" s="151"/>
      <c r="E147" s="151"/>
      <c r="F147" s="151"/>
      <c r="G147" s="151"/>
      <c r="H147" s="151"/>
      <c r="I147" s="151"/>
      <c r="J147" s="151"/>
      <c r="K147" s="151"/>
      <c r="L147" s="151"/>
      <c r="M147" s="151"/>
      <c r="N147" s="151"/>
      <c r="O147" s="151"/>
      <c r="P147" s="151"/>
      <c r="Q147" s="151"/>
      <c r="R147" s="151"/>
      <c r="S147" s="151"/>
      <c r="T147" s="151"/>
      <c r="U147" s="151"/>
      <c r="V147" s="30"/>
    </row>
    <row r="148" spans="1:22" ht="16.5" customHeight="1" x14ac:dyDescent="0.35">
      <c r="A148" s="28"/>
      <c r="B148" s="134" t="s">
        <v>322</v>
      </c>
      <c r="C148" s="134"/>
      <c r="D148" s="134"/>
      <c r="E148" s="134"/>
      <c r="F148" s="134"/>
      <c r="G148" s="134"/>
      <c r="H148" s="134"/>
      <c r="I148" s="138" t="s">
        <v>597</v>
      </c>
      <c r="J148" s="138"/>
      <c r="K148" s="138"/>
      <c r="L148" s="138"/>
      <c r="M148" s="138"/>
      <c r="N148" s="138"/>
      <c r="O148" s="138"/>
      <c r="P148" s="138"/>
      <c r="Q148" s="138"/>
      <c r="R148" s="138"/>
      <c r="S148" s="138"/>
      <c r="T148" s="138"/>
      <c r="U148" s="138"/>
      <c r="V148" s="30"/>
    </row>
    <row r="149" spans="1:22" ht="16.5" customHeight="1" x14ac:dyDescent="0.35">
      <c r="A149" s="28"/>
      <c r="B149" s="134"/>
      <c r="C149" s="134"/>
      <c r="D149" s="134"/>
      <c r="E149" s="134"/>
      <c r="F149" s="134"/>
      <c r="G149" s="134"/>
      <c r="H149" s="134"/>
      <c r="I149" s="138"/>
      <c r="J149" s="138"/>
      <c r="K149" s="138"/>
      <c r="L149" s="138"/>
      <c r="M149" s="138"/>
      <c r="N149" s="138"/>
      <c r="O149" s="138"/>
      <c r="P149" s="138"/>
      <c r="Q149" s="138"/>
      <c r="R149" s="138"/>
      <c r="S149" s="138"/>
      <c r="T149" s="138"/>
      <c r="U149" s="138"/>
      <c r="V149" s="30"/>
    </row>
    <row r="150" spans="1:22" ht="16.5" customHeight="1" x14ac:dyDescent="0.35">
      <c r="A150" s="28"/>
      <c r="B150" s="134"/>
      <c r="C150" s="134"/>
      <c r="D150" s="134"/>
      <c r="E150" s="134"/>
      <c r="F150" s="134"/>
      <c r="G150" s="134"/>
      <c r="H150" s="134"/>
      <c r="I150" s="138"/>
      <c r="J150" s="138"/>
      <c r="K150" s="138"/>
      <c r="L150" s="138"/>
      <c r="M150" s="138"/>
      <c r="N150" s="138"/>
      <c r="O150" s="138"/>
      <c r="P150" s="138"/>
      <c r="Q150" s="138"/>
      <c r="R150" s="138"/>
      <c r="S150" s="138"/>
      <c r="T150" s="138"/>
      <c r="U150" s="138"/>
      <c r="V150" s="30"/>
    </row>
    <row r="151" spans="1:22" ht="16.5" customHeight="1" x14ac:dyDescent="0.35">
      <c r="A151" s="28"/>
      <c r="B151" s="134"/>
      <c r="C151" s="134"/>
      <c r="D151" s="134"/>
      <c r="E151" s="134"/>
      <c r="F151" s="134"/>
      <c r="G151" s="134"/>
      <c r="H151" s="134"/>
      <c r="I151" s="138"/>
      <c r="J151" s="138"/>
      <c r="K151" s="138"/>
      <c r="L151" s="138"/>
      <c r="M151" s="138"/>
      <c r="N151" s="138"/>
      <c r="O151" s="138"/>
      <c r="P151" s="138"/>
      <c r="Q151" s="138"/>
      <c r="R151" s="138"/>
      <c r="S151" s="138"/>
      <c r="T151" s="138"/>
      <c r="U151" s="138"/>
      <c r="V151" s="30"/>
    </row>
    <row r="152" spans="1:22" ht="16.5" customHeight="1" x14ac:dyDescent="0.35">
      <c r="A152" s="28"/>
      <c r="B152" s="134"/>
      <c r="C152" s="134"/>
      <c r="D152" s="134"/>
      <c r="E152" s="134"/>
      <c r="F152" s="134"/>
      <c r="G152" s="134"/>
      <c r="H152" s="134"/>
      <c r="I152" s="138"/>
      <c r="J152" s="138"/>
      <c r="K152" s="138"/>
      <c r="L152" s="138"/>
      <c r="M152" s="138"/>
      <c r="N152" s="138"/>
      <c r="O152" s="138"/>
      <c r="P152" s="138"/>
      <c r="Q152" s="138"/>
      <c r="R152" s="138"/>
      <c r="S152" s="138"/>
      <c r="T152" s="138"/>
      <c r="U152" s="138"/>
      <c r="V152" s="30"/>
    </row>
    <row r="153" spans="1:22" ht="16.5" customHeight="1" x14ac:dyDescent="0.35">
      <c r="A153" s="28"/>
      <c r="B153" s="134"/>
      <c r="C153" s="134"/>
      <c r="D153" s="134"/>
      <c r="E153" s="134"/>
      <c r="F153" s="134"/>
      <c r="G153" s="134"/>
      <c r="H153" s="134"/>
      <c r="I153" s="138"/>
      <c r="J153" s="138"/>
      <c r="K153" s="138"/>
      <c r="L153" s="138"/>
      <c r="M153" s="138"/>
      <c r="N153" s="138"/>
      <c r="O153" s="138"/>
      <c r="P153" s="138"/>
      <c r="Q153" s="138"/>
      <c r="R153" s="138"/>
      <c r="S153" s="138"/>
      <c r="T153" s="138"/>
      <c r="U153" s="138"/>
      <c r="V153" s="30"/>
    </row>
    <row r="154" spans="1:22" ht="16.5" customHeight="1" x14ac:dyDescent="0.35">
      <c r="A154" s="28"/>
      <c r="B154" s="134"/>
      <c r="C154" s="134"/>
      <c r="D154" s="134"/>
      <c r="E154" s="134"/>
      <c r="F154" s="134"/>
      <c r="G154" s="134"/>
      <c r="H154" s="134"/>
      <c r="I154" s="138"/>
      <c r="J154" s="138"/>
      <c r="K154" s="138"/>
      <c r="L154" s="138"/>
      <c r="M154" s="138"/>
      <c r="N154" s="138"/>
      <c r="O154" s="138"/>
      <c r="P154" s="138"/>
      <c r="Q154" s="138"/>
      <c r="R154" s="138"/>
      <c r="S154" s="138"/>
      <c r="T154" s="138"/>
      <c r="U154" s="138"/>
      <c r="V154" s="30"/>
    </row>
    <row r="155" spans="1:22" ht="16.5" customHeight="1" x14ac:dyDescent="0.35">
      <c r="A155" s="28"/>
      <c r="B155" s="134"/>
      <c r="C155" s="134"/>
      <c r="D155" s="134"/>
      <c r="E155" s="134"/>
      <c r="F155" s="134"/>
      <c r="G155" s="134"/>
      <c r="H155" s="134"/>
      <c r="I155" s="138"/>
      <c r="J155" s="138"/>
      <c r="K155" s="138"/>
      <c r="L155" s="138"/>
      <c r="M155" s="138"/>
      <c r="N155" s="138"/>
      <c r="O155" s="138"/>
      <c r="P155" s="138"/>
      <c r="Q155" s="138"/>
      <c r="R155" s="138"/>
      <c r="S155" s="138"/>
      <c r="T155" s="138"/>
      <c r="U155" s="138"/>
      <c r="V155" s="30"/>
    </row>
    <row r="156" spans="1:22" ht="16.5" customHeight="1" x14ac:dyDescent="0.35">
      <c r="A156" s="28"/>
      <c r="B156" s="134"/>
      <c r="C156" s="134"/>
      <c r="D156" s="134"/>
      <c r="E156" s="134"/>
      <c r="F156" s="134"/>
      <c r="G156" s="134"/>
      <c r="H156" s="134"/>
      <c r="I156" s="138"/>
      <c r="J156" s="138"/>
      <c r="K156" s="138"/>
      <c r="L156" s="138"/>
      <c r="M156" s="138"/>
      <c r="N156" s="138"/>
      <c r="O156" s="138"/>
      <c r="P156" s="138"/>
      <c r="Q156" s="138"/>
      <c r="R156" s="138"/>
      <c r="S156" s="138"/>
      <c r="T156" s="138"/>
      <c r="U156" s="138"/>
      <c r="V156" s="30"/>
    </row>
    <row r="157" spans="1:22" ht="39" customHeight="1" x14ac:dyDescent="0.35">
      <c r="A157" s="28"/>
      <c r="B157" s="88"/>
      <c r="C157" s="88"/>
      <c r="D157" s="88"/>
      <c r="E157" s="88"/>
      <c r="F157" s="88"/>
      <c r="G157" s="88"/>
      <c r="H157" s="88"/>
      <c r="I157" s="154" t="s">
        <v>310</v>
      </c>
      <c r="J157" s="154"/>
      <c r="K157" s="154"/>
      <c r="L157" s="154"/>
      <c r="M157" s="154"/>
      <c r="N157" s="154"/>
      <c r="O157" s="154"/>
      <c r="P157" s="154"/>
      <c r="Q157" s="154"/>
      <c r="R157" s="154"/>
      <c r="S157" s="154"/>
      <c r="T157" s="154"/>
      <c r="U157" s="154"/>
      <c r="V157" s="30"/>
    </row>
    <row r="158" spans="1:22" ht="16.5" customHeight="1" x14ac:dyDescent="0.35">
      <c r="A158" s="28"/>
      <c r="B158" s="32"/>
      <c r="C158" s="32"/>
      <c r="D158" s="32"/>
      <c r="E158" s="32"/>
      <c r="F158" s="32"/>
      <c r="G158" s="32"/>
      <c r="H158" s="32"/>
      <c r="I158" s="34"/>
      <c r="J158" s="34"/>
      <c r="K158" s="34"/>
      <c r="L158" s="34"/>
      <c r="M158" s="34"/>
      <c r="N158" s="34"/>
      <c r="O158" s="34"/>
      <c r="P158" s="34"/>
      <c r="Q158" s="34"/>
      <c r="R158" s="34"/>
      <c r="S158" s="34"/>
      <c r="T158" s="34"/>
      <c r="U158" s="34"/>
      <c r="V158" s="30"/>
    </row>
    <row r="159" spans="1:22" ht="16.5" customHeight="1" x14ac:dyDescent="0.35">
      <c r="A159" s="28"/>
      <c r="B159" s="32"/>
      <c r="C159" s="32"/>
      <c r="D159" s="32"/>
      <c r="E159" s="32"/>
      <c r="F159" s="32"/>
      <c r="G159" s="32"/>
      <c r="H159" s="134" t="s">
        <v>36</v>
      </c>
      <c r="I159" s="134"/>
      <c r="J159" s="134"/>
      <c r="K159" s="134"/>
      <c r="L159" s="134"/>
      <c r="M159" s="134"/>
      <c r="N159" s="144"/>
      <c r="O159" s="144"/>
      <c r="P159" s="144"/>
      <c r="Q159" s="34"/>
      <c r="R159" s="34"/>
      <c r="S159" s="34"/>
      <c r="T159" s="34"/>
      <c r="U159" s="34"/>
      <c r="V159" s="30"/>
    </row>
    <row r="160" spans="1:22" ht="16.5" customHeight="1" x14ac:dyDescent="0.35">
      <c r="A160" s="28"/>
      <c r="B160" s="32"/>
      <c r="C160" s="32"/>
      <c r="D160" s="32"/>
      <c r="E160" s="32"/>
      <c r="F160" s="32"/>
      <c r="G160" s="32"/>
      <c r="H160" s="134"/>
      <c r="I160" s="134"/>
      <c r="J160" s="134"/>
      <c r="K160" s="134"/>
      <c r="L160" s="134"/>
      <c r="M160" s="134"/>
      <c r="N160" s="144"/>
      <c r="O160" s="144"/>
      <c r="P160" s="144"/>
      <c r="Q160" s="34"/>
      <c r="R160" s="34"/>
      <c r="S160" s="34"/>
      <c r="T160" s="34"/>
      <c r="U160" s="34"/>
      <c r="V160" s="30"/>
    </row>
    <row r="161" spans="1:22" ht="30" customHeight="1" x14ac:dyDescent="0.35">
      <c r="A161" s="28"/>
      <c r="B161" s="32"/>
      <c r="C161" s="32"/>
      <c r="D161" s="32"/>
      <c r="E161" s="32"/>
      <c r="F161" s="32"/>
      <c r="G161" s="32"/>
      <c r="H161" s="134"/>
      <c r="I161" s="134"/>
      <c r="J161" s="134"/>
      <c r="K161" s="134"/>
      <c r="L161" s="134"/>
      <c r="M161" s="134"/>
      <c r="N161" s="144"/>
      <c r="O161" s="144"/>
      <c r="P161" s="144"/>
      <c r="Q161" s="34"/>
      <c r="R161" s="34"/>
      <c r="S161" s="34"/>
      <c r="T161" s="34"/>
      <c r="U161" s="34"/>
      <c r="V161" s="30"/>
    </row>
    <row r="162" spans="1:22" ht="16.5" customHeight="1" x14ac:dyDescent="0.35">
      <c r="A162" s="28"/>
      <c r="B162" s="32"/>
      <c r="C162" s="32"/>
      <c r="D162" s="32"/>
      <c r="E162" s="32"/>
      <c r="F162" s="32"/>
      <c r="G162" s="32"/>
      <c r="H162" s="32"/>
      <c r="I162" s="34"/>
      <c r="J162" s="34"/>
      <c r="K162" s="34"/>
      <c r="L162" s="34"/>
      <c r="M162" s="34"/>
      <c r="N162" s="34"/>
      <c r="O162" s="34"/>
      <c r="P162" s="34"/>
      <c r="Q162" s="34"/>
      <c r="R162" s="34"/>
      <c r="S162" s="34"/>
      <c r="T162" s="34"/>
      <c r="U162" s="34"/>
      <c r="V162" s="30"/>
    </row>
    <row r="163" spans="1:22" ht="16.5" customHeight="1" x14ac:dyDescent="0.35">
      <c r="A163" s="28"/>
      <c r="B163" s="145" t="s">
        <v>35</v>
      </c>
      <c r="C163" s="145"/>
      <c r="D163" s="145"/>
      <c r="E163" s="145"/>
      <c r="F163" s="145"/>
      <c r="G163" s="145"/>
      <c r="H163" s="145"/>
      <c r="I163" s="145"/>
      <c r="J163" s="145"/>
      <c r="K163" s="145"/>
      <c r="L163" s="145"/>
      <c r="M163" s="145"/>
      <c r="N163" s="145"/>
      <c r="O163" s="145"/>
      <c r="P163" s="145"/>
      <c r="Q163" s="145"/>
      <c r="R163" s="145"/>
      <c r="S163" s="145"/>
      <c r="T163" s="145"/>
      <c r="U163" s="145"/>
      <c r="V163" s="30"/>
    </row>
    <row r="164" spans="1:22" ht="16.5" customHeight="1" x14ac:dyDescent="0.35">
      <c r="A164" s="28"/>
      <c r="B164" s="145"/>
      <c r="C164" s="145"/>
      <c r="D164" s="145"/>
      <c r="E164" s="145"/>
      <c r="F164" s="145"/>
      <c r="G164" s="145"/>
      <c r="H164" s="145"/>
      <c r="I164" s="145"/>
      <c r="J164" s="145"/>
      <c r="K164" s="145"/>
      <c r="L164" s="145"/>
      <c r="M164" s="145"/>
      <c r="N164" s="145"/>
      <c r="O164" s="145"/>
      <c r="P164" s="145"/>
      <c r="Q164" s="145"/>
      <c r="R164" s="145"/>
      <c r="S164" s="145"/>
      <c r="T164" s="145"/>
      <c r="U164" s="145"/>
      <c r="V164" s="30"/>
    </row>
    <row r="165" spans="1:22" ht="16.5" customHeight="1" x14ac:dyDescent="0.35">
      <c r="A165" s="28"/>
      <c r="B165" s="145"/>
      <c r="C165" s="145"/>
      <c r="D165" s="145"/>
      <c r="E165" s="145"/>
      <c r="F165" s="145"/>
      <c r="G165" s="145"/>
      <c r="H165" s="145"/>
      <c r="I165" s="145"/>
      <c r="J165" s="145"/>
      <c r="K165" s="145"/>
      <c r="L165" s="145"/>
      <c r="M165" s="145"/>
      <c r="N165" s="145"/>
      <c r="O165" s="145"/>
      <c r="P165" s="145"/>
      <c r="Q165" s="145"/>
      <c r="R165" s="145"/>
      <c r="S165" s="145"/>
      <c r="T165" s="145"/>
      <c r="U165" s="145"/>
      <c r="V165" s="30"/>
    </row>
    <row r="166" spans="1:22" ht="16.5" customHeight="1" x14ac:dyDescent="0.35">
      <c r="A166" s="28"/>
      <c r="B166" s="145"/>
      <c r="C166" s="145"/>
      <c r="D166" s="145"/>
      <c r="E166" s="145"/>
      <c r="F166" s="145"/>
      <c r="G166" s="145"/>
      <c r="H166" s="145"/>
      <c r="I166" s="145"/>
      <c r="J166" s="145"/>
      <c r="K166" s="145"/>
      <c r="L166" s="145"/>
      <c r="M166" s="145"/>
      <c r="N166" s="145"/>
      <c r="O166" s="145"/>
      <c r="P166" s="145"/>
      <c r="Q166" s="145"/>
      <c r="R166" s="145"/>
      <c r="S166" s="145"/>
      <c r="T166" s="145"/>
      <c r="U166" s="145"/>
      <c r="V166" s="30"/>
    </row>
    <row r="167" spans="1:22" ht="16.5" customHeight="1" x14ac:dyDescent="0.35">
      <c r="A167" s="28"/>
      <c r="B167" s="145"/>
      <c r="C167" s="145"/>
      <c r="D167" s="145"/>
      <c r="E167" s="145"/>
      <c r="F167" s="145"/>
      <c r="G167" s="145"/>
      <c r="H167" s="145"/>
      <c r="I167" s="145"/>
      <c r="J167" s="145"/>
      <c r="K167" s="145"/>
      <c r="L167" s="145"/>
      <c r="M167" s="145"/>
      <c r="N167" s="145"/>
      <c r="O167" s="145"/>
      <c r="P167" s="145"/>
      <c r="Q167" s="145"/>
      <c r="R167" s="145"/>
      <c r="S167" s="145"/>
      <c r="T167" s="145"/>
      <c r="U167" s="145"/>
      <c r="V167" s="30"/>
    </row>
    <row r="168" spans="1:22" ht="16.5" customHeight="1" x14ac:dyDescent="0.35">
      <c r="A168" s="28"/>
      <c r="B168" s="145"/>
      <c r="C168" s="145"/>
      <c r="D168" s="145"/>
      <c r="E168" s="145"/>
      <c r="F168" s="145"/>
      <c r="G168" s="145"/>
      <c r="H168" s="145"/>
      <c r="I168" s="145"/>
      <c r="J168" s="145"/>
      <c r="K168" s="145"/>
      <c r="L168" s="145"/>
      <c r="M168" s="145"/>
      <c r="N168" s="145"/>
      <c r="O168" s="145"/>
      <c r="P168" s="145"/>
      <c r="Q168" s="145"/>
      <c r="R168" s="145"/>
      <c r="S168" s="145"/>
      <c r="T168" s="145"/>
      <c r="U168" s="145"/>
      <c r="V168" s="30"/>
    </row>
    <row r="169" spans="1:22" ht="16.5" customHeight="1" x14ac:dyDescent="0.35">
      <c r="A169" s="28"/>
      <c r="B169" s="145"/>
      <c r="C169" s="145"/>
      <c r="D169" s="145"/>
      <c r="E169" s="145"/>
      <c r="F169" s="145"/>
      <c r="G169" s="145"/>
      <c r="H169" s="145"/>
      <c r="I169" s="145"/>
      <c r="J169" s="145"/>
      <c r="K169" s="145"/>
      <c r="L169" s="145"/>
      <c r="M169" s="145"/>
      <c r="N169" s="145"/>
      <c r="O169" s="145"/>
      <c r="P169" s="145"/>
      <c r="Q169" s="145"/>
      <c r="R169" s="145"/>
      <c r="S169" s="145"/>
      <c r="T169" s="145"/>
      <c r="U169" s="145"/>
      <c r="V169" s="30"/>
    </row>
    <row r="170" spans="1:22" ht="16.5" customHeight="1" x14ac:dyDescent="0.35">
      <c r="A170" s="28"/>
      <c r="B170" s="145"/>
      <c r="C170" s="145"/>
      <c r="D170" s="145"/>
      <c r="E170" s="145"/>
      <c r="F170" s="145"/>
      <c r="G170" s="145"/>
      <c r="H170" s="145"/>
      <c r="I170" s="145"/>
      <c r="J170" s="145"/>
      <c r="K170" s="145"/>
      <c r="L170" s="145"/>
      <c r="M170" s="145"/>
      <c r="N170" s="145"/>
      <c r="O170" s="145"/>
      <c r="P170" s="145"/>
      <c r="Q170" s="145"/>
      <c r="R170" s="145"/>
      <c r="S170" s="145"/>
      <c r="T170" s="145"/>
      <c r="U170" s="145"/>
      <c r="V170" s="30"/>
    </row>
    <row r="171" spans="1:22" ht="16.5" customHeight="1" x14ac:dyDescent="0.35">
      <c r="A171" s="28"/>
      <c r="B171" s="145"/>
      <c r="C171" s="145"/>
      <c r="D171" s="145"/>
      <c r="E171" s="145"/>
      <c r="F171" s="145"/>
      <c r="G171" s="145"/>
      <c r="H171" s="145"/>
      <c r="I171" s="145"/>
      <c r="J171" s="145"/>
      <c r="K171" s="145"/>
      <c r="L171" s="145"/>
      <c r="M171" s="145"/>
      <c r="N171" s="145"/>
      <c r="O171" s="145"/>
      <c r="P171" s="145"/>
      <c r="Q171" s="145"/>
      <c r="R171" s="145"/>
      <c r="S171" s="145"/>
      <c r="T171" s="145"/>
      <c r="U171" s="145"/>
      <c r="V171" s="30"/>
    </row>
    <row r="172" spans="1:22" ht="16.5" customHeight="1" x14ac:dyDescent="0.35">
      <c r="A172" s="28"/>
      <c r="B172" s="145"/>
      <c r="C172" s="145"/>
      <c r="D172" s="145"/>
      <c r="E172" s="145"/>
      <c r="F172" s="145"/>
      <c r="G172" s="145"/>
      <c r="H172" s="145"/>
      <c r="I172" s="145"/>
      <c r="J172" s="145"/>
      <c r="K172" s="145"/>
      <c r="L172" s="145"/>
      <c r="M172" s="145"/>
      <c r="N172" s="145"/>
      <c r="O172" s="145"/>
      <c r="P172" s="145"/>
      <c r="Q172" s="145"/>
      <c r="R172" s="145"/>
      <c r="S172" s="145"/>
      <c r="T172" s="145"/>
      <c r="U172" s="145"/>
      <c r="V172" s="30"/>
    </row>
    <row r="173" spans="1:22" ht="16.5" customHeight="1" x14ac:dyDescent="0.35">
      <c r="A173" s="28"/>
      <c r="B173" s="145"/>
      <c r="C173" s="145"/>
      <c r="D173" s="145"/>
      <c r="E173" s="145"/>
      <c r="F173" s="145"/>
      <c r="G173" s="145"/>
      <c r="H173" s="145"/>
      <c r="I173" s="145"/>
      <c r="J173" s="145"/>
      <c r="K173" s="145"/>
      <c r="L173" s="145"/>
      <c r="M173" s="145"/>
      <c r="N173" s="145"/>
      <c r="O173" s="145"/>
      <c r="P173" s="145"/>
      <c r="Q173" s="145"/>
      <c r="R173" s="145"/>
      <c r="S173" s="145"/>
      <c r="T173" s="145"/>
      <c r="U173" s="145"/>
      <c r="V173" s="30"/>
    </row>
    <row r="174" spans="1:22" ht="16.5" customHeight="1" x14ac:dyDescent="0.35">
      <c r="A174" s="28"/>
      <c r="B174" s="145"/>
      <c r="C174" s="145"/>
      <c r="D174" s="145"/>
      <c r="E174" s="145"/>
      <c r="F174" s="145"/>
      <c r="G174" s="145"/>
      <c r="H174" s="145"/>
      <c r="I174" s="145"/>
      <c r="J174" s="145"/>
      <c r="K174" s="145"/>
      <c r="L174" s="145"/>
      <c r="M174" s="145"/>
      <c r="N174" s="145"/>
      <c r="O174" s="145"/>
      <c r="P174" s="145"/>
      <c r="Q174" s="145"/>
      <c r="R174" s="145"/>
      <c r="S174" s="145"/>
      <c r="T174" s="145"/>
      <c r="U174" s="145"/>
      <c r="V174" s="30"/>
    </row>
    <row r="175" spans="1:22" ht="16.5" customHeight="1" x14ac:dyDescent="0.35">
      <c r="A175" s="28"/>
      <c r="B175" s="145"/>
      <c r="C175" s="145"/>
      <c r="D175" s="145"/>
      <c r="E175" s="145"/>
      <c r="F175" s="145"/>
      <c r="G175" s="145"/>
      <c r="H175" s="145"/>
      <c r="I175" s="145"/>
      <c r="J175" s="145"/>
      <c r="K175" s="145"/>
      <c r="L175" s="145"/>
      <c r="M175" s="145"/>
      <c r="N175" s="145"/>
      <c r="O175" s="145"/>
      <c r="P175" s="145"/>
      <c r="Q175" s="145"/>
      <c r="R175" s="145"/>
      <c r="S175" s="145"/>
      <c r="T175" s="145"/>
      <c r="U175" s="145"/>
      <c r="V175" s="30"/>
    </row>
    <row r="176" spans="1:22" ht="16.5" customHeight="1" x14ac:dyDescent="0.35">
      <c r="A176" s="28"/>
      <c r="B176" s="145"/>
      <c r="C176" s="145"/>
      <c r="D176" s="145"/>
      <c r="E176" s="145"/>
      <c r="F176" s="145"/>
      <c r="G176" s="145"/>
      <c r="H176" s="145"/>
      <c r="I176" s="145"/>
      <c r="J176" s="145"/>
      <c r="K176" s="145"/>
      <c r="L176" s="145"/>
      <c r="M176" s="145"/>
      <c r="N176" s="145"/>
      <c r="O176" s="145"/>
      <c r="P176" s="145"/>
      <c r="Q176" s="145"/>
      <c r="R176" s="145"/>
      <c r="S176" s="145"/>
      <c r="T176" s="145"/>
      <c r="U176" s="145"/>
      <c r="V176" s="30"/>
    </row>
    <row r="177" spans="1:22" ht="16.5" customHeight="1" x14ac:dyDescent="0.35">
      <c r="A177" s="28"/>
      <c r="B177" s="145"/>
      <c r="C177" s="145"/>
      <c r="D177" s="145"/>
      <c r="E177" s="145"/>
      <c r="F177" s="145"/>
      <c r="G177" s="145"/>
      <c r="H177" s="145"/>
      <c r="I177" s="145"/>
      <c r="J177" s="145"/>
      <c r="K177" s="145"/>
      <c r="L177" s="145"/>
      <c r="M177" s="145"/>
      <c r="N177" s="145"/>
      <c r="O177" s="145"/>
      <c r="P177" s="145"/>
      <c r="Q177" s="145"/>
      <c r="R177" s="145"/>
      <c r="S177" s="145"/>
      <c r="T177" s="145"/>
      <c r="U177" s="145"/>
      <c r="V177" s="30"/>
    </row>
    <row r="178" spans="1:22" ht="16.5" customHeight="1" x14ac:dyDescent="0.35">
      <c r="A178" s="28"/>
      <c r="B178" s="145"/>
      <c r="C178" s="145"/>
      <c r="D178" s="145"/>
      <c r="E178" s="145"/>
      <c r="F178" s="145"/>
      <c r="G178" s="145"/>
      <c r="H178" s="145"/>
      <c r="I178" s="145"/>
      <c r="J178" s="145"/>
      <c r="K178" s="145"/>
      <c r="L178" s="145"/>
      <c r="M178" s="145"/>
      <c r="N178" s="145"/>
      <c r="O178" s="145"/>
      <c r="P178" s="145"/>
      <c r="Q178" s="145"/>
      <c r="R178" s="145"/>
      <c r="S178" s="145"/>
      <c r="T178" s="145"/>
      <c r="U178" s="145"/>
      <c r="V178" s="30"/>
    </row>
    <row r="179" spans="1:22" ht="16.5" customHeight="1" x14ac:dyDescent="0.35">
      <c r="A179" s="28"/>
      <c r="B179" s="145"/>
      <c r="C179" s="145"/>
      <c r="D179" s="145"/>
      <c r="E179" s="145"/>
      <c r="F179" s="145"/>
      <c r="G179" s="145"/>
      <c r="H179" s="145"/>
      <c r="I179" s="145"/>
      <c r="J179" s="145"/>
      <c r="K179" s="145"/>
      <c r="L179" s="145"/>
      <c r="M179" s="145"/>
      <c r="N179" s="145"/>
      <c r="O179" s="145"/>
      <c r="P179" s="145"/>
      <c r="Q179" s="145"/>
      <c r="R179" s="145"/>
      <c r="S179" s="145"/>
      <c r="T179" s="145"/>
      <c r="U179" s="145"/>
      <c r="V179" s="30"/>
    </row>
    <row r="180" spans="1:22" ht="16.5" customHeight="1" x14ac:dyDescent="0.35">
      <c r="A180" s="28"/>
      <c r="B180" s="145"/>
      <c r="C180" s="145"/>
      <c r="D180" s="145"/>
      <c r="E180" s="145"/>
      <c r="F180" s="145"/>
      <c r="G180" s="145"/>
      <c r="H180" s="145"/>
      <c r="I180" s="145"/>
      <c r="J180" s="145"/>
      <c r="K180" s="145"/>
      <c r="L180" s="145"/>
      <c r="M180" s="145"/>
      <c r="N180" s="145"/>
      <c r="O180" s="145"/>
      <c r="P180" s="145"/>
      <c r="Q180" s="145"/>
      <c r="R180" s="145"/>
      <c r="S180" s="145"/>
      <c r="T180" s="145"/>
      <c r="U180" s="145"/>
      <c r="V180" s="30"/>
    </row>
    <row r="181" spans="1:22" ht="16.5" customHeight="1" x14ac:dyDescent="0.35">
      <c r="A181" s="28"/>
      <c r="B181" s="145"/>
      <c r="C181" s="145"/>
      <c r="D181" s="145"/>
      <c r="E181" s="145"/>
      <c r="F181" s="145"/>
      <c r="G181" s="145"/>
      <c r="H181" s="145"/>
      <c r="I181" s="145"/>
      <c r="J181" s="145"/>
      <c r="K181" s="145"/>
      <c r="L181" s="145"/>
      <c r="M181" s="145"/>
      <c r="N181" s="145"/>
      <c r="O181" s="145"/>
      <c r="P181" s="145"/>
      <c r="Q181" s="145"/>
      <c r="R181" s="145"/>
      <c r="S181" s="145"/>
      <c r="T181" s="145"/>
      <c r="U181" s="145"/>
      <c r="V181" s="30"/>
    </row>
    <row r="182" spans="1:22" ht="16.5" customHeight="1" x14ac:dyDescent="0.35">
      <c r="A182" s="28"/>
      <c r="B182" s="145"/>
      <c r="C182" s="145"/>
      <c r="D182" s="145"/>
      <c r="E182" s="145"/>
      <c r="F182" s="145"/>
      <c r="G182" s="145"/>
      <c r="H182" s="145"/>
      <c r="I182" s="145"/>
      <c r="J182" s="145"/>
      <c r="K182" s="145"/>
      <c r="L182" s="145"/>
      <c r="M182" s="145"/>
      <c r="N182" s="145"/>
      <c r="O182" s="145"/>
      <c r="P182" s="145"/>
      <c r="Q182" s="145"/>
      <c r="R182" s="145"/>
      <c r="S182" s="145"/>
      <c r="T182" s="145"/>
      <c r="U182" s="145"/>
      <c r="V182" s="30"/>
    </row>
    <row r="183" spans="1:22" ht="16.5" customHeight="1" x14ac:dyDescent="0.35">
      <c r="A183" s="28"/>
      <c r="B183" s="49"/>
      <c r="C183" s="49"/>
      <c r="D183" s="49"/>
      <c r="E183" s="49"/>
      <c r="F183" s="49"/>
      <c r="G183" s="49"/>
      <c r="H183" s="49"/>
      <c r="I183" s="49"/>
      <c r="J183" s="49"/>
      <c r="K183" s="49"/>
      <c r="L183" s="49"/>
      <c r="M183" s="49"/>
      <c r="N183" s="49"/>
      <c r="O183" s="49"/>
      <c r="P183" s="49"/>
      <c r="Q183" s="49"/>
      <c r="R183" s="49"/>
      <c r="S183" s="49"/>
      <c r="T183" s="49"/>
      <c r="U183" s="49"/>
      <c r="V183" s="30"/>
    </row>
    <row r="184" spans="1:22" ht="16.5" customHeight="1" x14ac:dyDescent="0.35">
      <c r="A184" s="28"/>
      <c r="B184" s="151" t="s">
        <v>292</v>
      </c>
      <c r="C184" s="151"/>
      <c r="D184" s="151"/>
      <c r="E184" s="151"/>
      <c r="F184" s="151"/>
      <c r="G184" s="151"/>
      <c r="H184" s="151"/>
      <c r="I184" s="151"/>
      <c r="J184" s="151"/>
      <c r="K184" s="151"/>
      <c r="L184" s="151"/>
      <c r="M184" s="151"/>
      <c r="N184" s="151"/>
      <c r="O184" s="151"/>
      <c r="P184" s="151"/>
      <c r="Q184" s="151"/>
      <c r="R184" s="151"/>
      <c r="S184" s="151"/>
      <c r="T184" s="151"/>
      <c r="U184" s="151"/>
      <c r="V184" s="30"/>
    </row>
    <row r="185" spans="1:22" ht="16.5" customHeight="1" x14ac:dyDescent="0.35">
      <c r="A185" s="28"/>
      <c r="B185" s="134" t="s">
        <v>37</v>
      </c>
      <c r="C185" s="134"/>
      <c r="D185" s="134"/>
      <c r="E185" s="134"/>
      <c r="F185" s="134"/>
      <c r="G185" s="134"/>
      <c r="H185" s="134"/>
      <c r="I185" s="138" t="s">
        <v>323</v>
      </c>
      <c r="J185" s="138"/>
      <c r="K185" s="138"/>
      <c r="L185" s="138"/>
      <c r="M185" s="138"/>
      <c r="N185" s="138"/>
      <c r="O185" s="138"/>
      <c r="P185" s="138"/>
      <c r="Q185" s="138"/>
      <c r="R185" s="138"/>
      <c r="S185" s="138"/>
      <c r="T185" s="138"/>
      <c r="U185" s="138"/>
      <c r="V185" s="30"/>
    </row>
    <row r="186" spans="1:22" ht="16.5" customHeight="1" x14ac:dyDescent="0.35">
      <c r="A186" s="28"/>
      <c r="B186" s="134"/>
      <c r="C186" s="134"/>
      <c r="D186" s="134"/>
      <c r="E186" s="134"/>
      <c r="F186" s="134"/>
      <c r="G186" s="134"/>
      <c r="H186" s="134"/>
      <c r="I186" s="138"/>
      <c r="J186" s="138"/>
      <c r="K186" s="138"/>
      <c r="L186" s="138"/>
      <c r="M186" s="138"/>
      <c r="N186" s="138"/>
      <c r="O186" s="138"/>
      <c r="P186" s="138"/>
      <c r="Q186" s="138"/>
      <c r="R186" s="138"/>
      <c r="S186" s="138"/>
      <c r="T186" s="138"/>
      <c r="U186" s="138"/>
      <c r="V186" s="30"/>
    </row>
    <row r="187" spans="1:22" ht="16.5" customHeight="1" x14ac:dyDescent="0.35">
      <c r="A187" s="28"/>
      <c r="B187" s="134"/>
      <c r="C187" s="134"/>
      <c r="D187" s="134"/>
      <c r="E187" s="134"/>
      <c r="F187" s="134"/>
      <c r="G187" s="134"/>
      <c r="H187" s="134"/>
      <c r="I187" s="138"/>
      <c r="J187" s="138"/>
      <c r="K187" s="138"/>
      <c r="L187" s="138"/>
      <c r="M187" s="138"/>
      <c r="N187" s="138"/>
      <c r="O187" s="138"/>
      <c r="P187" s="138"/>
      <c r="Q187" s="138"/>
      <c r="R187" s="138"/>
      <c r="S187" s="138"/>
      <c r="T187" s="138"/>
      <c r="U187" s="138"/>
      <c r="V187" s="30"/>
    </row>
    <row r="188" spans="1:22" ht="16.5" customHeight="1" x14ac:dyDescent="0.35">
      <c r="A188" s="28"/>
      <c r="B188" s="134"/>
      <c r="C188" s="134"/>
      <c r="D188" s="134"/>
      <c r="E188" s="134"/>
      <c r="F188" s="134"/>
      <c r="G188" s="134"/>
      <c r="H188" s="134"/>
      <c r="I188" s="138"/>
      <c r="J188" s="138"/>
      <c r="K188" s="138"/>
      <c r="L188" s="138"/>
      <c r="M188" s="138"/>
      <c r="N188" s="138"/>
      <c r="O188" s="138"/>
      <c r="P188" s="138"/>
      <c r="Q188" s="138"/>
      <c r="R188" s="138"/>
      <c r="S188" s="138"/>
      <c r="T188" s="138"/>
      <c r="U188" s="138"/>
      <c r="V188" s="30"/>
    </row>
    <row r="189" spans="1:22" ht="16.5" customHeight="1" x14ac:dyDescent="0.35">
      <c r="A189" s="28"/>
      <c r="B189" s="134"/>
      <c r="C189" s="134"/>
      <c r="D189" s="134"/>
      <c r="E189" s="134"/>
      <c r="F189" s="134"/>
      <c r="G189" s="134"/>
      <c r="H189" s="134"/>
      <c r="I189" s="138"/>
      <c r="J189" s="138"/>
      <c r="K189" s="138"/>
      <c r="L189" s="138"/>
      <c r="M189" s="138"/>
      <c r="N189" s="138"/>
      <c r="O189" s="138"/>
      <c r="P189" s="138"/>
      <c r="Q189" s="138"/>
      <c r="R189" s="138"/>
      <c r="S189" s="138"/>
      <c r="T189" s="138"/>
      <c r="U189" s="138"/>
      <c r="V189" s="30"/>
    </row>
    <row r="190" spans="1:22" ht="16.5" customHeight="1" x14ac:dyDescent="0.35">
      <c r="A190" s="28"/>
      <c r="B190" s="134"/>
      <c r="C190" s="134"/>
      <c r="D190" s="134"/>
      <c r="E190" s="134"/>
      <c r="F190" s="134"/>
      <c r="G190" s="134"/>
      <c r="H190" s="134"/>
      <c r="I190" s="138"/>
      <c r="J190" s="138"/>
      <c r="K190" s="138"/>
      <c r="L190" s="138"/>
      <c r="M190" s="138"/>
      <c r="N190" s="138"/>
      <c r="O190" s="138"/>
      <c r="P190" s="138"/>
      <c r="Q190" s="138"/>
      <c r="R190" s="138"/>
      <c r="S190" s="138"/>
      <c r="T190" s="138"/>
      <c r="U190" s="138"/>
      <c r="V190" s="30"/>
    </row>
    <row r="191" spans="1:22" ht="16.5" customHeight="1" x14ac:dyDescent="0.35">
      <c r="A191" s="28"/>
      <c r="B191" s="134"/>
      <c r="C191" s="134"/>
      <c r="D191" s="134"/>
      <c r="E191" s="134"/>
      <c r="F191" s="134"/>
      <c r="G191" s="134"/>
      <c r="H191" s="134"/>
      <c r="I191" s="138"/>
      <c r="J191" s="138"/>
      <c r="K191" s="138"/>
      <c r="L191" s="138"/>
      <c r="M191" s="138"/>
      <c r="N191" s="138"/>
      <c r="O191" s="138"/>
      <c r="P191" s="138"/>
      <c r="Q191" s="138"/>
      <c r="R191" s="138"/>
      <c r="S191" s="138"/>
      <c r="T191" s="138"/>
      <c r="U191" s="138"/>
      <c r="V191" s="30"/>
    </row>
    <row r="192" spans="1:22" ht="16.5" customHeight="1" x14ac:dyDescent="0.35">
      <c r="A192" s="28"/>
      <c r="B192" s="134"/>
      <c r="C192" s="134"/>
      <c r="D192" s="134"/>
      <c r="E192" s="134"/>
      <c r="F192" s="134"/>
      <c r="G192" s="134"/>
      <c r="H192" s="134"/>
      <c r="I192" s="138"/>
      <c r="J192" s="138"/>
      <c r="K192" s="138"/>
      <c r="L192" s="138"/>
      <c r="M192" s="138"/>
      <c r="N192" s="138"/>
      <c r="O192" s="138"/>
      <c r="P192" s="138"/>
      <c r="Q192" s="138"/>
      <c r="R192" s="138"/>
      <c r="S192" s="138"/>
      <c r="T192" s="138"/>
      <c r="U192" s="138"/>
      <c r="V192" s="30"/>
    </row>
    <row r="193" spans="1:22" ht="16.5" customHeight="1" x14ac:dyDescent="0.35">
      <c r="A193" s="28"/>
      <c r="B193" s="32"/>
      <c r="C193" s="32"/>
      <c r="D193" s="32"/>
      <c r="E193" s="32"/>
      <c r="F193" s="32"/>
      <c r="G193" s="32"/>
      <c r="H193" s="32"/>
      <c r="I193" s="34"/>
      <c r="J193" s="34"/>
      <c r="K193" s="34"/>
      <c r="L193" s="34"/>
      <c r="M193" s="34"/>
      <c r="N193" s="34"/>
      <c r="O193" s="34"/>
      <c r="P193" s="34"/>
      <c r="Q193" s="34"/>
      <c r="R193" s="34"/>
      <c r="S193" s="34"/>
      <c r="T193" s="34"/>
      <c r="U193" s="34"/>
      <c r="V193" s="30"/>
    </row>
    <row r="194" spans="1:22" ht="16.5" customHeight="1" x14ac:dyDescent="0.35">
      <c r="A194" s="28"/>
      <c r="B194" s="32"/>
      <c r="C194" s="32"/>
      <c r="D194" s="32"/>
      <c r="E194" s="32"/>
      <c r="F194" s="32"/>
      <c r="G194" s="32"/>
      <c r="H194" s="134" t="s">
        <v>38</v>
      </c>
      <c r="I194" s="134"/>
      <c r="J194" s="134"/>
      <c r="K194" s="134"/>
      <c r="L194" s="134"/>
      <c r="M194" s="134"/>
      <c r="N194" s="155"/>
      <c r="O194" s="155"/>
      <c r="P194" s="155"/>
      <c r="Q194" s="34"/>
      <c r="R194" s="34"/>
      <c r="S194" s="34"/>
      <c r="T194" s="34"/>
      <c r="U194" s="34"/>
      <c r="V194" s="30"/>
    </row>
    <row r="195" spans="1:22" ht="16.5" customHeight="1" x14ac:dyDescent="0.35">
      <c r="A195" s="28"/>
      <c r="B195" s="32"/>
      <c r="C195" s="32"/>
      <c r="D195" s="32"/>
      <c r="E195" s="32"/>
      <c r="F195" s="32"/>
      <c r="G195" s="32"/>
      <c r="H195" s="134"/>
      <c r="I195" s="134"/>
      <c r="J195" s="134"/>
      <c r="K195" s="134"/>
      <c r="L195" s="134"/>
      <c r="M195" s="134"/>
      <c r="N195" s="155"/>
      <c r="O195" s="155"/>
      <c r="P195" s="155"/>
      <c r="Q195" s="34"/>
      <c r="R195" s="34"/>
      <c r="S195" s="34"/>
      <c r="T195" s="34"/>
      <c r="U195" s="34"/>
      <c r="V195" s="30"/>
    </row>
    <row r="196" spans="1:22" ht="16.5" customHeight="1" x14ac:dyDescent="0.35">
      <c r="A196" s="28"/>
      <c r="B196" s="32"/>
      <c r="C196" s="32"/>
      <c r="D196" s="32"/>
      <c r="E196" s="32"/>
      <c r="F196" s="32"/>
      <c r="G196" s="32"/>
      <c r="H196" s="134"/>
      <c r="I196" s="134"/>
      <c r="J196" s="134"/>
      <c r="K196" s="134"/>
      <c r="L196" s="134"/>
      <c r="M196" s="134"/>
      <c r="N196" s="155"/>
      <c r="O196" s="155"/>
      <c r="P196" s="155"/>
      <c r="Q196" s="34"/>
      <c r="R196" s="34"/>
      <c r="S196" s="34"/>
      <c r="T196" s="34"/>
      <c r="U196" s="34"/>
      <c r="V196" s="30"/>
    </row>
    <row r="197" spans="1:22" ht="16.5" customHeight="1" x14ac:dyDescent="0.35">
      <c r="A197" s="28"/>
      <c r="B197" s="32"/>
      <c r="C197" s="32"/>
      <c r="D197" s="32"/>
      <c r="E197" s="32"/>
      <c r="F197" s="32"/>
      <c r="G197" s="32"/>
      <c r="H197" s="5"/>
      <c r="I197" s="5"/>
      <c r="J197" s="5"/>
      <c r="K197" s="5"/>
      <c r="L197" s="5"/>
      <c r="M197" s="5"/>
      <c r="N197" s="50"/>
      <c r="O197" s="50"/>
      <c r="P197" s="50"/>
      <c r="Q197" s="34"/>
      <c r="R197" s="34"/>
      <c r="S197" s="34"/>
      <c r="T197" s="34"/>
      <c r="U197" s="34"/>
      <c r="V197" s="30"/>
    </row>
    <row r="198" spans="1:22" ht="16.5" customHeight="1" x14ac:dyDescent="0.35">
      <c r="A198" s="28"/>
      <c r="B198" s="151" t="s">
        <v>286</v>
      </c>
      <c r="C198" s="151"/>
      <c r="D198" s="151"/>
      <c r="E198" s="151"/>
      <c r="F198" s="151"/>
      <c r="G198" s="151"/>
      <c r="H198" s="151"/>
      <c r="I198" s="151"/>
      <c r="J198" s="151"/>
      <c r="K198" s="151"/>
      <c r="L198" s="151"/>
      <c r="M198" s="151"/>
      <c r="N198" s="151"/>
      <c r="O198" s="151"/>
      <c r="P198" s="151"/>
      <c r="Q198" s="151"/>
      <c r="R198" s="151"/>
      <c r="S198" s="151"/>
      <c r="T198" s="151"/>
      <c r="U198" s="151"/>
      <c r="V198" s="30"/>
    </row>
    <row r="199" spans="1:22" ht="16.5" customHeight="1" x14ac:dyDescent="0.35">
      <c r="A199" s="28"/>
      <c r="B199" s="147" t="s">
        <v>288</v>
      </c>
      <c r="C199" s="147"/>
      <c r="D199" s="147"/>
      <c r="E199" s="147"/>
      <c r="F199" s="147"/>
      <c r="G199" s="147"/>
      <c r="H199" s="147"/>
      <c r="I199" s="135" t="s">
        <v>39</v>
      </c>
      <c r="J199" s="135"/>
      <c r="K199" s="135"/>
      <c r="L199" s="135"/>
      <c r="M199" s="135"/>
      <c r="N199" s="135"/>
      <c r="O199" s="135"/>
      <c r="P199" s="135"/>
      <c r="Q199" s="135"/>
      <c r="R199" s="135"/>
      <c r="S199" s="135"/>
      <c r="T199" s="135"/>
      <c r="U199" s="135"/>
      <c r="V199" s="30"/>
    </row>
    <row r="200" spans="1:22" ht="16.5" customHeight="1" x14ac:dyDescent="0.35">
      <c r="A200" s="28"/>
      <c r="B200" s="147"/>
      <c r="C200" s="147"/>
      <c r="D200" s="147"/>
      <c r="E200" s="147"/>
      <c r="F200" s="147"/>
      <c r="G200" s="147"/>
      <c r="H200" s="147"/>
      <c r="I200" s="135"/>
      <c r="J200" s="135"/>
      <c r="K200" s="135"/>
      <c r="L200" s="135"/>
      <c r="M200" s="135"/>
      <c r="N200" s="135"/>
      <c r="O200" s="135"/>
      <c r="P200" s="135"/>
      <c r="Q200" s="135"/>
      <c r="R200" s="135"/>
      <c r="S200" s="135"/>
      <c r="T200" s="135"/>
      <c r="U200" s="135"/>
      <c r="V200" s="30"/>
    </row>
    <row r="201" spans="1:22" ht="16.5" customHeight="1" x14ac:dyDescent="0.35">
      <c r="A201" s="28"/>
      <c r="B201" s="147"/>
      <c r="C201" s="147"/>
      <c r="D201" s="147"/>
      <c r="E201" s="147"/>
      <c r="F201" s="147"/>
      <c r="G201" s="147"/>
      <c r="H201" s="147"/>
      <c r="I201" s="135"/>
      <c r="J201" s="135"/>
      <c r="K201" s="135"/>
      <c r="L201" s="135"/>
      <c r="M201" s="135"/>
      <c r="N201" s="135"/>
      <c r="O201" s="135"/>
      <c r="P201" s="135"/>
      <c r="Q201" s="135"/>
      <c r="R201" s="135"/>
      <c r="S201" s="135"/>
      <c r="T201" s="135"/>
      <c r="U201" s="135"/>
      <c r="V201" s="30"/>
    </row>
    <row r="202" spans="1:22" ht="16.5" customHeight="1" x14ac:dyDescent="0.35">
      <c r="A202" s="28"/>
      <c r="B202" s="147"/>
      <c r="C202" s="147"/>
      <c r="D202" s="147"/>
      <c r="E202" s="147"/>
      <c r="F202" s="147"/>
      <c r="G202" s="147"/>
      <c r="H202" s="147"/>
      <c r="I202" s="135"/>
      <c r="J202" s="135"/>
      <c r="K202" s="135"/>
      <c r="L202" s="135"/>
      <c r="M202" s="135"/>
      <c r="N202" s="135"/>
      <c r="O202" s="135"/>
      <c r="P202" s="135"/>
      <c r="Q202" s="135"/>
      <c r="R202" s="135"/>
      <c r="S202" s="135"/>
      <c r="T202" s="135"/>
      <c r="U202" s="135"/>
      <c r="V202" s="30"/>
    </row>
    <row r="203" spans="1:22" ht="16.5" customHeight="1" x14ac:dyDescent="0.35">
      <c r="A203" s="28"/>
      <c r="B203" s="147"/>
      <c r="C203" s="147"/>
      <c r="D203" s="147"/>
      <c r="E203" s="147"/>
      <c r="F203" s="147"/>
      <c r="G203" s="147"/>
      <c r="H203" s="147"/>
      <c r="I203" s="135"/>
      <c r="J203" s="135"/>
      <c r="K203" s="135"/>
      <c r="L203" s="135"/>
      <c r="M203" s="135"/>
      <c r="N203" s="135"/>
      <c r="O203" s="135"/>
      <c r="P203" s="135"/>
      <c r="Q203" s="135"/>
      <c r="R203" s="135"/>
      <c r="S203" s="135"/>
      <c r="T203" s="135"/>
      <c r="U203" s="135"/>
      <c r="V203" s="30"/>
    </row>
    <row r="204" spans="1:22" ht="16.5" customHeight="1" x14ac:dyDescent="0.45">
      <c r="A204" s="28"/>
      <c r="B204" s="32"/>
      <c r="C204" s="32"/>
      <c r="D204" s="32"/>
      <c r="E204" s="32"/>
      <c r="F204" s="32"/>
      <c r="G204" s="32"/>
      <c r="H204" s="32"/>
      <c r="I204" s="33"/>
      <c r="J204" s="33"/>
      <c r="K204" s="33"/>
      <c r="L204" s="33"/>
      <c r="M204" s="33"/>
      <c r="N204" s="33"/>
      <c r="O204" s="33"/>
      <c r="P204" s="33"/>
      <c r="Q204" s="33"/>
      <c r="R204" s="33"/>
      <c r="S204" s="33"/>
      <c r="T204" s="33"/>
      <c r="U204" s="33"/>
      <c r="V204" s="30"/>
    </row>
    <row r="205" spans="1:22" ht="16.5" customHeight="1" x14ac:dyDescent="0.45">
      <c r="A205" s="28"/>
      <c r="B205" s="32"/>
      <c r="C205" s="32"/>
      <c r="D205" s="32"/>
      <c r="E205" s="4"/>
      <c r="F205" s="4"/>
      <c r="G205" s="4"/>
      <c r="H205" s="134" t="s">
        <v>40</v>
      </c>
      <c r="I205" s="134"/>
      <c r="J205" s="134"/>
      <c r="K205" s="134"/>
      <c r="L205" s="134"/>
      <c r="M205" s="134"/>
      <c r="N205" s="139"/>
      <c r="O205" s="139"/>
      <c r="P205" s="139"/>
      <c r="Q205" s="4"/>
      <c r="R205" s="4"/>
      <c r="S205" s="33"/>
      <c r="T205" s="33"/>
      <c r="U205" s="33"/>
      <c r="V205" s="30"/>
    </row>
    <row r="206" spans="1:22" ht="16.5" customHeight="1" x14ac:dyDescent="0.45">
      <c r="A206" s="28"/>
      <c r="B206" s="32"/>
      <c r="C206" s="32"/>
      <c r="D206" s="32"/>
      <c r="E206" s="4"/>
      <c r="F206" s="4"/>
      <c r="G206" s="4"/>
      <c r="H206" s="134" t="s">
        <v>41</v>
      </c>
      <c r="I206" s="134"/>
      <c r="J206" s="134"/>
      <c r="K206" s="134"/>
      <c r="L206" s="134"/>
      <c r="M206" s="134"/>
      <c r="N206" s="139"/>
      <c r="O206" s="139"/>
      <c r="P206" s="139"/>
      <c r="Q206" s="4"/>
      <c r="R206" s="4"/>
      <c r="S206" s="33"/>
      <c r="T206" s="33"/>
      <c r="U206" s="33"/>
      <c r="V206" s="30"/>
    </row>
    <row r="207" spans="1:22" ht="16.5" customHeight="1" x14ac:dyDescent="0.35">
      <c r="A207" s="28"/>
      <c r="B207" s="29"/>
      <c r="C207" s="29"/>
      <c r="D207" s="29"/>
      <c r="E207" s="29"/>
      <c r="F207" s="29"/>
      <c r="G207" s="29"/>
      <c r="H207" s="134" t="s">
        <v>42</v>
      </c>
      <c r="I207" s="134"/>
      <c r="J207" s="134"/>
      <c r="K207" s="134"/>
      <c r="L207" s="134"/>
      <c r="M207" s="134"/>
      <c r="N207" s="139"/>
      <c r="O207" s="139"/>
      <c r="P207" s="139"/>
      <c r="Q207" s="29"/>
      <c r="R207" s="29"/>
      <c r="S207" s="29"/>
      <c r="T207" s="29"/>
      <c r="U207" s="29"/>
      <c r="V207" s="30"/>
    </row>
    <row r="208" spans="1:22" ht="16.5" customHeight="1" x14ac:dyDescent="0.45">
      <c r="A208" s="28"/>
      <c r="B208" s="29"/>
      <c r="C208" s="29"/>
      <c r="D208" s="29"/>
      <c r="E208" s="29"/>
      <c r="F208" s="29"/>
      <c r="G208" s="29"/>
      <c r="H208" s="156" t="s">
        <v>43</v>
      </c>
      <c r="I208" s="156"/>
      <c r="J208" s="156"/>
      <c r="K208" s="156"/>
      <c r="L208" s="156"/>
      <c r="M208" s="156"/>
      <c r="N208" s="139"/>
      <c r="O208" s="139"/>
      <c r="P208" s="139"/>
      <c r="Q208" s="29"/>
      <c r="R208" s="29"/>
      <c r="S208" s="29"/>
      <c r="T208" s="29"/>
      <c r="U208" s="29"/>
      <c r="V208" s="30"/>
    </row>
    <row r="209" spans="1:22" ht="16.5" customHeight="1" x14ac:dyDescent="0.35">
      <c r="A209" s="28"/>
      <c r="B209" s="29"/>
      <c r="C209" s="29"/>
      <c r="D209" s="29"/>
      <c r="E209" s="29"/>
      <c r="F209" s="29"/>
      <c r="G209" s="29"/>
      <c r="H209" s="157" t="s">
        <v>289</v>
      </c>
      <c r="I209" s="157"/>
      <c r="J209" s="157"/>
      <c r="K209" s="157"/>
      <c r="L209" s="157"/>
      <c r="M209" s="157"/>
      <c r="N209" s="139"/>
      <c r="O209" s="139"/>
      <c r="P209" s="139"/>
      <c r="Q209" s="29"/>
      <c r="R209" s="29"/>
      <c r="S209" s="29"/>
      <c r="T209" s="29"/>
      <c r="U209" s="29"/>
      <c r="V209" s="30"/>
    </row>
    <row r="210" spans="1:22" ht="16.5" customHeight="1" x14ac:dyDescent="0.35">
      <c r="A210" s="28"/>
      <c r="B210" s="29"/>
      <c r="C210" s="29"/>
      <c r="D210" s="29"/>
      <c r="E210" s="29"/>
      <c r="F210" s="29"/>
      <c r="G210" s="29"/>
      <c r="H210" s="157"/>
      <c r="I210" s="157"/>
      <c r="J210" s="157"/>
      <c r="K210" s="157"/>
      <c r="L210" s="157"/>
      <c r="M210" s="157"/>
      <c r="N210" s="139"/>
      <c r="O210" s="139"/>
      <c r="P210" s="139"/>
      <c r="Q210" s="29"/>
      <c r="R210" s="29"/>
      <c r="S210" s="29"/>
      <c r="T210" s="29"/>
      <c r="U210" s="29"/>
      <c r="V210" s="30"/>
    </row>
    <row r="211" spans="1:22" ht="16.5" customHeight="1" x14ac:dyDescent="0.35">
      <c r="A211" s="28"/>
      <c r="B211" s="29"/>
      <c r="C211" s="29"/>
      <c r="D211" s="29"/>
      <c r="E211" s="29"/>
      <c r="F211" s="29"/>
      <c r="G211" s="29"/>
      <c r="H211" s="157"/>
      <c r="I211" s="157"/>
      <c r="J211" s="157"/>
      <c r="K211" s="157"/>
      <c r="L211" s="157"/>
      <c r="M211" s="157"/>
      <c r="N211" s="139"/>
      <c r="O211" s="139"/>
      <c r="P211" s="139"/>
      <c r="Q211" s="29"/>
      <c r="R211" s="29"/>
      <c r="S211" s="29"/>
      <c r="T211" s="29"/>
      <c r="U211" s="29"/>
      <c r="V211" s="30"/>
    </row>
    <row r="212" spans="1:22" ht="16.5" customHeight="1" x14ac:dyDescent="0.35">
      <c r="A212" s="28"/>
      <c r="B212" s="29"/>
      <c r="C212" s="29"/>
      <c r="D212" s="29"/>
      <c r="E212" s="29"/>
      <c r="F212" s="29"/>
      <c r="G212" s="29"/>
      <c r="H212" s="29"/>
      <c r="I212" s="29"/>
      <c r="J212" s="29"/>
      <c r="K212" s="29"/>
      <c r="L212" s="29"/>
      <c r="M212" s="29"/>
      <c r="N212" s="29"/>
      <c r="O212" s="29"/>
      <c r="P212" s="29"/>
      <c r="Q212" s="29"/>
      <c r="R212" s="29"/>
      <c r="S212" s="29"/>
      <c r="T212" s="29"/>
      <c r="U212" s="29"/>
      <c r="V212" s="30"/>
    </row>
    <row r="213" spans="1:22" ht="16.5" customHeight="1" x14ac:dyDescent="0.35">
      <c r="A213" s="28"/>
      <c r="B213" s="151" t="s">
        <v>287</v>
      </c>
      <c r="C213" s="151"/>
      <c r="D213" s="151"/>
      <c r="E213" s="151"/>
      <c r="F213" s="151"/>
      <c r="G213" s="151"/>
      <c r="H213" s="151"/>
      <c r="I213" s="151"/>
      <c r="J213" s="151"/>
      <c r="K213" s="151"/>
      <c r="L213" s="151"/>
      <c r="M213" s="151"/>
      <c r="N213" s="151"/>
      <c r="O213" s="151"/>
      <c r="P213" s="151"/>
      <c r="Q213" s="151"/>
      <c r="R213" s="151"/>
      <c r="S213" s="151"/>
      <c r="T213" s="151"/>
      <c r="U213" s="151"/>
      <c r="V213" s="30"/>
    </row>
    <row r="214" spans="1:22" ht="16.5" customHeight="1" x14ac:dyDescent="0.35">
      <c r="A214" s="28"/>
      <c r="B214" s="147" t="s">
        <v>326</v>
      </c>
      <c r="C214" s="147"/>
      <c r="D214" s="147"/>
      <c r="E214" s="147"/>
      <c r="F214" s="147"/>
      <c r="G214" s="147"/>
      <c r="H214" s="147"/>
      <c r="I214" s="135" t="s">
        <v>324</v>
      </c>
      <c r="J214" s="135"/>
      <c r="K214" s="135"/>
      <c r="L214" s="135"/>
      <c r="M214" s="135"/>
      <c r="N214" s="135"/>
      <c r="O214" s="135"/>
      <c r="P214" s="135"/>
      <c r="Q214" s="135"/>
      <c r="R214" s="135"/>
      <c r="S214" s="135"/>
      <c r="T214" s="135"/>
      <c r="U214" s="135"/>
      <c r="V214" s="30"/>
    </row>
    <row r="215" spans="1:22" ht="16.5" customHeight="1" x14ac:dyDescent="0.35">
      <c r="A215" s="28"/>
      <c r="B215" s="147"/>
      <c r="C215" s="147"/>
      <c r="D215" s="147"/>
      <c r="E215" s="147"/>
      <c r="F215" s="147"/>
      <c r="G215" s="147"/>
      <c r="H215" s="147"/>
      <c r="I215" s="135"/>
      <c r="J215" s="135"/>
      <c r="K215" s="135"/>
      <c r="L215" s="135"/>
      <c r="M215" s="135"/>
      <c r="N215" s="135"/>
      <c r="O215" s="135"/>
      <c r="P215" s="135"/>
      <c r="Q215" s="135"/>
      <c r="R215" s="135"/>
      <c r="S215" s="135"/>
      <c r="T215" s="135"/>
      <c r="U215" s="135"/>
      <c r="V215" s="30"/>
    </row>
    <row r="216" spans="1:22" ht="16.5" customHeight="1" x14ac:dyDescent="0.35">
      <c r="A216" s="28"/>
      <c r="B216" s="147"/>
      <c r="C216" s="147"/>
      <c r="D216" s="147"/>
      <c r="E216" s="147"/>
      <c r="F216" s="147"/>
      <c r="G216" s="147"/>
      <c r="H216" s="147"/>
      <c r="I216" s="135"/>
      <c r="J216" s="135"/>
      <c r="K216" s="135"/>
      <c r="L216" s="135"/>
      <c r="M216" s="135"/>
      <c r="N216" s="135"/>
      <c r="O216" s="135"/>
      <c r="P216" s="135"/>
      <c r="Q216" s="135"/>
      <c r="R216" s="135"/>
      <c r="S216" s="135"/>
      <c r="T216" s="135"/>
      <c r="U216" s="135"/>
      <c r="V216" s="30"/>
    </row>
    <row r="217" spans="1:22" ht="16.5" customHeight="1" x14ac:dyDescent="0.35">
      <c r="A217" s="28"/>
      <c r="B217" s="147"/>
      <c r="C217" s="147"/>
      <c r="D217" s="147"/>
      <c r="E217" s="147"/>
      <c r="F217" s="147"/>
      <c r="G217" s="147"/>
      <c r="H217" s="147"/>
      <c r="I217" s="135"/>
      <c r="J217" s="135"/>
      <c r="K217" s="135"/>
      <c r="L217" s="135"/>
      <c r="M217" s="135"/>
      <c r="N217" s="135"/>
      <c r="O217" s="135"/>
      <c r="P217" s="135"/>
      <c r="Q217" s="135"/>
      <c r="R217" s="135"/>
      <c r="S217" s="135"/>
      <c r="T217" s="135"/>
      <c r="U217" s="135"/>
      <c r="V217" s="30"/>
    </row>
    <row r="218" spans="1:22" ht="16.5" customHeight="1" x14ac:dyDescent="0.35">
      <c r="A218" s="28"/>
      <c r="B218" s="147"/>
      <c r="C218" s="147"/>
      <c r="D218" s="147"/>
      <c r="E218" s="147"/>
      <c r="F218" s="147"/>
      <c r="G218" s="147"/>
      <c r="H218" s="147"/>
      <c r="I218" s="135"/>
      <c r="J218" s="135"/>
      <c r="K218" s="135"/>
      <c r="L218" s="135"/>
      <c r="M218" s="135"/>
      <c r="N218" s="135"/>
      <c r="O218" s="135"/>
      <c r="P218" s="135"/>
      <c r="Q218" s="135"/>
      <c r="R218" s="135"/>
      <c r="S218" s="135"/>
      <c r="T218" s="135"/>
      <c r="U218" s="135"/>
      <c r="V218" s="30"/>
    </row>
    <row r="219" spans="1:22" ht="16.5" customHeight="1" x14ac:dyDescent="0.45">
      <c r="A219" s="28"/>
      <c r="B219" s="32"/>
      <c r="C219" s="32"/>
      <c r="D219" s="32"/>
      <c r="E219" s="32"/>
      <c r="F219" s="32"/>
      <c r="G219" s="32"/>
      <c r="H219" s="32"/>
      <c r="I219" s="33"/>
      <c r="J219" s="33"/>
      <c r="K219" s="33"/>
      <c r="L219" s="33"/>
      <c r="M219" s="33"/>
      <c r="N219" s="33"/>
      <c r="O219" s="33"/>
      <c r="P219" s="33"/>
      <c r="Q219" s="33"/>
      <c r="R219" s="33"/>
      <c r="S219" s="33"/>
      <c r="T219" s="33"/>
      <c r="U219" s="33"/>
      <c r="V219" s="30"/>
    </row>
    <row r="220" spans="1:22" ht="16.5" customHeight="1" x14ac:dyDescent="0.45">
      <c r="A220" s="28"/>
      <c r="B220" s="32"/>
      <c r="C220" s="32"/>
      <c r="D220" s="32"/>
      <c r="E220" s="4"/>
      <c r="F220" s="4"/>
      <c r="G220" s="4"/>
      <c r="H220" s="4"/>
      <c r="I220" s="140"/>
      <c r="J220" s="140"/>
      <c r="K220" s="140"/>
      <c r="L220" s="140"/>
      <c r="M220" s="140"/>
      <c r="N220" s="140"/>
      <c r="O220" s="140"/>
      <c r="P220" s="4"/>
      <c r="Q220" s="4"/>
      <c r="R220" s="4"/>
      <c r="S220" s="33"/>
      <c r="T220" s="33"/>
      <c r="U220" s="33"/>
      <c r="V220" s="30"/>
    </row>
    <row r="221" spans="1:22" ht="16.5" customHeight="1" x14ac:dyDescent="0.45">
      <c r="A221" s="28"/>
      <c r="B221" s="32"/>
      <c r="C221" s="32"/>
      <c r="D221" s="32"/>
      <c r="E221" s="4"/>
      <c r="F221" s="4"/>
      <c r="G221" s="4"/>
      <c r="H221" s="4"/>
      <c r="I221" s="140"/>
      <c r="J221" s="140"/>
      <c r="K221" s="140"/>
      <c r="L221" s="140"/>
      <c r="M221" s="140"/>
      <c r="N221" s="140"/>
      <c r="O221" s="140"/>
      <c r="P221" s="4"/>
      <c r="Q221" s="4"/>
      <c r="R221" s="4"/>
      <c r="S221" s="33"/>
      <c r="T221" s="33"/>
      <c r="U221" s="33"/>
      <c r="V221" s="30"/>
    </row>
    <row r="222" spans="1:22" ht="16.5" customHeight="1" x14ac:dyDescent="0.35">
      <c r="A222" s="28"/>
      <c r="B222" s="29"/>
      <c r="C222" s="29"/>
      <c r="D222" s="29"/>
      <c r="E222" s="29"/>
      <c r="F222" s="29"/>
      <c r="G222" s="29"/>
      <c r="H222" s="4"/>
      <c r="I222" s="4"/>
      <c r="J222" s="4"/>
      <c r="K222" s="4"/>
      <c r="L222" s="4"/>
      <c r="M222" s="4"/>
      <c r="N222" s="160"/>
      <c r="O222" s="160"/>
      <c r="P222" s="160"/>
      <c r="Q222" s="29"/>
      <c r="R222" s="29"/>
      <c r="S222" s="29"/>
      <c r="T222" s="29"/>
      <c r="U222" s="29"/>
      <c r="V222" s="30"/>
    </row>
    <row r="223" spans="1:22" ht="16.5" customHeight="1" x14ac:dyDescent="0.35">
      <c r="A223" s="28"/>
      <c r="B223" s="29"/>
      <c r="C223" s="29"/>
      <c r="D223" s="29"/>
      <c r="E223" s="29"/>
      <c r="F223" s="134" t="s">
        <v>325</v>
      </c>
      <c r="G223" s="134"/>
      <c r="H223" s="134"/>
      <c r="I223" s="134"/>
      <c r="J223" s="134"/>
      <c r="K223" s="134"/>
      <c r="L223" s="139"/>
      <c r="M223" s="139"/>
      <c r="N223" s="139"/>
      <c r="O223" s="139"/>
      <c r="P223" s="139"/>
      <c r="Q223" s="139"/>
      <c r="R223" s="29"/>
      <c r="S223" s="29"/>
      <c r="T223" s="29"/>
      <c r="U223" s="29"/>
      <c r="V223" s="30"/>
    </row>
    <row r="224" spans="1:22" ht="16.5" customHeight="1" x14ac:dyDescent="0.35">
      <c r="A224" s="28"/>
      <c r="B224" s="29"/>
      <c r="C224" s="29"/>
      <c r="D224" s="29"/>
      <c r="E224" s="29"/>
      <c r="F224" s="134"/>
      <c r="G224" s="134"/>
      <c r="H224" s="134"/>
      <c r="I224" s="134"/>
      <c r="J224" s="134"/>
      <c r="K224" s="134"/>
      <c r="L224" s="139"/>
      <c r="M224" s="139"/>
      <c r="N224" s="139"/>
      <c r="O224" s="139"/>
      <c r="P224" s="139"/>
      <c r="Q224" s="139"/>
      <c r="R224" s="29"/>
      <c r="S224" s="29"/>
      <c r="T224" s="29"/>
      <c r="U224" s="29"/>
      <c r="V224" s="30"/>
    </row>
    <row r="225" spans="1:22" ht="16.5" customHeight="1" x14ac:dyDescent="0.35">
      <c r="A225" s="28"/>
      <c r="B225" s="29"/>
      <c r="C225" s="29"/>
      <c r="D225" s="29"/>
      <c r="E225" s="29"/>
      <c r="F225" s="134"/>
      <c r="G225" s="134"/>
      <c r="H225" s="134"/>
      <c r="I225" s="134"/>
      <c r="J225" s="134"/>
      <c r="K225" s="134"/>
      <c r="L225" s="139"/>
      <c r="M225" s="139"/>
      <c r="N225" s="139"/>
      <c r="O225" s="139"/>
      <c r="P225" s="139"/>
      <c r="Q225" s="139"/>
      <c r="R225" s="29"/>
      <c r="S225" s="29"/>
      <c r="T225" s="29"/>
      <c r="U225" s="29"/>
      <c r="V225" s="30"/>
    </row>
    <row r="226" spans="1:22" ht="14.5" x14ac:dyDescent="0.35">
      <c r="A226" s="28"/>
      <c r="B226" s="29"/>
      <c r="C226" s="29"/>
      <c r="D226" s="29"/>
      <c r="E226" s="29"/>
      <c r="F226" s="29"/>
      <c r="G226" s="29"/>
      <c r="H226" s="29"/>
      <c r="I226" s="29"/>
      <c r="J226" s="29"/>
      <c r="K226" s="29"/>
      <c r="L226" s="29"/>
      <c r="M226" s="29"/>
      <c r="N226" s="29"/>
      <c r="O226" s="29"/>
      <c r="P226" s="29"/>
      <c r="Q226" s="29"/>
      <c r="R226" s="29"/>
      <c r="S226" s="29"/>
      <c r="T226" s="29"/>
      <c r="U226" s="29"/>
      <c r="V226" s="30"/>
    </row>
    <row r="227" spans="1:22" ht="16.5" customHeight="1" x14ac:dyDescent="0.45">
      <c r="A227" s="28"/>
      <c r="B227" s="137" t="s">
        <v>293</v>
      </c>
      <c r="C227" s="137"/>
      <c r="D227" s="137"/>
      <c r="E227" s="137"/>
      <c r="F227" s="137"/>
      <c r="G227" s="137"/>
      <c r="H227" s="137"/>
      <c r="I227" s="137"/>
      <c r="J227" s="137"/>
      <c r="K227" s="137"/>
      <c r="L227" s="137"/>
      <c r="M227" s="137"/>
      <c r="N227" s="137"/>
      <c r="O227" s="137"/>
      <c r="P227" s="137"/>
      <c r="Q227" s="137"/>
      <c r="R227" s="137"/>
      <c r="S227" s="137"/>
      <c r="T227" s="137"/>
      <c r="U227" s="137"/>
      <c r="V227" s="30"/>
    </row>
    <row r="228" spans="1:22" ht="16.5" customHeight="1" x14ac:dyDescent="0.35">
      <c r="A228" s="28"/>
      <c r="B228" s="134" t="s">
        <v>327</v>
      </c>
      <c r="C228" s="134"/>
      <c r="D228" s="134"/>
      <c r="E228" s="134"/>
      <c r="F228" s="134"/>
      <c r="G228" s="134"/>
      <c r="H228" s="134"/>
      <c r="I228" s="138" t="s">
        <v>328</v>
      </c>
      <c r="J228" s="138"/>
      <c r="K228" s="138"/>
      <c r="L228" s="138"/>
      <c r="M228" s="138"/>
      <c r="N228" s="138"/>
      <c r="O228" s="138"/>
      <c r="P228" s="138"/>
      <c r="Q228" s="138"/>
      <c r="R228" s="138"/>
      <c r="S228" s="138"/>
      <c r="T228" s="138"/>
      <c r="U228" s="138"/>
      <c r="V228" s="30"/>
    </row>
    <row r="229" spans="1:22" ht="16.5" customHeight="1" x14ac:dyDescent="0.35">
      <c r="A229" s="28"/>
      <c r="B229" s="134"/>
      <c r="C229" s="134"/>
      <c r="D229" s="134"/>
      <c r="E229" s="134"/>
      <c r="F229" s="134"/>
      <c r="G229" s="134"/>
      <c r="H229" s="134"/>
      <c r="I229" s="138"/>
      <c r="J229" s="138"/>
      <c r="K229" s="138"/>
      <c r="L229" s="138"/>
      <c r="M229" s="138"/>
      <c r="N229" s="138"/>
      <c r="O229" s="138"/>
      <c r="P229" s="138"/>
      <c r="Q229" s="138"/>
      <c r="R229" s="138"/>
      <c r="S229" s="138"/>
      <c r="T229" s="138"/>
      <c r="U229" s="138"/>
      <c r="V229" s="30"/>
    </row>
    <row r="230" spans="1:22" ht="16.5" customHeight="1" x14ac:dyDescent="0.35">
      <c r="A230" s="28"/>
      <c r="B230" s="134"/>
      <c r="C230" s="134"/>
      <c r="D230" s="134"/>
      <c r="E230" s="134"/>
      <c r="F230" s="134"/>
      <c r="G230" s="134"/>
      <c r="H230" s="134"/>
      <c r="I230" s="138"/>
      <c r="J230" s="138"/>
      <c r="K230" s="138"/>
      <c r="L230" s="138"/>
      <c r="M230" s="138"/>
      <c r="N230" s="138"/>
      <c r="O230" s="138"/>
      <c r="P230" s="138"/>
      <c r="Q230" s="138"/>
      <c r="R230" s="138"/>
      <c r="S230" s="138"/>
      <c r="T230" s="138"/>
      <c r="U230" s="138"/>
      <c r="V230" s="30"/>
    </row>
    <row r="231" spans="1:22" ht="16.5" customHeight="1" x14ac:dyDescent="0.35">
      <c r="A231" s="28"/>
      <c r="B231" s="134"/>
      <c r="C231" s="134"/>
      <c r="D231" s="134"/>
      <c r="E231" s="134"/>
      <c r="F231" s="134"/>
      <c r="G231" s="134"/>
      <c r="H231" s="134"/>
      <c r="I231" s="138"/>
      <c r="J231" s="138"/>
      <c r="K231" s="138"/>
      <c r="L231" s="138"/>
      <c r="M231" s="138"/>
      <c r="N231" s="138"/>
      <c r="O231" s="138"/>
      <c r="P231" s="138"/>
      <c r="Q231" s="138"/>
      <c r="R231" s="138"/>
      <c r="S231" s="138"/>
      <c r="T231" s="138"/>
      <c r="U231" s="138"/>
      <c r="V231" s="30"/>
    </row>
    <row r="232" spans="1:22" ht="16.5" customHeight="1" x14ac:dyDescent="0.35">
      <c r="A232" s="28"/>
      <c r="B232" s="32"/>
      <c r="C232" s="32"/>
      <c r="D232" s="32"/>
      <c r="E232" s="32"/>
      <c r="F232" s="32"/>
      <c r="G232" s="32"/>
      <c r="H232" s="32"/>
      <c r="I232" s="34"/>
      <c r="J232" s="34"/>
      <c r="K232" s="34"/>
      <c r="L232" s="34"/>
      <c r="M232" s="34"/>
      <c r="N232" s="34"/>
      <c r="O232" s="34"/>
      <c r="P232" s="34"/>
      <c r="Q232" s="34"/>
      <c r="R232" s="34"/>
      <c r="S232" s="34"/>
      <c r="T232" s="34"/>
      <c r="U232" s="34"/>
      <c r="V232" s="30"/>
    </row>
    <row r="233" spans="1:22" ht="16.5" customHeight="1" x14ac:dyDescent="0.35">
      <c r="A233" s="28"/>
      <c r="B233" s="32"/>
      <c r="C233" s="32"/>
      <c r="D233" s="32"/>
      <c r="E233" s="32"/>
      <c r="F233" s="32"/>
      <c r="G233" s="32"/>
      <c r="H233" s="134" t="s">
        <v>329</v>
      </c>
      <c r="I233" s="134"/>
      <c r="J233" s="134"/>
      <c r="K233" s="134"/>
      <c r="L233" s="134"/>
      <c r="M233" s="134"/>
      <c r="N233" s="142"/>
      <c r="O233" s="142"/>
      <c r="P233" s="142"/>
      <c r="Q233" s="34"/>
      <c r="R233" s="34"/>
      <c r="S233" s="34"/>
      <c r="T233" s="34"/>
      <c r="U233" s="34"/>
      <c r="V233" s="30"/>
    </row>
    <row r="234" spans="1:22" ht="16.5" customHeight="1" x14ac:dyDescent="0.35">
      <c r="A234" s="28"/>
      <c r="B234" s="32"/>
      <c r="C234" s="32"/>
      <c r="D234" s="32"/>
      <c r="E234" s="32"/>
      <c r="F234" s="32"/>
      <c r="G234" s="32"/>
      <c r="H234" s="134"/>
      <c r="I234" s="134"/>
      <c r="J234" s="134"/>
      <c r="K234" s="134"/>
      <c r="L234" s="134"/>
      <c r="M234" s="134"/>
      <c r="N234" s="142"/>
      <c r="O234" s="142"/>
      <c r="P234" s="142"/>
      <c r="Q234" s="34"/>
      <c r="R234" s="34"/>
      <c r="S234" s="34"/>
      <c r="T234" s="34"/>
      <c r="U234" s="34"/>
      <c r="V234" s="30"/>
    </row>
    <row r="235" spans="1:22" ht="16.5" customHeight="1" x14ac:dyDescent="0.35">
      <c r="A235" s="28"/>
      <c r="B235" s="32"/>
      <c r="C235" s="32"/>
      <c r="D235" s="32"/>
      <c r="E235" s="32"/>
      <c r="F235" s="32"/>
      <c r="G235" s="32"/>
      <c r="H235" s="134"/>
      <c r="I235" s="134"/>
      <c r="J235" s="134"/>
      <c r="K235" s="134"/>
      <c r="L235" s="134"/>
      <c r="M235" s="134"/>
      <c r="N235" s="142"/>
      <c r="O235" s="142"/>
      <c r="P235" s="142"/>
      <c r="Q235" s="34"/>
      <c r="R235" s="34"/>
      <c r="S235" s="34"/>
      <c r="T235" s="34"/>
      <c r="U235" s="34"/>
      <c r="V235" s="30"/>
    </row>
    <row r="236" spans="1:22" ht="16.5" customHeight="1" thickBot="1" x14ac:dyDescent="0.4">
      <c r="A236" s="28"/>
      <c r="B236" s="32"/>
      <c r="C236" s="32"/>
      <c r="D236" s="32"/>
      <c r="E236" s="32"/>
      <c r="F236" s="32"/>
      <c r="G236" s="32"/>
      <c r="H236" s="32"/>
      <c r="I236" s="34"/>
      <c r="J236" s="34"/>
      <c r="K236" s="34"/>
      <c r="L236" s="34"/>
      <c r="M236" s="34"/>
      <c r="N236" s="34"/>
      <c r="O236" s="34"/>
      <c r="P236" s="34"/>
      <c r="Q236" s="34"/>
      <c r="R236" s="34"/>
      <c r="S236" s="34"/>
      <c r="T236" s="34"/>
      <c r="U236" s="34"/>
      <c r="V236" s="30"/>
    </row>
    <row r="237" spans="1:22" ht="16.5" customHeight="1" thickBot="1" x14ac:dyDescent="0.4">
      <c r="A237" s="28"/>
      <c r="B237" s="53"/>
      <c r="C237" s="53"/>
      <c r="D237" s="53"/>
      <c r="E237" s="53"/>
      <c r="F237" s="158" t="s">
        <v>330</v>
      </c>
      <c r="G237" s="158"/>
      <c r="H237" s="158"/>
      <c r="I237" s="158"/>
      <c r="J237" s="158"/>
      <c r="K237" s="158"/>
      <c r="L237" s="158"/>
      <c r="M237" s="158"/>
      <c r="N237" s="158" t="s">
        <v>55</v>
      </c>
      <c r="O237" s="158"/>
      <c r="P237" s="158"/>
      <c r="Q237" s="158"/>
      <c r="R237" s="53"/>
      <c r="S237" s="53"/>
      <c r="T237" s="53"/>
      <c r="U237" s="53"/>
      <c r="V237" s="30"/>
    </row>
    <row r="238" spans="1:22" ht="16.5" customHeight="1" thickBot="1" x14ac:dyDescent="0.4">
      <c r="A238" s="28"/>
      <c r="B238" s="53"/>
      <c r="C238" s="53"/>
      <c r="D238" s="53"/>
      <c r="E238" s="53"/>
      <c r="F238" s="158"/>
      <c r="G238" s="158"/>
      <c r="H238" s="158"/>
      <c r="I238" s="158"/>
      <c r="J238" s="158"/>
      <c r="K238" s="158"/>
      <c r="L238" s="158"/>
      <c r="M238" s="158"/>
      <c r="N238" s="158"/>
      <c r="O238" s="158"/>
      <c r="P238" s="158"/>
      <c r="Q238" s="158"/>
      <c r="R238" s="53"/>
      <c r="S238" s="53"/>
      <c r="T238" s="53"/>
      <c r="U238" s="53"/>
      <c r="V238" s="30"/>
    </row>
    <row r="239" spans="1:22" ht="16.5" customHeight="1" thickBot="1" x14ac:dyDescent="0.4">
      <c r="A239" s="28"/>
      <c r="B239" s="53"/>
      <c r="C239" s="53"/>
      <c r="D239" s="53"/>
      <c r="E239" s="53"/>
      <c r="F239" s="158"/>
      <c r="G239" s="158"/>
      <c r="H239" s="158"/>
      <c r="I239" s="158"/>
      <c r="J239" s="158"/>
      <c r="K239" s="158"/>
      <c r="L239" s="158"/>
      <c r="M239" s="158"/>
      <c r="N239" s="158"/>
      <c r="O239" s="158"/>
      <c r="P239" s="158"/>
      <c r="Q239" s="158"/>
      <c r="R239" s="53"/>
      <c r="S239" s="53"/>
      <c r="T239" s="53"/>
      <c r="U239" s="53"/>
      <c r="V239" s="30"/>
    </row>
    <row r="240" spans="1:22" ht="16.5" customHeight="1" thickBot="1" x14ac:dyDescent="0.4">
      <c r="A240" s="28"/>
      <c r="B240" s="53"/>
      <c r="C240" s="53"/>
      <c r="D240" s="53"/>
      <c r="E240" s="53"/>
      <c r="F240" s="143"/>
      <c r="G240" s="143"/>
      <c r="H240" s="143"/>
      <c r="I240" s="143"/>
      <c r="J240" s="143"/>
      <c r="K240" s="143"/>
      <c r="L240" s="143"/>
      <c r="M240" s="143"/>
      <c r="N240" s="141"/>
      <c r="O240" s="141"/>
      <c r="P240" s="141"/>
      <c r="Q240" s="141"/>
      <c r="R240" s="53"/>
      <c r="S240" s="53"/>
      <c r="T240" s="53"/>
      <c r="U240" s="53"/>
      <c r="V240" s="30"/>
    </row>
    <row r="241" spans="1:22" ht="16.5" customHeight="1" thickBot="1" x14ac:dyDescent="0.4">
      <c r="A241" s="28"/>
      <c r="B241" s="53"/>
      <c r="C241" s="53"/>
      <c r="D241" s="53"/>
      <c r="E241" s="53"/>
      <c r="F241" s="143"/>
      <c r="G241" s="143"/>
      <c r="H241" s="143"/>
      <c r="I241" s="143"/>
      <c r="J241" s="143"/>
      <c r="K241" s="143"/>
      <c r="L241" s="143"/>
      <c r="M241" s="143"/>
      <c r="N241" s="141"/>
      <c r="O241" s="141"/>
      <c r="P241" s="141"/>
      <c r="Q241" s="141"/>
      <c r="R241" s="53"/>
      <c r="S241" s="53"/>
      <c r="T241" s="53"/>
      <c r="U241" s="53"/>
      <c r="V241" s="30"/>
    </row>
    <row r="242" spans="1:22" ht="16.5" customHeight="1" thickBot="1" x14ac:dyDescent="0.4">
      <c r="A242" s="28"/>
      <c r="B242" s="53"/>
      <c r="C242" s="53"/>
      <c r="D242" s="53"/>
      <c r="E242" s="53"/>
      <c r="F242" s="143"/>
      <c r="G242" s="143"/>
      <c r="H242" s="143"/>
      <c r="I242" s="143"/>
      <c r="J242" s="143"/>
      <c r="K242" s="143"/>
      <c r="L242" s="143"/>
      <c r="M242" s="143"/>
      <c r="N242" s="141"/>
      <c r="O242" s="141"/>
      <c r="P242" s="141"/>
      <c r="Q242" s="141"/>
      <c r="R242" s="53"/>
      <c r="S242" s="53"/>
      <c r="T242" s="53"/>
      <c r="U242" s="53"/>
      <c r="V242" s="30"/>
    </row>
    <row r="243" spans="1:22" ht="16.5" customHeight="1" thickBot="1" x14ac:dyDescent="0.4">
      <c r="A243" s="28"/>
      <c r="B243" s="53"/>
      <c r="C243" s="53"/>
      <c r="D243" s="53"/>
      <c r="E243" s="53"/>
      <c r="F243" s="143"/>
      <c r="G243" s="143"/>
      <c r="H243" s="143"/>
      <c r="I243" s="143"/>
      <c r="J243" s="143"/>
      <c r="K243" s="143"/>
      <c r="L243" s="143"/>
      <c r="M243" s="143"/>
      <c r="N243" s="141"/>
      <c r="O243" s="141"/>
      <c r="P243" s="141"/>
      <c r="Q243" s="141"/>
      <c r="R243" s="53"/>
      <c r="S243" s="53"/>
      <c r="T243" s="53"/>
      <c r="U243" s="53"/>
      <c r="V243" s="30"/>
    </row>
    <row r="244" spans="1:22" ht="16.5" customHeight="1" thickBot="1" x14ac:dyDescent="0.4">
      <c r="A244" s="28"/>
      <c r="B244" s="53"/>
      <c r="C244" s="53"/>
      <c r="D244" s="53"/>
      <c r="E244" s="53"/>
      <c r="F244" s="143"/>
      <c r="G244" s="143"/>
      <c r="H244" s="143"/>
      <c r="I244" s="143"/>
      <c r="J244" s="143"/>
      <c r="K244" s="143"/>
      <c r="L244" s="143"/>
      <c r="M244" s="143"/>
      <c r="N244" s="141"/>
      <c r="O244" s="141"/>
      <c r="P244" s="141"/>
      <c r="Q244" s="141"/>
      <c r="R244" s="53"/>
      <c r="S244" s="53"/>
      <c r="T244" s="53"/>
      <c r="U244" s="53"/>
      <c r="V244" s="30"/>
    </row>
    <row r="245" spans="1:22" ht="16.5" customHeight="1" thickBot="1" x14ac:dyDescent="0.4">
      <c r="A245" s="28"/>
      <c r="B245" s="53"/>
      <c r="C245" s="53"/>
      <c r="D245" s="53"/>
      <c r="E245" s="53"/>
      <c r="F245" s="143"/>
      <c r="G245" s="143"/>
      <c r="H245" s="143"/>
      <c r="I245" s="143"/>
      <c r="J245" s="143"/>
      <c r="K245" s="143"/>
      <c r="L245" s="143"/>
      <c r="M245" s="143"/>
      <c r="N245" s="141"/>
      <c r="O245" s="141"/>
      <c r="P245" s="141"/>
      <c r="Q245" s="141"/>
      <c r="R245" s="53"/>
      <c r="S245" s="53"/>
      <c r="T245" s="53"/>
      <c r="U245" s="53"/>
      <c r="V245" s="30"/>
    </row>
    <row r="246" spans="1:22" ht="16.5" customHeight="1" thickBot="1" x14ac:dyDescent="0.4">
      <c r="A246" s="28"/>
      <c r="B246" s="53"/>
      <c r="C246" s="53"/>
      <c r="D246" s="53"/>
      <c r="E246" s="53"/>
      <c r="F246" s="143"/>
      <c r="G246" s="143"/>
      <c r="H246" s="143"/>
      <c r="I246" s="143"/>
      <c r="J246" s="143"/>
      <c r="K246" s="143"/>
      <c r="L246" s="143"/>
      <c r="M246" s="143"/>
      <c r="N246" s="141"/>
      <c r="O246" s="141"/>
      <c r="P246" s="141"/>
      <c r="Q246" s="141"/>
      <c r="R246" s="53"/>
      <c r="S246" s="53"/>
      <c r="T246" s="53"/>
      <c r="U246" s="53"/>
      <c r="V246" s="30"/>
    </row>
    <row r="247" spans="1:22" ht="16.5" customHeight="1" thickBot="1" x14ac:dyDescent="0.4">
      <c r="A247" s="28"/>
      <c r="B247" s="53"/>
      <c r="C247" s="53"/>
      <c r="D247" s="53"/>
      <c r="E247" s="53"/>
      <c r="F247" s="143"/>
      <c r="G247" s="143"/>
      <c r="H247" s="143"/>
      <c r="I247" s="143"/>
      <c r="J247" s="143"/>
      <c r="K247" s="143"/>
      <c r="L247" s="143"/>
      <c r="M247" s="143"/>
      <c r="N247" s="141"/>
      <c r="O247" s="141"/>
      <c r="P247" s="141"/>
      <c r="Q247" s="141"/>
      <c r="R247" s="53"/>
      <c r="S247" s="53"/>
      <c r="T247" s="53"/>
      <c r="U247" s="53"/>
      <c r="V247" s="30"/>
    </row>
    <row r="248" spans="1:22" ht="16.5" customHeight="1" thickBot="1" x14ac:dyDescent="0.4">
      <c r="A248" s="28"/>
      <c r="B248" s="53"/>
      <c r="C248" s="53"/>
      <c r="D248" s="53"/>
      <c r="E248" s="53"/>
      <c r="F248" s="143"/>
      <c r="G248" s="143"/>
      <c r="H248" s="143"/>
      <c r="I248" s="143"/>
      <c r="J248" s="143"/>
      <c r="K248" s="143"/>
      <c r="L248" s="143"/>
      <c r="M248" s="143"/>
      <c r="N248" s="141"/>
      <c r="O248" s="141"/>
      <c r="P248" s="141"/>
      <c r="Q248" s="141"/>
      <c r="R248" s="53"/>
      <c r="S248" s="53"/>
      <c r="T248" s="53"/>
      <c r="U248" s="53"/>
      <c r="V248" s="30"/>
    </row>
    <row r="249" spans="1:22" ht="16.5" customHeight="1" thickBot="1" x14ac:dyDescent="0.4">
      <c r="A249" s="28"/>
      <c r="B249" s="53"/>
      <c r="C249" s="53"/>
      <c r="D249" s="53"/>
      <c r="E249" s="53"/>
      <c r="F249" s="143"/>
      <c r="G249" s="143"/>
      <c r="H249" s="143"/>
      <c r="I249" s="143"/>
      <c r="J249" s="143"/>
      <c r="K249" s="143"/>
      <c r="L249" s="143"/>
      <c r="M249" s="143"/>
      <c r="N249" s="141"/>
      <c r="O249" s="141"/>
      <c r="P249" s="141"/>
      <c r="Q249" s="141"/>
      <c r="R249" s="53"/>
      <c r="S249" s="53"/>
      <c r="T249" s="53"/>
      <c r="U249" s="53"/>
      <c r="V249" s="30"/>
    </row>
    <row r="250" spans="1:22" ht="16.5" customHeight="1" x14ac:dyDescent="0.35">
      <c r="A250" s="28"/>
      <c r="B250" s="29"/>
      <c r="C250" s="29"/>
      <c r="D250" s="29"/>
      <c r="E250" s="29"/>
      <c r="F250" s="29"/>
      <c r="G250" s="29"/>
      <c r="H250" s="29"/>
      <c r="I250" s="29"/>
      <c r="J250" s="29"/>
      <c r="K250" s="29"/>
      <c r="L250" s="29"/>
      <c r="M250" s="29"/>
      <c r="N250" s="29"/>
      <c r="O250" s="29"/>
      <c r="P250" s="29"/>
      <c r="Q250" s="29"/>
      <c r="R250" s="29"/>
      <c r="S250" s="29"/>
      <c r="T250" s="29"/>
      <c r="U250" s="29"/>
      <c r="V250" s="30"/>
    </row>
    <row r="251" spans="1:22" ht="16.5" customHeight="1" x14ac:dyDescent="0.45">
      <c r="A251" s="28"/>
      <c r="B251" s="137" t="s">
        <v>296</v>
      </c>
      <c r="C251" s="137"/>
      <c r="D251" s="137"/>
      <c r="E251" s="137"/>
      <c r="F251" s="137"/>
      <c r="G251" s="137"/>
      <c r="H251" s="137"/>
      <c r="I251" s="137"/>
      <c r="J251" s="137"/>
      <c r="K251" s="137"/>
      <c r="L251" s="137"/>
      <c r="M251" s="137"/>
      <c r="N251" s="137"/>
      <c r="O251" s="137"/>
      <c r="P251" s="137"/>
      <c r="Q251" s="137"/>
      <c r="R251" s="137"/>
      <c r="S251" s="137"/>
      <c r="T251" s="137"/>
      <c r="U251" s="137"/>
      <c r="V251" s="30"/>
    </row>
    <row r="252" spans="1:22" ht="16.5" customHeight="1" x14ac:dyDescent="0.35">
      <c r="A252" s="28"/>
      <c r="B252" s="134" t="s">
        <v>57</v>
      </c>
      <c r="C252" s="134"/>
      <c r="D252" s="134"/>
      <c r="E252" s="134"/>
      <c r="F252" s="134"/>
      <c r="G252" s="134"/>
      <c r="H252" s="134"/>
      <c r="I252" s="138" t="s">
        <v>295</v>
      </c>
      <c r="J252" s="138"/>
      <c r="K252" s="138"/>
      <c r="L252" s="138"/>
      <c r="M252" s="138"/>
      <c r="N252" s="138"/>
      <c r="O252" s="138"/>
      <c r="P252" s="138"/>
      <c r="Q252" s="138"/>
      <c r="R252" s="138"/>
      <c r="S252" s="138"/>
      <c r="T252" s="138"/>
      <c r="U252" s="138"/>
      <c r="V252" s="30"/>
    </row>
    <row r="253" spans="1:22" ht="16.5" customHeight="1" x14ac:dyDescent="0.35">
      <c r="A253" s="28"/>
      <c r="B253" s="134"/>
      <c r="C253" s="134"/>
      <c r="D253" s="134"/>
      <c r="E253" s="134"/>
      <c r="F253" s="134"/>
      <c r="G253" s="134"/>
      <c r="H253" s="134"/>
      <c r="I253" s="138"/>
      <c r="J253" s="138"/>
      <c r="K253" s="138"/>
      <c r="L253" s="138"/>
      <c r="M253" s="138"/>
      <c r="N253" s="138"/>
      <c r="O253" s="138"/>
      <c r="P253" s="138"/>
      <c r="Q253" s="138"/>
      <c r="R253" s="138"/>
      <c r="S253" s="138"/>
      <c r="T253" s="138"/>
      <c r="U253" s="138"/>
      <c r="V253" s="30"/>
    </row>
    <row r="254" spans="1:22" ht="16.5" customHeight="1" x14ac:dyDescent="0.35">
      <c r="A254" s="28"/>
      <c r="B254" s="134"/>
      <c r="C254" s="134"/>
      <c r="D254" s="134"/>
      <c r="E254" s="134"/>
      <c r="F254" s="134"/>
      <c r="G254" s="134"/>
      <c r="H254" s="134"/>
      <c r="I254" s="138"/>
      <c r="J254" s="138"/>
      <c r="K254" s="138"/>
      <c r="L254" s="138"/>
      <c r="M254" s="138"/>
      <c r="N254" s="138"/>
      <c r="O254" s="138"/>
      <c r="P254" s="138"/>
      <c r="Q254" s="138"/>
      <c r="R254" s="138"/>
      <c r="S254" s="138"/>
      <c r="T254" s="138"/>
      <c r="U254" s="138"/>
      <c r="V254" s="30"/>
    </row>
    <row r="255" spans="1:22" ht="16.5" customHeight="1" x14ac:dyDescent="0.35">
      <c r="A255" s="28"/>
      <c r="B255" s="134"/>
      <c r="C255" s="134"/>
      <c r="D255" s="134"/>
      <c r="E255" s="134"/>
      <c r="F255" s="134"/>
      <c r="G255" s="134"/>
      <c r="H255" s="134"/>
      <c r="I255" s="138"/>
      <c r="J255" s="138"/>
      <c r="K255" s="138"/>
      <c r="L255" s="138"/>
      <c r="M255" s="138"/>
      <c r="N255" s="138"/>
      <c r="O255" s="138"/>
      <c r="P255" s="138"/>
      <c r="Q255" s="138"/>
      <c r="R255" s="138"/>
      <c r="S255" s="138"/>
      <c r="T255" s="138"/>
      <c r="U255" s="138"/>
      <c r="V255" s="30"/>
    </row>
    <row r="256" spans="1:22" ht="16.5" customHeight="1" x14ac:dyDescent="0.35">
      <c r="A256" s="28"/>
      <c r="B256" s="29"/>
      <c r="C256" s="29"/>
      <c r="D256" s="29"/>
      <c r="E256" s="29"/>
      <c r="F256" s="29"/>
      <c r="G256" s="29"/>
      <c r="H256" s="29"/>
      <c r="I256" s="29"/>
      <c r="J256" s="29"/>
      <c r="K256" s="29"/>
      <c r="L256" s="29"/>
      <c r="M256" s="29"/>
      <c r="N256" s="29"/>
      <c r="O256" s="29"/>
      <c r="P256" s="29"/>
      <c r="Q256" s="29"/>
      <c r="R256" s="29"/>
      <c r="S256" s="29"/>
      <c r="T256" s="29"/>
      <c r="U256" s="29"/>
      <c r="V256" s="30"/>
    </row>
    <row r="257" spans="1:22" ht="16.5" customHeight="1" x14ac:dyDescent="0.35">
      <c r="A257" s="28"/>
      <c r="B257" s="29"/>
      <c r="C257" s="29"/>
      <c r="D257" s="29"/>
      <c r="E257" s="29"/>
      <c r="F257" s="29"/>
      <c r="G257" s="29"/>
      <c r="H257" s="134" t="s">
        <v>58</v>
      </c>
      <c r="I257" s="134"/>
      <c r="J257" s="134"/>
      <c r="K257" s="134"/>
      <c r="L257" s="139"/>
      <c r="M257" s="139"/>
      <c r="N257" s="139"/>
      <c r="O257" s="139"/>
      <c r="P257" s="139"/>
      <c r="Q257" s="29"/>
      <c r="R257" s="29"/>
      <c r="S257" s="29"/>
      <c r="T257" s="29"/>
      <c r="U257" s="29"/>
      <c r="V257" s="30"/>
    </row>
    <row r="258" spans="1:22" ht="16.5" customHeight="1" x14ac:dyDescent="0.35">
      <c r="A258" s="28"/>
      <c r="B258" s="29"/>
      <c r="C258" s="29"/>
      <c r="D258" s="29"/>
      <c r="E258" s="29"/>
      <c r="F258" s="29"/>
      <c r="G258" s="29"/>
      <c r="H258" s="4"/>
      <c r="I258" s="4"/>
      <c r="J258" s="4"/>
      <c r="K258" s="4"/>
      <c r="L258" s="4"/>
      <c r="M258" s="4"/>
      <c r="N258" s="4"/>
      <c r="O258" s="4"/>
      <c r="P258" s="4"/>
      <c r="Q258" s="29"/>
      <c r="R258" s="29"/>
      <c r="S258" s="29"/>
      <c r="T258" s="29"/>
      <c r="U258" s="29"/>
      <c r="V258" s="30"/>
    </row>
    <row r="259" spans="1:22" ht="16.5" customHeight="1" x14ac:dyDescent="0.35">
      <c r="A259" s="28"/>
      <c r="B259" s="29"/>
      <c r="C259" s="29"/>
      <c r="D259" s="29"/>
      <c r="E259" s="29"/>
      <c r="F259" s="29"/>
      <c r="G259" s="29"/>
      <c r="H259" s="134" t="s">
        <v>59</v>
      </c>
      <c r="I259" s="134"/>
      <c r="J259" s="134"/>
      <c r="K259" s="134"/>
      <c r="L259" s="139"/>
      <c r="M259" s="139"/>
      <c r="N259" s="139"/>
      <c r="O259" s="139"/>
      <c r="P259" s="139"/>
      <c r="Q259" s="36"/>
      <c r="R259" s="29"/>
      <c r="S259" s="29"/>
      <c r="T259" s="29"/>
      <c r="U259" s="29"/>
      <c r="V259" s="30"/>
    </row>
    <row r="260" spans="1:22" ht="16.5" customHeight="1" x14ac:dyDescent="0.35">
      <c r="A260" s="28"/>
      <c r="B260" s="29"/>
      <c r="C260" s="29"/>
      <c r="D260" s="29"/>
      <c r="E260" s="29"/>
      <c r="F260" s="29"/>
      <c r="G260" s="29"/>
      <c r="H260" s="29"/>
      <c r="I260" s="29"/>
      <c r="J260" s="29"/>
      <c r="K260" s="29"/>
      <c r="L260" s="29"/>
      <c r="M260" s="29"/>
      <c r="N260" s="29"/>
      <c r="O260" s="29"/>
      <c r="P260" s="29"/>
      <c r="Q260" s="29"/>
      <c r="R260" s="29"/>
      <c r="S260" s="29"/>
      <c r="T260" s="29"/>
      <c r="U260" s="29"/>
      <c r="V260" s="30"/>
    </row>
    <row r="261" spans="1:22" ht="16.5" customHeight="1" x14ac:dyDescent="0.45">
      <c r="A261" s="28"/>
      <c r="B261" s="137" t="s">
        <v>297</v>
      </c>
      <c r="C261" s="137"/>
      <c r="D261" s="137"/>
      <c r="E261" s="137"/>
      <c r="F261" s="137"/>
      <c r="G261" s="137"/>
      <c r="H261" s="137"/>
      <c r="I261" s="137"/>
      <c r="J261" s="137"/>
      <c r="K261" s="137"/>
      <c r="L261" s="137"/>
      <c r="M261" s="137"/>
      <c r="N261" s="137"/>
      <c r="O261" s="137"/>
      <c r="P261" s="137"/>
      <c r="Q261" s="137"/>
      <c r="R261" s="137"/>
      <c r="S261" s="137"/>
      <c r="T261" s="137"/>
      <c r="U261" s="137"/>
      <c r="V261" s="30"/>
    </row>
    <row r="262" spans="1:22" ht="16.5" customHeight="1" x14ac:dyDescent="0.35">
      <c r="A262" s="28"/>
      <c r="B262" s="134" t="s">
        <v>61</v>
      </c>
      <c r="C262" s="134"/>
      <c r="D262" s="134"/>
      <c r="E262" s="134"/>
      <c r="F262" s="134"/>
      <c r="G262" s="134"/>
      <c r="H262" s="134"/>
      <c r="I262" s="138" t="s">
        <v>294</v>
      </c>
      <c r="J262" s="138"/>
      <c r="K262" s="138"/>
      <c r="L262" s="138"/>
      <c r="M262" s="138"/>
      <c r="N262" s="138"/>
      <c r="O262" s="138"/>
      <c r="P262" s="138"/>
      <c r="Q262" s="138"/>
      <c r="R262" s="138"/>
      <c r="S262" s="138"/>
      <c r="T262" s="138"/>
      <c r="U262" s="138"/>
      <c r="V262" s="30"/>
    </row>
    <row r="263" spans="1:22" ht="16.5" customHeight="1" x14ac:dyDescent="0.35">
      <c r="A263" s="28"/>
      <c r="B263" s="134"/>
      <c r="C263" s="134"/>
      <c r="D263" s="134"/>
      <c r="E263" s="134"/>
      <c r="F263" s="134"/>
      <c r="G263" s="134"/>
      <c r="H263" s="134"/>
      <c r="I263" s="138"/>
      <c r="J263" s="138"/>
      <c r="K263" s="138"/>
      <c r="L263" s="138"/>
      <c r="M263" s="138"/>
      <c r="N263" s="138"/>
      <c r="O263" s="138"/>
      <c r="P263" s="138"/>
      <c r="Q263" s="138"/>
      <c r="R263" s="138"/>
      <c r="S263" s="138"/>
      <c r="T263" s="138"/>
      <c r="U263" s="138"/>
      <c r="V263" s="30"/>
    </row>
    <row r="264" spans="1:22" ht="16.5" customHeight="1" x14ac:dyDescent="0.35">
      <c r="A264" s="28"/>
      <c r="B264" s="134"/>
      <c r="C264" s="134"/>
      <c r="D264" s="134"/>
      <c r="E264" s="134"/>
      <c r="F264" s="134"/>
      <c r="G264" s="134"/>
      <c r="H264" s="134"/>
      <c r="I264" s="138"/>
      <c r="J264" s="138"/>
      <c r="K264" s="138"/>
      <c r="L264" s="138"/>
      <c r="M264" s="138"/>
      <c r="N264" s="138"/>
      <c r="O264" s="138"/>
      <c r="P264" s="138"/>
      <c r="Q264" s="138"/>
      <c r="R264" s="138"/>
      <c r="S264" s="138"/>
      <c r="T264" s="138"/>
      <c r="U264" s="138"/>
      <c r="V264" s="30"/>
    </row>
    <row r="265" spans="1:22" ht="16.5" customHeight="1" x14ac:dyDescent="0.35">
      <c r="A265" s="28"/>
      <c r="B265" s="134"/>
      <c r="C265" s="134"/>
      <c r="D265" s="134"/>
      <c r="E265" s="134"/>
      <c r="F265" s="134"/>
      <c r="G265" s="134"/>
      <c r="H265" s="134"/>
      <c r="I265" s="138"/>
      <c r="J265" s="138"/>
      <c r="K265" s="138"/>
      <c r="L265" s="138"/>
      <c r="M265" s="138"/>
      <c r="N265" s="138"/>
      <c r="O265" s="138"/>
      <c r="P265" s="138"/>
      <c r="Q265" s="138"/>
      <c r="R265" s="138"/>
      <c r="S265" s="138"/>
      <c r="T265" s="138"/>
      <c r="U265" s="138"/>
      <c r="V265" s="30"/>
    </row>
    <row r="266" spans="1:22" ht="16.5" customHeight="1" x14ac:dyDescent="0.35">
      <c r="A266" s="28"/>
      <c r="B266" s="134"/>
      <c r="C266" s="134"/>
      <c r="D266" s="134"/>
      <c r="E266" s="134"/>
      <c r="F266" s="134"/>
      <c r="G266" s="134"/>
      <c r="H266" s="134"/>
      <c r="I266" s="138"/>
      <c r="J266" s="138"/>
      <c r="K266" s="138"/>
      <c r="L266" s="138"/>
      <c r="M266" s="138"/>
      <c r="N266" s="138"/>
      <c r="O266" s="138"/>
      <c r="P266" s="138"/>
      <c r="Q266" s="138"/>
      <c r="R266" s="138"/>
      <c r="S266" s="138"/>
      <c r="T266" s="138"/>
      <c r="U266" s="138"/>
      <c r="V266" s="30"/>
    </row>
    <row r="267" spans="1:22" ht="16.5" customHeight="1" x14ac:dyDescent="0.35">
      <c r="A267" s="28"/>
      <c r="B267" s="29"/>
      <c r="C267" s="29"/>
      <c r="D267" s="29"/>
      <c r="E267" s="29"/>
      <c r="F267" s="29"/>
      <c r="G267" s="29"/>
      <c r="H267" s="29"/>
      <c r="I267" s="29"/>
      <c r="J267" s="29"/>
      <c r="K267" s="29"/>
      <c r="L267" s="29"/>
      <c r="M267" s="29"/>
      <c r="N267" s="29"/>
      <c r="O267" s="29"/>
      <c r="P267" s="29"/>
      <c r="Q267" s="29"/>
      <c r="R267" s="29"/>
      <c r="S267" s="29"/>
      <c r="T267" s="29"/>
      <c r="U267" s="29"/>
      <c r="V267" s="30"/>
    </row>
    <row r="268" spans="1:22" ht="16.5" customHeight="1" x14ac:dyDescent="0.35">
      <c r="A268" s="28"/>
      <c r="B268" s="29"/>
      <c r="C268" s="29"/>
      <c r="D268" s="29"/>
      <c r="E268" s="29"/>
      <c r="F268" s="29"/>
      <c r="G268" s="29"/>
      <c r="H268" s="134" t="s">
        <v>61</v>
      </c>
      <c r="I268" s="134"/>
      <c r="J268" s="134"/>
      <c r="K268" s="134"/>
      <c r="L268" s="140"/>
      <c r="M268" s="140"/>
      <c r="N268" s="140"/>
      <c r="O268" s="140"/>
      <c r="P268" s="140"/>
      <c r="Q268" s="29"/>
      <c r="R268" s="29"/>
      <c r="S268" s="29"/>
      <c r="T268" s="29"/>
      <c r="U268" s="29"/>
      <c r="V268" s="30"/>
    </row>
    <row r="269" spans="1:22" ht="16.5" customHeight="1" x14ac:dyDescent="0.35">
      <c r="A269" s="28"/>
      <c r="B269" s="29"/>
      <c r="C269" s="29"/>
      <c r="D269" s="29"/>
      <c r="E269" s="29"/>
      <c r="F269" s="29"/>
      <c r="G269" s="29"/>
      <c r="H269" s="134"/>
      <c r="I269" s="134"/>
      <c r="J269" s="134"/>
      <c r="K269" s="134"/>
      <c r="L269" s="140"/>
      <c r="M269" s="140"/>
      <c r="N269" s="140"/>
      <c r="O269" s="140"/>
      <c r="P269" s="140"/>
      <c r="Q269" s="29"/>
      <c r="R269" s="29"/>
      <c r="S269" s="29"/>
      <c r="T269" s="29"/>
      <c r="U269" s="29"/>
      <c r="V269" s="30"/>
    </row>
    <row r="270" spans="1:22" ht="16.5" customHeight="1" x14ac:dyDescent="0.35">
      <c r="A270" s="28"/>
      <c r="B270" s="29"/>
      <c r="C270" s="29"/>
      <c r="D270" s="29"/>
      <c r="E270" s="29"/>
      <c r="F270" s="29"/>
      <c r="G270" s="29"/>
      <c r="H270" s="134"/>
      <c r="I270" s="134"/>
      <c r="J270" s="134"/>
      <c r="K270" s="134"/>
      <c r="L270" s="140"/>
      <c r="M270" s="140"/>
      <c r="N270" s="140"/>
      <c r="O270" s="140"/>
      <c r="P270" s="140"/>
      <c r="Q270" s="36"/>
      <c r="R270" s="29"/>
      <c r="S270" s="29"/>
      <c r="T270" s="29"/>
      <c r="U270" s="29"/>
      <c r="V270" s="30"/>
    </row>
    <row r="271" spans="1:22" ht="16.5" customHeight="1" x14ac:dyDescent="0.35">
      <c r="A271" s="28"/>
      <c r="B271" s="29"/>
      <c r="C271" s="29"/>
      <c r="D271" s="29"/>
      <c r="E271" s="29"/>
      <c r="F271" s="29"/>
      <c r="G271" s="29"/>
      <c r="H271" s="29"/>
      <c r="I271" s="29"/>
      <c r="J271" s="29"/>
      <c r="K271" s="29"/>
      <c r="L271" s="29"/>
      <c r="M271" s="29"/>
      <c r="N271" s="29"/>
      <c r="O271" s="29"/>
      <c r="P271" s="29"/>
      <c r="Q271" s="29"/>
      <c r="R271" s="29"/>
      <c r="S271" s="29"/>
      <c r="T271" s="29"/>
      <c r="U271" s="29"/>
      <c r="V271" s="30"/>
    </row>
    <row r="272" spans="1:22" ht="16.5" customHeight="1" x14ac:dyDescent="0.45">
      <c r="A272" s="28"/>
      <c r="B272" s="137" t="s">
        <v>298</v>
      </c>
      <c r="C272" s="137"/>
      <c r="D272" s="137"/>
      <c r="E272" s="137"/>
      <c r="F272" s="137"/>
      <c r="G272" s="137"/>
      <c r="H272" s="137"/>
      <c r="I272" s="137"/>
      <c r="J272" s="137"/>
      <c r="K272" s="137"/>
      <c r="L272" s="137"/>
      <c r="M272" s="137"/>
      <c r="N272" s="137"/>
      <c r="O272" s="137"/>
      <c r="P272" s="137"/>
      <c r="Q272" s="137"/>
      <c r="R272" s="137"/>
      <c r="S272" s="137"/>
      <c r="T272" s="137"/>
      <c r="U272" s="137"/>
      <c r="V272" s="30"/>
    </row>
    <row r="273" spans="1:22" ht="16.5" customHeight="1" x14ac:dyDescent="0.35">
      <c r="A273" s="28"/>
      <c r="B273" s="134" t="s">
        <v>62</v>
      </c>
      <c r="C273" s="134"/>
      <c r="D273" s="134"/>
      <c r="E273" s="134"/>
      <c r="F273" s="134"/>
      <c r="G273" s="134"/>
      <c r="H273" s="134"/>
      <c r="I273" s="138" t="s">
        <v>303</v>
      </c>
      <c r="J273" s="138"/>
      <c r="K273" s="138"/>
      <c r="L273" s="138"/>
      <c r="M273" s="138"/>
      <c r="N273" s="138"/>
      <c r="O273" s="138"/>
      <c r="P273" s="138"/>
      <c r="Q273" s="138"/>
      <c r="R273" s="138"/>
      <c r="S273" s="138"/>
      <c r="T273" s="138"/>
      <c r="U273" s="138"/>
      <c r="V273" s="30"/>
    </row>
    <row r="274" spans="1:22" ht="16.5" customHeight="1" x14ac:dyDescent="0.35">
      <c r="A274" s="28"/>
      <c r="B274" s="134"/>
      <c r="C274" s="134"/>
      <c r="D274" s="134"/>
      <c r="E274" s="134"/>
      <c r="F274" s="134"/>
      <c r="G274" s="134"/>
      <c r="H274" s="134"/>
      <c r="I274" s="138"/>
      <c r="J274" s="138"/>
      <c r="K274" s="138"/>
      <c r="L274" s="138"/>
      <c r="M274" s="138"/>
      <c r="N274" s="138"/>
      <c r="O274" s="138"/>
      <c r="P274" s="138"/>
      <c r="Q274" s="138"/>
      <c r="R274" s="138"/>
      <c r="S274" s="138"/>
      <c r="T274" s="138"/>
      <c r="U274" s="138"/>
      <c r="V274" s="30"/>
    </row>
    <row r="275" spans="1:22" ht="16.5" customHeight="1" x14ac:dyDescent="0.35">
      <c r="A275" s="28"/>
      <c r="B275" s="29"/>
      <c r="C275" s="29"/>
      <c r="D275" s="29"/>
      <c r="E275" s="29"/>
      <c r="F275" s="29"/>
      <c r="G275" s="29"/>
      <c r="H275" s="29"/>
      <c r="I275" s="29"/>
      <c r="J275" s="29"/>
      <c r="K275" s="29"/>
      <c r="L275" s="29"/>
      <c r="M275" s="29"/>
      <c r="N275" s="29"/>
      <c r="O275" s="29"/>
      <c r="P275" s="29"/>
      <c r="Q275" s="29"/>
      <c r="R275" s="29"/>
      <c r="S275" s="29"/>
      <c r="T275" s="29"/>
      <c r="U275" s="29"/>
      <c r="V275" s="30"/>
    </row>
    <row r="276" spans="1:22" ht="16.5" customHeight="1" x14ac:dyDescent="0.35">
      <c r="A276" s="28"/>
      <c r="B276" s="29"/>
      <c r="C276" s="29"/>
      <c r="D276" s="29"/>
      <c r="E276" s="29"/>
      <c r="F276" s="29"/>
      <c r="G276" s="29"/>
      <c r="H276" s="134" t="s">
        <v>62</v>
      </c>
      <c r="I276" s="134"/>
      <c r="J276" s="134"/>
      <c r="K276" s="134"/>
      <c r="L276" s="140"/>
      <c r="M276" s="140"/>
      <c r="N276" s="140"/>
      <c r="O276" s="140"/>
      <c r="P276" s="140"/>
      <c r="Q276" s="29"/>
      <c r="R276" s="29"/>
      <c r="S276" s="29"/>
      <c r="T276" s="29"/>
      <c r="U276" s="29"/>
      <c r="V276" s="30"/>
    </row>
    <row r="277" spans="1:22" ht="16.5" customHeight="1" x14ac:dyDescent="0.35">
      <c r="A277" s="28"/>
      <c r="B277" s="29"/>
      <c r="C277" s="29"/>
      <c r="D277" s="29"/>
      <c r="E277" s="29"/>
      <c r="F277" s="29"/>
      <c r="G277" s="29"/>
      <c r="H277" s="134"/>
      <c r="I277" s="134"/>
      <c r="J277" s="134"/>
      <c r="K277" s="134"/>
      <c r="L277" s="140"/>
      <c r="M277" s="140"/>
      <c r="N277" s="140"/>
      <c r="O277" s="140"/>
      <c r="P277" s="140"/>
      <c r="Q277" s="29"/>
      <c r="R277" s="29"/>
      <c r="S277" s="29"/>
      <c r="T277" s="29"/>
      <c r="U277" s="29"/>
      <c r="V277" s="30"/>
    </row>
    <row r="278" spans="1:22" ht="16.5" customHeight="1" x14ac:dyDescent="0.35">
      <c r="A278" s="28"/>
      <c r="B278" s="29"/>
      <c r="C278" s="29"/>
      <c r="D278" s="29"/>
      <c r="E278" s="29"/>
      <c r="F278" s="29"/>
      <c r="G278" s="29"/>
      <c r="H278" s="134"/>
      <c r="I278" s="134"/>
      <c r="J278" s="134"/>
      <c r="K278" s="134"/>
      <c r="L278" s="140"/>
      <c r="M278" s="140"/>
      <c r="N278" s="140"/>
      <c r="O278" s="140"/>
      <c r="P278" s="140"/>
      <c r="Q278" s="29"/>
      <c r="R278" s="29"/>
      <c r="S278" s="29"/>
      <c r="T278" s="29"/>
      <c r="U278" s="29"/>
      <c r="V278" s="30"/>
    </row>
    <row r="279" spans="1:22" ht="16.5" customHeight="1" x14ac:dyDescent="0.35">
      <c r="A279" s="28"/>
      <c r="B279" s="29"/>
      <c r="C279" s="29"/>
      <c r="D279" s="29"/>
      <c r="E279" s="29"/>
      <c r="F279" s="29"/>
      <c r="G279" s="29"/>
      <c r="H279" s="134"/>
      <c r="I279" s="134"/>
      <c r="J279" s="134"/>
      <c r="K279" s="134"/>
      <c r="L279" s="140"/>
      <c r="M279" s="140"/>
      <c r="N279" s="140"/>
      <c r="O279" s="140"/>
      <c r="P279" s="140"/>
      <c r="Q279" s="36"/>
      <c r="R279" s="29"/>
      <c r="S279" s="29"/>
      <c r="T279" s="29"/>
      <c r="U279" s="29"/>
      <c r="V279" s="30"/>
    </row>
    <row r="280" spans="1:22" ht="16.5" customHeight="1" x14ac:dyDescent="0.35">
      <c r="A280" s="28"/>
      <c r="B280" s="29"/>
      <c r="C280" s="29"/>
      <c r="D280" s="29"/>
      <c r="E280" s="29"/>
      <c r="F280" s="29"/>
      <c r="G280" s="29"/>
      <c r="H280" s="29"/>
      <c r="I280" s="29"/>
      <c r="J280" s="29"/>
      <c r="K280" s="29"/>
      <c r="L280" s="29"/>
      <c r="M280" s="29"/>
      <c r="N280" s="29"/>
      <c r="O280" s="29"/>
      <c r="P280" s="29"/>
      <c r="Q280" s="29"/>
      <c r="R280" s="29"/>
      <c r="S280" s="29"/>
      <c r="T280" s="29"/>
      <c r="U280" s="29"/>
      <c r="V280" s="30"/>
    </row>
    <row r="281" spans="1:22" ht="16.5" customHeight="1" x14ac:dyDescent="0.45">
      <c r="A281" s="28"/>
      <c r="B281" s="137" t="s">
        <v>44</v>
      </c>
      <c r="C281" s="137"/>
      <c r="D281" s="137"/>
      <c r="E281" s="137"/>
      <c r="F281" s="137"/>
      <c r="G281" s="137"/>
      <c r="H281" s="137"/>
      <c r="I281" s="137"/>
      <c r="J281" s="137"/>
      <c r="K281" s="137"/>
      <c r="L281" s="137"/>
      <c r="M281" s="137"/>
      <c r="N281" s="137"/>
      <c r="O281" s="137"/>
      <c r="P281" s="137"/>
      <c r="Q281" s="137"/>
      <c r="R281" s="137"/>
      <c r="S281" s="137"/>
      <c r="T281" s="137"/>
      <c r="U281" s="137"/>
      <c r="V281" s="30"/>
    </row>
    <row r="282" spans="1:22" ht="16.5" customHeight="1" x14ac:dyDescent="0.35">
      <c r="A282" s="28"/>
      <c r="B282" s="134" t="s">
        <v>331</v>
      </c>
      <c r="C282" s="134"/>
      <c r="D282" s="134"/>
      <c r="E282" s="134"/>
      <c r="F282" s="134"/>
      <c r="G282" s="134"/>
      <c r="H282" s="134"/>
      <c r="I282" s="138" t="s">
        <v>63</v>
      </c>
      <c r="J282" s="138"/>
      <c r="K282" s="138"/>
      <c r="L282" s="138"/>
      <c r="M282" s="138"/>
      <c r="N282" s="138"/>
      <c r="O282" s="138"/>
      <c r="P282" s="138"/>
      <c r="Q282" s="138"/>
      <c r="R282" s="138"/>
      <c r="S282" s="138"/>
      <c r="T282" s="138"/>
      <c r="U282" s="138"/>
      <c r="V282" s="30"/>
    </row>
    <row r="283" spans="1:22" ht="16.5" customHeight="1" x14ac:dyDescent="0.35">
      <c r="A283" s="28"/>
      <c r="B283" s="134"/>
      <c r="C283" s="134"/>
      <c r="D283" s="134"/>
      <c r="E283" s="134"/>
      <c r="F283" s="134"/>
      <c r="G283" s="134"/>
      <c r="H283" s="134"/>
      <c r="I283" s="138"/>
      <c r="J283" s="138"/>
      <c r="K283" s="138"/>
      <c r="L283" s="138"/>
      <c r="M283" s="138"/>
      <c r="N283" s="138"/>
      <c r="O283" s="138"/>
      <c r="P283" s="138"/>
      <c r="Q283" s="138"/>
      <c r="R283" s="138"/>
      <c r="S283" s="138"/>
      <c r="T283" s="138"/>
      <c r="U283" s="138"/>
      <c r="V283" s="30"/>
    </row>
    <row r="284" spans="1:22" ht="16.5" customHeight="1" x14ac:dyDescent="0.35">
      <c r="A284" s="28"/>
      <c r="B284" s="134"/>
      <c r="C284" s="134"/>
      <c r="D284" s="134"/>
      <c r="E284" s="134"/>
      <c r="F284" s="134"/>
      <c r="G284" s="134"/>
      <c r="H284" s="134"/>
      <c r="I284" s="138"/>
      <c r="J284" s="138"/>
      <c r="K284" s="138"/>
      <c r="L284" s="138"/>
      <c r="M284" s="138"/>
      <c r="N284" s="138"/>
      <c r="O284" s="138"/>
      <c r="P284" s="138"/>
      <c r="Q284" s="138"/>
      <c r="R284" s="138"/>
      <c r="S284" s="138"/>
      <c r="T284" s="138"/>
      <c r="U284" s="138"/>
      <c r="V284" s="30"/>
    </row>
    <row r="285" spans="1:22" ht="16.5" customHeight="1" x14ac:dyDescent="0.35">
      <c r="A285" s="28"/>
      <c r="B285" s="134"/>
      <c r="C285" s="134"/>
      <c r="D285" s="134"/>
      <c r="E285" s="134"/>
      <c r="F285" s="134"/>
      <c r="G285" s="134"/>
      <c r="H285" s="134"/>
      <c r="I285" s="138"/>
      <c r="J285" s="138"/>
      <c r="K285" s="138"/>
      <c r="L285" s="138"/>
      <c r="M285" s="138"/>
      <c r="N285" s="138"/>
      <c r="O285" s="138"/>
      <c r="P285" s="138"/>
      <c r="Q285" s="138"/>
      <c r="R285" s="138"/>
      <c r="S285" s="138"/>
      <c r="T285" s="138"/>
      <c r="U285" s="138"/>
      <c r="V285" s="30"/>
    </row>
    <row r="286" spans="1:22" ht="16.5" customHeight="1" x14ac:dyDescent="0.35">
      <c r="A286" s="28"/>
      <c r="B286" s="29"/>
      <c r="C286" s="29"/>
      <c r="D286" s="29"/>
      <c r="E286" s="29"/>
      <c r="F286" s="29"/>
      <c r="G286" s="29"/>
      <c r="H286" s="29"/>
      <c r="I286" s="29"/>
      <c r="J286" s="29"/>
      <c r="K286" s="29"/>
      <c r="L286" s="29"/>
      <c r="M286" s="29"/>
      <c r="N286" s="29"/>
      <c r="O286" s="29"/>
      <c r="P286" s="29"/>
      <c r="Q286" s="29"/>
      <c r="R286" s="29"/>
      <c r="S286" s="29"/>
      <c r="T286" s="29"/>
      <c r="U286" s="29"/>
      <c r="V286" s="30"/>
    </row>
    <row r="287" spans="1:22" ht="16.5" customHeight="1" x14ac:dyDescent="0.35">
      <c r="A287" s="28"/>
      <c r="B287" s="134" t="s">
        <v>58</v>
      </c>
      <c r="C287" s="134"/>
      <c r="D287" s="134"/>
      <c r="E287" s="134"/>
      <c r="F287" s="139"/>
      <c r="G287" s="139"/>
      <c r="H287" s="139"/>
      <c r="I287" s="139"/>
      <c r="J287" s="139"/>
      <c r="K287" s="4"/>
      <c r="L287" s="37"/>
      <c r="M287" s="134" t="s">
        <v>64</v>
      </c>
      <c r="N287" s="134"/>
      <c r="O287" s="134"/>
      <c r="P287" s="134"/>
      <c r="Q287" s="139"/>
      <c r="R287" s="139"/>
      <c r="S287" s="139"/>
      <c r="T287" s="139"/>
      <c r="U287" s="139"/>
      <c r="V287" s="30"/>
    </row>
    <row r="288" spans="1:22" ht="16.5" customHeight="1" x14ac:dyDescent="0.35">
      <c r="A288" s="28"/>
      <c r="B288" s="4"/>
      <c r="C288" s="4"/>
      <c r="D288" s="4"/>
      <c r="E288" s="4"/>
      <c r="F288" s="4"/>
      <c r="G288" s="4"/>
      <c r="H288" s="4"/>
      <c r="I288" s="4"/>
      <c r="J288" s="4"/>
      <c r="K288" s="4"/>
      <c r="L288" s="4"/>
      <c r="M288" s="4"/>
      <c r="N288" s="4"/>
      <c r="O288" s="4"/>
      <c r="P288" s="4"/>
      <c r="Q288" s="4"/>
      <c r="R288" s="4"/>
      <c r="S288" s="4"/>
      <c r="T288" s="4"/>
      <c r="U288" s="4"/>
      <c r="V288" s="30"/>
    </row>
    <row r="289" spans="1:22" ht="16.5" customHeight="1" x14ac:dyDescent="0.35">
      <c r="A289" s="28"/>
      <c r="B289" s="134" t="s">
        <v>59</v>
      </c>
      <c r="C289" s="134"/>
      <c r="D289" s="134"/>
      <c r="E289" s="134"/>
      <c r="F289" s="139"/>
      <c r="G289" s="139"/>
      <c r="H289" s="139"/>
      <c r="I289" s="139"/>
      <c r="J289" s="139"/>
      <c r="K289" s="4"/>
      <c r="L289" s="37"/>
      <c r="M289" s="134" t="s">
        <v>65</v>
      </c>
      <c r="N289" s="134"/>
      <c r="O289" s="134"/>
      <c r="P289" s="134"/>
      <c r="Q289" s="139"/>
      <c r="R289" s="139"/>
      <c r="S289" s="139"/>
      <c r="T289" s="139"/>
      <c r="U289" s="139"/>
      <c r="V289" s="30"/>
    </row>
    <row r="290" spans="1:22" ht="16.5" customHeight="1" x14ac:dyDescent="0.35">
      <c r="A290" s="28"/>
      <c r="B290" s="4"/>
      <c r="C290" s="4"/>
      <c r="D290" s="4"/>
      <c r="E290" s="4"/>
      <c r="F290" s="4"/>
      <c r="G290" s="4"/>
      <c r="H290" s="4"/>
      <c r="I290" s="4"/>
      <c r="J290" s="4"/>
      <c r="K290" s="4"/>
      <c r="L290" s="4"/>
      <c r="M290" s="4"/>
      <c r="N290" s="4"/>
      <c r="O290" s="4"/>
      <c r="P290" s="4"/>
      <c r="Q290" s="4"/>
      <c r="R290" s="4"/>
      <c r="S290" s="4"/>
      <c r="T290" s="4"/>
      <c r="U290" s="4"/>
      <c r="V290" s="30"/>
    </row>
    <row r="291" spans="1:22" ht="16.5" customHeight="1" x14ac:dyDescent="0.35">
      <c r="A291" s="28"/>
      <c r="B291" s="134" t="s">
        <v>66</v>
      </c>
      <c r="C291" s="134"/>
      <c r="D291" s="134"/>
      <c r="E291" s="134"/>
      <c r="F291" s="140"/>
      <c r="G291" s="140"/>
      <c r="H291" s="140"/>
      <c r="I291" s="140"/>
      <c r="J291" s="140"/>
      <c r="K291" s="4"/>
      <c r="L291" s="37"/>
      <c r="M291" s="134" t="s">
        <v>67</v>
      </c>
      <c r="N291" s="134"/>
      <c r="O291" s="134"/>
      <c r="P291" s="134"/>
      <c r="Q291" s="140"/>
      <c r="R291" s="140"/>
      <c r="S291" s="140"/>
      <c r="T291" s="140"/>
      <c r="U291" s="140"/>
      <c r="V291" s="30"/>
    </row>
    <row r="292" spans="1:22" ht="16.5" customHeight="1" x14ac:dyDescent="0.35">
      <c r="A292" s="28"/>
      <c r="B292" s="29"/>
      <c r="C292" s="29"/>
      <c r="D292" s="29"/>
      <c r="E292" s="29"/>
      <c r="F292" s="29"/>
      <c r="G292" s="29"/>
      <c r="H292" s="29"/>
      <c r="I292" s="29"/>
      <c r="J292" s="29"/>
      <c r="K292" s="29"/>
      <c r="L292" s="29"/>
      <c r="M292" s="29"/>
      <c r="N292" s="29"/>
      <c r="O292" s="29"/>
      <c r="P292" s="29"/>
      <c r="Q292" s="29"/>
      <c r="R292" s="29"/>
      <c r="S292" s="29"/>
      <c r="T292" s="29"/>
      <c r="U292" s="29"/>
      <c r="V292" s="30"/>
    </row>
    <row r="293" spans="1:22" ht="16.5" customHeight="1" x14ac:dyDescent="0.35">
      <c r="A293" s="28"/>
      <c r="B293" s="134" t="s">
        <v>68</v>
      </c>
      <c r="C293" s="134"/>
      <c r="D293" s="134"/>
      <c r="E293" s="134"/>
      <c r="F293" s="139"/>
      <c r="G293" s="139"/>
      <c r="H293" s="139"/>
      <c r="I293" s="139"/>
      <c r="J293" s="139"/>
      <c r="K293" s="4"/>
      <c r="L293" s="37"/>
      <c r="M293" s="134" t="s">
        <v>69</v>
      </c>
      <c r="N293" s="134"/>
      <c r="O293" s="134"/>
      <c r="P293" s="134"/>
      <c r="Q293" s="139"/>
      <c r="R293" s="139"/>
      <c r="S293" s="139"/>
      <c r="T293" s="139"/>
      <c r="U293" s="139"/>
      <c r="V293" s="30"/>
    </row>
    <row r="294" spans="1:22" ht="16.5" customHeight="1" x14ac:dyDescent="0.35">
      <c r="A294" s="28"/>
      <c r="B294" s="29"/>
      <c r="C294" s="29"/>
      <c r="D294" s="29"/>
      <c r="E294" s="29"/>
      <c r="F294" s="29"/>
      <c r="G294" s="29"/>
      <c r="H294" s="29"/>
      <c r="I294" s="29"/>
      <c r="J294" s="29"/>
      <c r="K294" s="29"/>
      <c r="L294" s="29"/>
      <c r="M294" s="29"/>
      <c r="N294" s="29"/>
      <c r="O294" s="29"/>
      <c r="P294" s="29"/>
      <c r="Q294" s="29"/>
      <c r="R294" s="29"/>
      <c r="S294" s="29"/>
      <c r="T294" s="29"/>
      <c r="U294" s="29"/>
      <c r="V294" s="30"/>
    </row>
    <row r="295" spans="1:22" ht="16.5" customHeight="1" x14ac:dyDescent="0.45">
      <c r="A295" s="28"/>
      <c r="B295" s="137" t="s">
        <v>45</v>
      </c>
      <c r="C295" s="137"/>
      <c r="D295" s="137"/>
      <c r="E295" s="137"/>
      <c r="F295" s="137"/>
      <c r="G295" s="137"/>
      <c r="H295" s="137"/>
      <c r="I295" s="137"/>
      <c r="J295" s="137"/>
      <c r="K295" s="137"/>
      <c r="L295" s="137"/>
      <c r="M295" s="137"/>
      <c r="N295" s="137"/>
      <c r="O295" s="137"/>
      <c r="P295" s="137"/>
      <c r="Q295" s="137"/>
      <c r="R295" s="137"/>
      <c r="S295" s="137"/>
      <c r="T295" s="137"/>
      <c r="U295" s="137"/>
      <c r="V295" s="30"/>
    </row>
    <row r="296" spans="1:22" ht="16.5" customHeight="1" x14ac:dyDescent="0.35">
      <c r="A296" s="28"/>
      <c r="B296" s="134" t="s">
        <v>70</v>
      </c>
      <c r="C296" s="134"/>
      <c r="D296" s="134"/>
      <c r="E296" s="134"/>
      <c r="F296" s="134"/>
      <c r="G296" s="134"/>
      <c r="H296" s="134"/>
      <c r="I296" s="138" t="s">
        <v>71</v>
      </c>
      <c r="J296" s="138"/>
      <c r="K296" s="138"/>
      <c r="L296" s="138"/>
      <c r="M296" s="138"/>
      <c r="N296" s="138"/>
      <c r="O296" s="138"/>
      <c r="P296" s="138"/>
      <c r="Q296" s="138"/>
      <c r="R296" s="138"/>
      <c r="S296" s="138"/>
      <c r="T296" s="138"/>
      <c r="U296" s="138"/>
      <c r="V296" s="30"/>
    </row>
    <row r="297" spans="1:22" ht="16.5" customHeight="1" x14ac:dyDescent="0.35">
      <c r="A297" s="28"/>
      <c r="B297" s="134"/>
      <c r="C297" s="134"/>
      <c r="D297" s="134"/>
      <c r="E297" s="134"/>
      <c r="F297" s="134"/>
      <c r="G297" s="134"/>
      <c r="H297" s="134"/>
      <c r="I297" s="138"/>
      <c r="J297" s="138"/>
      <c r="K297" s="138"/>
      <c r="L297" s="138"/>
      <c r="M297" s="138"/>
      <c r="N297" s="138"/>
      <c r="O297" s="138"/>
      <c r="P297" s="138"/>
      <c r="Q297" s="138"/>
      <c r="R297" s="138"/>
      <c r="S297" s="138"/>
      <c r="T297" s="138"/>
      <c r="U297" s="138"/>
      <c r="V297" s="30"/>
    </row>
    <row r="298" spans="1:22" ht="16.5" customHeight="1" x14ac:dyDescent="0.35">
      <c r="A298" s="28"/>
      <c r="B298" s="134"/>
      <c r="C298" s="134"/>
      <c r="D298" s="134"/>
      <c r="E298" s="134"/>
      <c r="F298" s="134"/>
      <c r="G298" s="134"/>
      <c r="H298" s="134"/>
      <c r="I298" s="138"/>
      <c r="J298" s="138"/>
      <c r="K298" s="138"/>
      <c r="L298" s="138"/>
      <c r="M298" s="138"/>
      <c r="N298" s="138"/>
      <c r="O298" s="138"/>
      <c r="P298" s="138"/>
      <c r="Q298" s="138"/>
      <c r="R298" s="138"/>
      <c r="S298" s="138"/>
      <c r="T298" s="138"/>
      <c r="U298" s="138"/>
      <c r="V298" s="30"/>
    </row>
    <row r="299" spans="1:22" ht="16.5" customHeight="1" x14ac:dyDescent="0.35">
      <c r="A299" s="28"/>
      <c r="B299" s="134"/>
      <c r="C299" s="134"/>
      <c r="D299" s="134"/>
      <c r="E299" s="134"/>
      <c r="F299" s="134"/>
      <c r="G299" s="134"/>
      <c r="H299" s="134"/>
      <c r="I299" s="138"/>
      <c r="J299" s="138"/>
      <c r="K299" s="138"/>
      <c r="L299" s="138"/>
      <c r="M299" s="138"/>
      <c r="N299" s="138"/>
      <c r="O299" s="138"/>
      <c r="P299" s="138"/>
      <c r="Q299" s="138"/>
      <c r="R299" s="138"/>
      <c r="S299" s="138"/>
      <c r="T299" s="138"/>
      <c r="U299" s="138"/>
      <c r="V299" s="30"/>
    </row>
    <row r="300" spans="1:22" ht="16.5" customHeight="1" x14ac:dyDescent="0.35">
      <c r="A300" s="28"/>
      <c r="B300" s="29"/>
      <c r="C300" s="29"/>
      <c r="D300" s="29"/>
      <c r="E300" s="29"/>
      <c r="F300" s="29"/>
      <c r="G300" s="29"/>
      <c r="H300" s="29"/>
      <c r="I300" s="29"/>
      <c r="J300" s="29"/>
      <c r="K300" s="29"/>
      <c r="L300" s="29"/>
      <c r="M300" s="29"/>
      <c r="N300" s="29"/>
      <c r="O300" s="29"/>
      <c r="P300" s="29"/>
      <c r="Q300" s="29"/>
      <c r="R300" s="29"/>
      <c r="S300" s="29"/>
      <c r="T300" s="29"/>
      <c r="U300" s="29"/>
      <c r="V300" s="30"/>
    </row>
    <row r="301" spans="1:22" ht="16.5" customHeight="1" x14ac:dyDescent="0.35">
      <c r="A301" s="28"/>
      <c r="B301" s="29"/>
      <c r="C301" s="29"/>
      <c r="D301" s="29"/>
      <c r="E301" s="29"/>
      <c r="F301" s="29"/>
      <c r="G301" s="29"/>
      <c r="H301" s="134" t="s">
        <v>58</v>
      </c>
      <c r="I301" s="134"/>
      <c r="J301" s="134"/>
      <c r="K301" s="134"/>
      <c r="L301" s="139"/>
      <c r="M301" s="139"/>
      <c r="N301" s="139"/>
      <c r="O301" s="139"/>
      <c r="P301" s="139"/>
      <c r="Q301" s="29"/>
      <c r="R301" s="29"/>
      <c r="S301" s="29"/>
      <c r="T301" s="29"/>
      <c r="U301" s="29"/>
      <c r="V301" s="30"/>
    </row>
    <row r="302" spans="1:22" ht="16.5" customHeight="1" x14ac:dyDescent="0.35">
      <c r="A302" s="28"/>
      <c r="B302" s="29"/>
      <c r="C302" s="29"/>
      <c r="D302" s="29"/>
      <c r="E302" s="29"/>
      <c r="F302" s="29"/>
      <c r="G302" s="29"/>
      <c r="H302" s="4"/>
      <c r="I302" s="4"/>
      <c r="J302" s="4"/>
      <c r="K302" s="4"/>
      <c r="L302" s="4"/>
      <c r="M302" s="4"/>
      <c r="N302" s="4"/>
      <c r="O302" s="4"/>
      <c r="P302" s="4"/>
      <c r="Q302" s="29"/>
      <c r="R302" s="29"/>
      <c r="S302" s="29"/>
      <c r="T302" s="29"/>
      <c r="U302" s="29"/>
      <c r="V302" s="30"/>
    </row>
    <row r="303" spans="1:22" ht="16.5" customHeight="1" x14ac:dyDescent="0.35">
      <c r="A303" s="28"/>
      <c r="B303" s="29"/>
      <c r="C303" s="29"/>
      <c r="D303" s="29"/>
      <c r="E303" s="29"/>
      <c r="F303" s="29"/>
      <c r="G303" s="29"/>
      <c r="H303" s="134" t="s">
        <v>68</v>
      </c>
      <c r="I303" s="134"/>
      <c r="J303" s="134"/>
      <c r="K303" s="134"/>
      <c r="L303" s="139"/>
      <c r="M303" s="139"/>
      <c r="N303" s="139"/>
      <c r="O303" s="139"/>
      <c r="P303" s="139"/>
      <c r="Q303" s="36"/>
      <c r="R303" s="29"/>
      <c r="S303" s="29"/>
      <c r="T303" s="29"/>
      <c r="U303" s="29"/>
      <c r="V303" s="30"/>
    </row>
    <row r="304" spans="1:22" ht="16.5" customHeight="1" x14ac:dyDescent="0.35">
      <c r="A304" s="28"/>
      <c r="B304" s="29"/>
      <c r="C304" s="29"/>
      <c r="D304" s="29"/>
      <c r="E304" s="29"/>
      <c r="F304" s="29"/>
      <c r="G304" s="29"/>
      <c r="H304" s="29"/>
      <c r="I304" s="29"/>
      <c r="J304" s="29"/>
      <c r="K304" s="29"/>
      <c r="L304" s="29"/>
      <c r="M304" s="29"/>
      <c r="N304" s="29"/>
      <c r="O304" s="29"/>
      <c r="P304" s="29"/>
      <c r="Q304" s="29"/>
      <c r="R304" s="29"/>
      <c r="S304" s="29"/>
      <c r="T304" s="29"/>
      <c r="U304" s="29"/>
      <c r="V304" s="30"/>
    </row>
    <row r="305" spans="1:22" ht="16.5" customHeight="1" x14ac:dyDescent="0.45">
      <c r="A305" s="28"/>
      <c r="B305" s="137" t="s">
        <v>54</v>
      </c>
      <c r="C305" s="137"/>
      <c r="D305" s="137"/>
      <c r="E305" s="137"/>
      <c r="F305" s="137"/>
      <c r="G305" s="137"/>
      <c r="H305" s="137"/>
      <c r="I305" s="137"/>
      <c r="J305" s="137"/>
      <c r="K305" s="137"/>
      <c r="L305" s="137"/>
      <c r="M305" s="137"/>
      <c r="N305" s="137"/>
      <c r="O305" s="137"/>
      <c r="P305" s="137"/>
      <c r="Q305" s="137"/>
      <c r="R305" s="137"/>
      <c r="S305" s="137"/>
      <c r="T305" s="137"/>
      <c r="U305" s="137"/>
      <c r="V305" s="30"/>
    </row>
    <row r="306" spans="1:22" ht="16.5" customHeight="1" x14ac:dyDescent="0.35">
      <c r="A306" s="28"/>
      <c r="B306" s="134" t="s">
        <v>72</v>
      </c>
      <c r="C306" s="134"/>
      <c r="D306" s="134"/>
      <c r="E306" s="134"/>
      <c r="F306" s="134"/>
      <c r="G306" s="134"/>
      <c r="H306" s="134"/>
      <c r="I306" s="135" t="s">
        <v>299</v>
      </c>
      <c r="J306" s="135"/>
      <c r="K306" s="135"/>
      <c r="L306" s="135"/>
      <c r="M306" s="135"/>
      <c r="N306" s="135"/>
      <c r="O306" s="135"/>
      <c r="P306" s="135"/>
      <c r="Q306" s="135"/>
      <c r="R306" s="135"/>
      <c r="S306" s="135"/>
      <c r="T306" s="135"/>
      <c r="U306" s="135"/>
      <c r="V306" s="30"/>
    </row>
    <row r="307" spans="1:22" ht="16.5" customHeight="1" x14ac:dyDescent="0.35">
      <c r="A307" s="28"/>
      <c r="B307" s="134"/>
      <c r="C307" s="134"/>
      <c r="D307" s="134"/>
      <c r="E307" s="134"/>
      <c r="F307" s="134"/>
      <c r="G307" s="134"/>
      <c r="H307" s="134"/>
      <c r="I307" s="135"/>
      <c r="J307" s="135"/>
      <c r="K307" s="135"/>
      <c r="L307" s="135"/>
      <c r="M307" s="135"/>
      <c r="N307" s="135"/>
      <c r="O307" s="135"/>
      <c r="P307" s="135"/>
      <c r="Q307" s="135"/>
      <c r="R307" s="135"/>
      <c r="S307" s="135"/>
      <c r="T307" s="135"/>
      <c r="U307" s="135"/>
      <c r="V307" s="30"/>
    </row>
    <row r="308" spans="1:22" ht="16.5" customHeight="1" x14ac:dyDescent="0.35">
      <c r="A308" s="28"/>
      <c r="B308" s="134"/>
      <c r="C308" s="134"/>
      <c r="D308" s="134"/>
      <c r="E308" s="134"/>
      <c r="F308" s="134"/>
      <c r="G308" s="134"/>
      <c r="H308" s="134"/>
      <c r="I308" s="135"/>
      <c r="J308" s="135"/>
      <c r="K308" s="135"/>
      <c r="L308" s="135"/>
      <c r="M308" s="135"/>
      <c r="N308" s="135"/>
      <c r="O308" s="135"/>
      <c r="P308" s="135"/>
      <c r="Q308" s="135"/>
      <c r="R308" s="135"/>
      <c r="S308" s="135"/>
      <c r="T308" s="135"/>
      <c r="U308" s="135"/>
      <c r="V308" s="30"/>
    </row>
    <row r="309" spans="1:22" ht="16.5" customHeight="1" x14ac:dyDescent="0.35">
      <c r="A309" s="28"/>
      <c r="B309" s="134"/>
      <c r="C309" s="134"/>
      <c r="D309" s="134"/>
      <c r="E309" s="134"/>
      <c r="F309" s="134"/>
      <c r="G309" s="134"/>
      <c r="H309" s="134"/>
      <c r="I309" s="135"/>
      <c r="J309" s="135"/>
      <c r="K309" s="135"/>
      <c r="L309" s="135"/>
      <c r="M309" s="135"/>
      <c r="N309" s="135"/>
      <c r="O309" s="135"/>
      <c r="P309" s="135"/>
      <c r="Q309" s="135"/>
      <c r="R309" s="135"/>
      <c r="S309" s="135"/>
      <c r="T309" s="135"/>
      <c r="U309" s="135"/>
      <c r="V309" s="30"/>
    </row>
    <row r="310" spans="1:22" ht="16.5" customHeight="1" thickBot="1" x14ac:dyDescent="0.5">
      <c r="A310" s="28"/>
      <c r="B310" s="32"/>
      <c r="C310" s="32"/>
      <c r="D310" s="32"/>
      <c r="E310" s="32"/>
      <c r="F310" s="32"/>
      <c r="G310" s="32"/>
      <c r="H310" s="32"/>
      <c r="I310" s="33"/>
      <c r="J310" s="33"/>
      <c r="K310" s="33"/>
      <c r="L310" s="33"/>
      <c r="M310" s="33"/>
      <c r="N310" s="33"/>
      <c r="O310" s="33"/>
      <c r="P310" s="33"/>
      <c r="Q310" s="33"/>
      <c r="R310" s="33"/>
      <c r="S310" s="33"/>
      <c r="T310" s="33"/>
      <c r="U310" s="33"/>
      <c r="V310" s="30"/>
    </row>
    <row r="311" spans="1:22" ht="16.5" customHeight="1" thickBot="1" x14ac:dyDescent="0.5">
      <c r="A311" s="28"/>
      <c r="B311" s="32"/>
      <c r="C311" s="32"/>
      <c r="D311" s="32"/>
      <c r="E311" s="32"/>
      <c r="F311" s="32"/>
      <c r="G311" s="32"/>
      <c r="H311" s="159" t="s">
        <v>73</v>
      </c>
      <c r="I311" s="159"/>
      <c r="J311" s="159"/>
      <c r="K311" s="159" t="s">
        <v>74</v>
      </c>
      <c r="L311" s="159"/>
      <c r="M311" s="159"/>
      <c r="N311" s="159"/>
      <c r="O311" s="159"/>
      <c r="P311" s="159"/>
      <c r="Q311" s="33"/>
      <c r="R311" s="33"/>
      <c r="S311" s="33"/>
      <c r="T311" s="33"/>
      <c r="U311" s="33"/>
      <c r="V311" s="30"/>
    </row>
    <row r="312" spans="1:22" ht="16.5" customHeight="1" thickBot="1" x14ac:dyDescent="0.5">
      <c r="A312" s="28"/>
      <c r="B312" s="32"/>
      <c r="C312" s="32"/>
      <c r="D312" s="32"/>
      <c r="E312" s="32"/>
      <c r="F312" s="32"/>
      <c r="G312" s="32"/>
      <c r="H312" s="159" t="s">
        <v>73</v>
      </c>
      <c r="I312" s="159"/>
      <c r="J312" s="159"/>
      <c r="K312" s="159" t="s">
        <v>74</v>
      </c>
      <c r="L312" s="159"/>
      <c r="M312" s="159"/>
      <c r="N312" s="159"/>
      <c r="O312" s="159"/>
      <c r="P312" s="159"/>
      <c r="Q312" s="33"/>
      <c r="R312" s="33"/>
      <c r="S312" s="33"/>
      <c r="T312" s="33"/>
      <c r="U312" s="33"/>
      <c r="V312" s="30"/>
    </row>
    <row r="313" spans="1:22" ht="16.5" customHeight="1" thickBot="1" x14ac:dyDescent="0.5">
      <c r="A313" s="28"/>
      <c r="B313" s="32"/>
      <c r="C313" s="32"/>
      <c r="D313" s="32"/>
      <c r="E313" s="4"/>
      <c r="F313" s="4"/>
      <c r="G313" s="4"/>
      <c r="H313" s="159" t="s">
        <v>73</v>
      </c>
      <c r="I313" s="159"/>
      <c r="J313" s="159"/>
      <c r="K313" s="159" t="s">
        <v>74</v>
      </c>
      <c r="L313" s="159"/>
      <c r="M313" s="159"/>
      <c r="N313" s="159"/>
      <c r="O313" s="159"/>
      <c r="P313" s="159"/>
      <c r="Q313" s="4"/>
      <c r="R313" s="4"/>
      <c r="S313" s="33"/>
      <c r="T313" s="33"/>
      <c r="U313" s="33"/>
      <c r="V313" s="30"/>
    </row>
    <row r="314" spans="1:22" ht="16.5" customHeight="1" thickBot="1" x14ac:dyDescent="0.5">
      <c r="A314" s="28"/>
      <c r="B314" s="32"/>
      <c r="C314" s="32"/>
      <c r="D314" s="32"/>
      <c r="E314" s="4"/>
      <c r="F314" s="4"/>
      <c r="G314" s="4"/>
      <c r="H314" s="159" t="s">
        <v>73</v>
      </c>
      <c r="I314" s="159"/>
      <c r="J314" s="159"/>
      <c r="K314" s="159" t="s">
        <v>74</v>
      </c>
      <c r="L314" s="159"/>
      <c r="M314" s="159"/>
      <c r="N314" s="159"/>
      <c r="O314" s="159"/>
      <c r="P314" s="159"/>
      <c r="Q314" s="4"/>
      <c r="R314" s="4"/>
      <c r="S314" s="33"/>
      <c r="T314" s="33"/>
      <c r="U314" s="33"/>
      <c r="V314" s="30"/>
    </row>
    <row r="315" spans="1:22" ht="16.5" customHeight="1" thickBot="1" x14ac:dyDescent="0.4">
      <c r="A315" s="28"/>
      <c r="B315" s="29"/>
      <c r="C315" s="29"/>
      <c r="D315" s="29"/>
      <c r="E315" s="29"/>
      <c r="F315" s="29"/>
      <c r="G315" s="29"/>
      <c r="H315" s="159" t="s">
        <v>73</v>
      </c>
      <c r="I315" s="159"/>
      <c r="J315" s="159"/>
      <c r="K315" s="159" t="s">
        <v>74</v>
      </c>
      <c r="L315" s="159"/>
      <c r="M315" s="159"/>
      <c r="N315" s="159"/>
      <c r="O315" s="159"/>
      <c r="P315" s="159"/>
      <c r="Q315" s="29"/>
      <c r="R315" s="29"/>
      <c r="S315" s="29"/>
      <c r="T315" s="29"/>
      <c r="U315" s="29"/>
      <c r="V315" s="30"/>
    </row>
    <row r="316" spans="1:22" ht="16.5" customHeight="1" x14ac:dyDescent="0.35">
      <c r="A316" s="28"/>
      <c r="B316" s="29"/>
      <c r="C316" s="29"/>
      <c r="D316" s="29"/>
      <c r="E316" s="29"/>
      <c r="F316" s="29"/>
      <c r="G316" s="29"/>
      <c r="H316" s="44"/>
      <c r="I316" s="44"/>
      <c r="J316" s="44"/>
      <c r="K316" s="44"/>
      <c r="L316" s="44"/>
      <c r="M316" s="44"/>
      <c r="N316" s="44"/>
      <c r="O316" s="44"/>
      <c r="P316" s="44"/>
      <c r="Q316" s="29"/>
      <c r="R316" s="29"/>
      <c r="S316" s="29"/>
      <c r="T316" s="29"/>
      <c r="U316" s="29"/>
      <c r="V316" s="30"/>
    </row>
    <row r="317" spans="1:22" ht="16.5" customHeight="1" x14ac:dyDescent="0.45">
      <c r="A317" s="28"/>
      <c r="B317" s="137" t="s">
        <v>300</v>
      </c>
      <c r="C317" s="137"/>
      <c r="D317" s="137"/>
      <c r="E317" s="137"/>
      <c r="F317" s="137"/>
      <c r="G317" s="137"/>
      <c r="H317" s="137"/>
      <c r="I317" s="137"/>
      <c r="J317" s="137"/>
      <c r="K317" s="137"/>
      <c r="L317" s="137"/>
      <c r="M317" s="137"/>
      <c r="N317" s="137"/>
      <c r="O317" s="137"/>
      <c r="P317" s="137"/>
      <c r="Q317" s="137"/>
      <c r="R317" s="137"/>
      <c r="S317" s="137"/>
      <c r="T317" s="137"/>
      <c r="U317" s="137"/>
      <c r="V317" s="30"/>
    </row>
    <row r="318" spans="1:22" ht="16.5" customHeight="1" x14ac:dyDescent="0.35">
      <c r="A318" s="28"/>
      <c r="B318" s="134" t="s">
        <v>75</v>
      </c>
      <c r="C318" s="134"/>
      <c r="D318" s="134"/>
      <c r="E318" s="134"/>
      <c r="F318" s="134"/>
      <c r="G318" s="134"/>
      <c r="H318" s="134"/>
      <c r="I318" s="138" t="s">
        <v>76</v>
      </c>
      <c r="J318" s="138"/>
      <c r="K318" s="138"/>
      <c r="L318" s="138"/>
      <c r="M318" s="138"/>
      <c r="N318" s="138"/>
      <c r="O318" s="138"/>
      <c r="P318" s="138"/>
      <c r="Q318" s="138"/>
      <c r="R318" s="138"/>
      <c r="S318" s="138"/>
      <c r="T318" s="138"/>
      <c r="U318" s="138"/>
      <c r="V318" s="30"/>
    </row>
    <row r="319" spans="1:22" ht="16.5" customHeight="1" x14ac:dyDescent="0.35">
      <c r="A319" s="28"/>
      <c r="B319" s="134"/>
      <c r="C319" s="134"/>
      <c r="D319" s="134"/>
      <c r="E319" s="134"/>
      <c r="F319" s="134"/>
      <c r="G319" s="134"/>
      <c r="H319" s="134"/>
      <c r="I319" s="138"/>
      <c r="J319" s="138"/>
      <c r="K319" s="138"/>
      <c r="L319" s="138"/>
      <c r="M319" s="138"/>
      <c r="N319" s="138"/>
      <c r="O319" s="138"/>
      <c r="P319" s="138"/>
      <c r="Q319" s="138"/>
      <c r="R319" s="138"/>
      <c r="S319" s="138"/>
      <c r="T319" s="138"/>
      <c r="U319" s="138"/>
      <c r="V319" s="30"/>
    </row>
    <row r="320" spans="1:22" ht="16.5" customHeight="1" x14ac:dyDescent="0.35">
      <c r="A320" s="28"/>
      <c r="B320" s="134"/>
      <c r="C320" s="134"/>
      <c r="D320" s="134"/>
      <c r="E320" s="134"/>
      <c r="F320" s="134"/>
      <c r="G320" s="134"/>
      <c r="H320" s="134"/>
      <c r="I320" s="138"/>
      <c r="J320" s="138"/>
      <c r="K320" s="138"/>
      <c r="L320" s="138"/>
      <c r="M320" s="138"/>
      <c r="N320" s="138"/>
      <c r="O320" s="138"/>
      <c r="P320" s="138"/>
      <c r="Q320" s="138"/>
      <c r="R320" s="138"/>
      <c r="S320" s="138"/>
      <c r="T320" s="138"/>
      <c r="U320" s="138"/>
      <c r="V320" s="30"/>
    </row>
    <row r="321" spans="1:22" ht="16.5" customHeight="1" x14ac:dyDescent="0.35">
      <c r="A321" s="28"/>
      <c r="B321" s="29"/>
      <c r="C321" s="29"/>
      <c r="D321" s="29"/>
      <c r="E321" s="29"/>
      <c r="F321" s="29"/>
      <c r="G321" s="29"/>
      <c r="H321" s="29"/>
      <c r="I321" s="29"/>
      <c r="J321" s="29"/>
      <c r="K321" s="29"/>
      <c r="L321" s="29"/>
      <c r="M321" s="29"/>
      <c r="N321" s="29"/>
      <c r="O321" s="29"/>
      <c r="P321" s="29"/>
      <c r="Q321" s="29"/>
      <c r="R321" s="29"/>
      <c r="S321" s="29"/>
      <c r="T321" s="29"/>
      <c r="U321" s="29"/>
      <c r="V321" s="30"/>
    </row>
    <row r="322" spans="1:22" ht="16.5" customHeight="1" x14ac:dyDescent="0.35">
      <c r="A322" s="28"/>
      <c r="B322" s="29"/>
      <c r="C322" s="29"/>
      <c r="D322" s="29"/>
      <c r="E322" s="29"/>
      <c r="F322" s="29"/>
      <c r="G322" s="29"/>
      <c r="H322" s="134" t="s">
        <v>58</v>
      </c>
      <c r="I322" s="134"/>
      <c r="J322" s="134"/>
      <c r="K322" s="134"/>
      <c r="L322" s="139"/>
      <c r="M322" s="139"/>
      <c r="N322" s="139"/>
      <c r="O322" s="139"/>
      <c r="P322" s="139"/>
      <c r="Q322" s="29"/>
      <c r="R322" s="29"/>
      <c r="S322" s="29"/>
      <c r="T322" s="29"/>
      <c r="U322" s="29"/>
      <c r="V322" s="30"/>
    </row>
    <row r="323" spans="1:22" ht="16.5" customHeight="1" x14ac:dyDescent="0.35">
      <c r="A323" s="28"/>
      <c r="B323" s="29"/>
      <c r="C323" s="29"/>
      <c r="D323" s="29"/>
      <c r="E323" s="29"/>
      <c r="F323" s="29"/>
      <c r="G323" s="29"/>
      <c r="H323" s="5"/>
      <c r="I323" s="5"/>
      <c r="J323" s="5"/>
      <c r="K323" s="5"/>
      <c r="L323" s="38"/>
      <c r="M323" s="38"/>
      <c r="N323" s="38"/>
      <c r="O323" s="38"/>
      <c r="P323" s="38"/>
      <c r="Q323" s="29"/>
      <c r="R323" s="29"/>
      <c r="S323" s="29"/>
      <c r="T323" s="29"/>
      <c r="U323" s="29"/>
      <c r="V323" s="30"/>
    </row>
    <row r="324" spans="1:22" ht="16.5" customHeight="1" x14ac:dyDescent="0.35">
      <c r="A324" s="28"/>
      <c r="B324" s="29"/>
      <c r="C324" s="29"/>
      <c r="D324" s="29"/>
      <c r="E324" s="29"/>
      <c r="F324" s="29"/>
      <c r="G324" s="29"/>
      <c r="H324" s="134" t="s">
        <v>59</v>
      </c>
      <c r="I324" s="134"/>
      <c r="J324" s="134"/>
      <c r="K324" s="134"/>
      <c r="L324" s="139"/>
      <c r="M324" s="139"/>
      <c r="N324" s="139"/>
      <c r="O324" s="139"/>
      <c r="P324" s="139"/>
      <c r="Q324" s="29"/>
      <c r="R324" s="29"/>
      <c r="S324" s="29"/>
      <c r="T324" s="29"/>
      <c r="U324" s="29"/>
      <c r="V324" s="30"/>
    </row>
    <row r="325" spans="1:22" ht="16.5" customHeight="1" x14ac:dyDescent="0.35">
      <c r="A325" s="28"/>
      <c r="B325" s="29"/>
      <c r="C325" s="29"/>
      <c r="D325" s="29"/>
      <c r="E325" s="29"/>
      <c r="F325" s="29"/>
      <c r="G325" s="29"/>
      <c r="H325" s="4"/>
      <c r="I325" s="4"/>
      <c r="J325" s="4"/>
      <c r="K325" s="4"/>
      <c r="L325" s="4"/>
      <c r="M325" s="4"/>
      <c r="N325" s="4"/>
      <c r="O325" s="4"/>
      <c r="P325" s="4"/>
      <c r="Q325" s="29"/>
      <c r="R325" s="29"/>
      <c r="S325" s="29"/>
      <c r="T325" s="29"/>
      <c r="U325" s="29"/>
      <c r="V325" s="30"/>
    </row>
    <row r="326" spans="1:22" ht="16.5" customHeight="1" x14ac:dyDescent="0.35">
      <c r="A326" s="28"/>
      <c r="B326" s="29"/>
      <c r="C326" s="29"/>
      <c r="D326" s="29"/>
      <c r="E326" s="29"/>
      <c r="F326" s="29"/>
      <c r="G326" s="29"/>
      <c r="H326" s="134" t="s">
        <v>66</v>
      </c>
      <c r="I326" s="134"/>
      <c r="J326" s="134"/>
      <c r="K326" s="134"/>
      <c r="L326" s="140"/>
      <c r="M326" s="140"/>
      <c r="N326" s="140"/>
      <c r="O326" s="140"/>
      <c r="P326" s="140"/>
      <c r="Q326" s="29"/>
      <c r="R326" s="29"/>
      <c r="S326" s="29"/>
      <c r="T326" s="29"/>
      <c r="U326" s="29"/>
      <c r="V326" s="30"/>
    </row>
    <row r="327" spans="1:22" ht="16.5" customHeight="1" x14ac:dyDescent="0.35">
      <c r="A327" s="28"/>
      <c r="B327" s="29"/>
      <c r="C327" s="29"/>
      <c r="D327" s="29"/>
      <c r="E327" s="29"/>
      <c r="F327" s="29"/>
      <c r="G327" s="29"/>
      <c r="H327" s="4"/>
      <c r="I327" s="4"/>
      <c r="J327" s="4"/>
      <c r="K327" s="4"/>
      <c r="L327" s="4"/>
      <c r="M327" s="43"/>
      <c r="N327" s="4"/>
      <c r="O327" s="4"/>
      <c r="P327" s="4"/>
      <c r="Q327" s="29"/>
      <c r="R327" s="29"/>
      <c r="S327" s="29"/>
      <c r="T327" s="29"/>
      <c r="U327" s="29"/>
      <c r="V327" s="30"/>
    </row>
    <row r="328" spans="1:22" ht="16.5" customHeight="1" x14ac:dyDescent="0.35">
      <c r="A328" s="28"/>
      <c r="B328" s="29"/>
      <c r="C328" s="29"/>
      <c r="D328" s="29"/>
      <c r="E328" s="29"/>
      <c r="F328" s="29"/>
      <c r="G328" s="29"/>
      <c r="H328" s="134" t="s">
        <v>68</v>
      </c>
      <c r="I328" s="134"/>
      <c r="J328" s="134"/>
      <c r="K328" s="134"/>
      <c r="L328" s="139"/>
      <c r="M328" s="139"/>
      <c r="N328" s="139"/>
      <c r="O328" s="139"/>
      <c r="P328" s="139"/>
      <c r="Q328" s="36"/>
      <c r="R328" s="29"/>
      <c r="S328" s="29"/>
      <c r="T328" s="29"/>
      <c r="U328" s="29"/>
      <c r="V328" s="30"/>
    </row>
    <row r="329" spans="1:22" ht="16.5" customHeight="1" x14ac:dyDescent="0.35">
      <c r="A329" s="28"/>
      <c r="B329" s="29"/>
      <c r="C329" s="29"/>
      <c r="D329" s="29"/>
      <c r="E329" s="29"/>
      <c r="F329" s="29"/>
      <c r="G329" s="29"/>
      <c r="H329" s="29"/>
      <c r="I329" s="29"/>
      <c r="J329" s="29"/>
      <c r="K329" s="29"/>
      <c r="L329" s="29"/>
      <c r="M329" s="29"/>
      <c r="N329" s="29"/>
      <c r="O329" s="29"/>
      <c r="P329" s="29"/>
      <c r="Q329" s="29"/>
      <c r="R329" s="29"/>
      <c r="S329" s="29"/>
      <c r="T329" s="29"/>
      <c r="U329" s="29"/>
      <c r="V329" s="30"/>
    </row>
    <row r="330" spans="1:22" ht="16.5" customHeight="1" x14ac:dyDescent="0.45">
      <c r="A330" s="28"/>
      <c r="B330" s="137" t="s">
        <v>56</v>
      </c>
      <c r="C330" s="137"/>
      <c r="D330" s="137"/>
      <c r="E330" s="137"/>
      <c r="F330" s="137"/>
      <c r="G330" s="137"/>
      <c r="H330" s="137"/>
      <c r="I330" s="137"/>
      <c r="J330" s="137"/>
      <c r="K330" s="137"/>
      <c r="L330" s="137"/>
      <c r="M330" s="137"/>
      <c r="N330" s="137"/>
      <c r="O330" s="137"/>
      <c r="P330" s="137"/>
      <c r="Q330" s="137"/>
      <c r="R330" s="137"/>
      <c r="S330" s="137"/>
      <c r="T330" s="137"/>
      <c r="U330" s="137"/>
      <c r="V330" s="30"/>
    </row>
    <row r="331" spans="1:22" ht="16.5" customHeight="1" x14ac:dyDescent="0.35">
      <c r="A331" s="28"/>
      <c r="B331" s="134" t="s">
        <v>77</v>
      </c>
      <c r="C331" s="134"/>
      <c r="D331" s="134"/>
      <c r="E331" s="134"/>
      <c r="F331" s="134"/>
      <c r="G331" s="134"/>
      <c r="H331" s="134"/>
      <c r="I331" s="138" t="s">
        <v>332</v>
      </c>
      <c r="J331" s="138"/>
      <c r="K331" s="138"/>
      <c r="L331" s="138"/>
      <c r="M331" s="138"/>
      <c r="N331" s="138"/>
      <c r="O331" s="138"/>
      <c r="P331" s="138"/>
      <c r="Q331" s="138"/>
      <c r="R331" s="138"/>
      <c r="S331" s="138"/>
      <c r="T331" s="138"/>
      <c r="U331" s="138"/>
      <c r="V331" s="30"/>
    </row>
    <row r="332" spans="1:22" ht="16.5" customHeight="1" x14ac:dyDescent="0.35">
      <c r="A332" s="28"/>
      <c r="B332" s="134"/>
      <c r="C332" s="134"/>
      <c r="D332" s="134"/>
      <c r="E332" s="134"/>
      <c r="F332" s="134"/>
      <c r="G332" s="134"/>
      <c r="H332" s="134"/>
      <c r="I332" s="138"/>
      <c r="J332" s="138"/>
      <c r="K332" s="138"/>
      <c r="L332" s="138"/>
      <c r="M332" s="138"/>
      <c r="N332" s="138"/>
      <c r="O332" s="138"/>
      <c r="P332" s="138"/>
      <c r="Q332" s="138"/>
      <c r="R332" s="138"/>
      <c r="S332" s="138"/>
      <c r="T332" s="138"/>
      <c r="U332" s="138"/>
      <c r="V332" s="30"/>
    </row>
    <row r="333" spans="1:22" ht="16.5" customHeight="1" x14ac:dyDescent="0.35">
      <c r="A333" s="28"/>
      <c r="B333" s="134"/>
      <c r="C333" s="134"/>
      <c r="D333" s="134"/>
      <c r="E333" s="134"/>
      <c r="F333" s="134"/>
      <c r="G333" s="134"/>
      <c r="H333" s="134"/>
      <c r="I333" s="138"/>
      <c r="J333" s="138"/>
      <c r="K333" s="138"/>
      <c r="L333" s="138"/>
      <c r="M333" s="138"/>
      <c r="N333" s="138"/>
      <c r="O333" s="138"/>
      <c r="P333" s="138"/>
      <c r="Q333" s="138"/>
      <c r="R333" s="138"/>
      <c r="S333" s="138"/>
      <c r="T333" s="138"/>
      <c r="U333" s="138"/>
      <c r="V333" s="30"/>
    </row>
    <row r="334" spans="1:22" ht="16.5" customHeight="1" x14ac:dyDescent="0.35">
      <c r="A334" s="28"/>
      <c r="B334" s="134"/>
      <c r="C334" s="134"/>
      <c r="D334" s="134"/>
      <c r="E334" s="134"/>
      <c r="F334" s="134"/>
      <c r="G334" s="134"/>
      <c r="H334" s="134"/>
      <c r="I334" s="138"/>
      <c r="J334" s="138"/>
      <c r="K334" s="138"/>
      <c r="L334" s="138"/>
      <c r="M334" s="138"/>
      <c r="N334" s="138"/>
      <c r="O334" s="138"/>
      <c r="P334" s="138"/>
      <c r="Q334" s="138"/>
      <c r="R334" s="138"/>
      <c r="S334" s="138"/>
      <c r="T334" s="138"/>
      <c r="U334" s="138"/>
      <c r="V334" s="30"/>
    </row>
    <row r="335" spans="1:22" ht="16.5" customHeight="1" x14ac:dyDescent="0.35">
      <c r="A335" s="28"/>
      <c r="B335" s="29"/>
      <c r="C335" s="29"/>
      <c r="D335" s="29"/>
      <c r="E335" s="29"/>
      <c r="F335" s="29"/>
      <c r="G335" s="29"/>
      <c r="H335" s="29"/>
      <c r="I335" s="29"/>
      <c r="J335" s="29"/>
      <c r="K335" s="29"/>
      <c r="L335" s="29"/>
      <c r="M335" s="29"/>
      <c r="N335" s="29"/>
      <c r="O335" s="29"/>
      <c r="P335" s="29"/>
      <c r="Q335" s="29"/>
      <c r="R335" s="29"/>
      <c r="S335" s="29"/>
      <c r="T335" s="29"/>
      <c r="U335" s="29"/>
      <c r="V335" s="30"/>
    </row>
    <row r="336" spans="1:22" ht="16.5" customHeight="1" x14ac:dyDescent="0.35">
      <c r="A336" s="28"/>
      <c r="B336" s="29"/>
      <c r="C336" s="29"/>
      <c r="D336" s="29"/>
      <c r="E336" s="29"/>
      <c r="F336" s="29"/>
      <c r="G336" s="29"/>
      <c r="H336" s="134" t="s">
        <v>58</v>
      </c>
      <c r="I336" s="134"/>
      <c r="J336" s="134"/>
      <c r="K336" s="134"/>
      <c r="L336" s="139"/>
      <c r="M336" s="139"/>
      <c r="N336" s="139"/>
      <c r="O336" s="139"/>
      <c r="P336" s="139"/>
      <c r="Q336" s="29"/>
      <c r="R336" s="29"/>
      <c r="S336" s="29"/>
      <c r="T336" s="29"/>
      <c r="U336" s="29"/>
      <c r="V336" s="30"/>
    </row>
    <row r="337" spans="1:22" ht="16.5" customHeight="1" x14ac:dyDescent="0.35">
      <c r="A337" s="28"/>
      <c r="B337" s="29"/>
      <c r="C337" s="29"/>
      <c r="D337" s="29"/>
      <c r="E337" s="29"/>
      <c r="F337" s="29"/>
      <c r="G337" s="29"/>
      <c r="H337" s="5"/>
      <c r="I337" s="5"/>
      <c r="J337" s="5"/>
      <c r="K337" s="5"/>
      <c r="L337" s="38"/>
      <c r="M337" s="38"/>
      <c r="N337" s="38"/>
      <c r="O337" s="38"/>
      <c r="P337" s="38"/>
      <c r="Q337" s="29"/>
      <c r="R337" s="29"/>
      <c r="S337" s="29"/>
      <c r="T337" s="29"/>
      <c r="U337" s="29"/>
      <c r="V337" s="30"/>
    </row>
    <row r="338" spans="1:22" ht="16.5" customHeight="1" x14ac:dyDescent="0.35">
      <c r="A338" s="28"/>
      <c r="B338" s="29"/>
      <c r="C338" s="29"/>
      <c r="D338" s="29"/>
      <c r="E338" s="29"/>
      <c r="F338" s="29"/>
      <c r="G338" s="29"/>
      <c r="H338" s="134" t="s">
        <v>59</v>
      </c>
      <c r="I338" s="134"/>
      <c r="J338" s="134"/>
      <c r="K338" s="134"/>
      <c r="L338" s="139"/>
      <c r="M338" s="139"/>
      <c r="N338" s="139"/>
      <c r="O338" s="139"/>
      <c r="P338" s="139"/>
      <c r="Q338" s="29"/>
      <c r="R338" s="29"/>
      <c r="S338" s="29"/>
      <c r="T338" s="29"/>
      <c r="U338" s="29"/>
      <c r="V338" s="30"/>
    </row>
    <row r="339" spans="1:22" ht="16.5" customHeight="1" x14ac:dyDescent="0.35">
      <c r="A339" s="28"/>
      <c r="B339" s="29"/>
      <c r="C339" s="29"/>
      <c r="D339" s="29"/>
      <c r="E339" s="29"/>
      <c r="F339" s="29"/>
      <c r="G339" s="29"/>
      <c r="H339" s="4"/>
      <c r="I339" s="4"/>
      <c r="J339" s="4"/>
      <c r="K339" s="4"/>
      <c r="L339" s="4"/>
      <c r="M339" s="4"/>
      <c r="N339" s="4"/>
      <c r="O339" s="4"/>
      <c r="P339" s="4"/>
      <c r="Q339" s="29"/>
      <c r="R339" s="29"/>
      <c r="S339" s="29"/>
      <c r="T339" s="29"/>
      <c r="U339" s="29"/>
      <c r="V339" s="30"/>
    </row>
    <row r="340" spans="1:22" ht="16.5" customHeight="1" x14ac:dyDescent="0.35">
      <c r="A340" s="28"/>
      <c r="B340" s="29"/>
      <c r="C340" s="29"/>
      <c r="D340" s="29"/>
      <c r="E340" s="29"/>
      <c r="F340" s="29"/>
      <c r="G340" s="29"/>
      <c r="H340" s="134" t="s">
        <v>66</v>
      </c>
      <c r="I340" s="134"/>
      <c r="J340" s="134"/>
      <c r="K340" s="134"/>
      <c r="L340" s="140"/>
      <c r="M340" s="140"/>
      <c r="N340" s="140"/>
      <c r="O340" s="140"/>
      <c r="P340" s="140"/>
      <c r="Q340" s="29"/>
      <c r="R340" s="29"/>
      <c r="S340" s="29"/>
      <c r="T340" s="29"/>
      <c r="U340" s="29"/>
      <c r="V340" s="30"/>
    </row>
    <row r="341" spans="1:22" ht="16.5" customHeight="1" x14ac:dyDescent="0.35">
      <c r="A341" s="28"/>
      <c r="B341" s="29"/>
      <c r="C341" s="29"/>
      <c r="D341" s="29"/>
      <c r="E341" s="29"/>
      <c r="F341" s="29"/>
      <c r="G341" s="29"/>
      <c r="H341" s="4"/>
      <c r="I341" s="4"/>
      <c r="J341" s="4"/>
      <c r="K341" s="4"/>
      <c r="L341" s="4"/>
      <c r="M341" s="4"/>
      <c r="N341" s="4"/>
      <c r="O341" s="4"/>
      <c r="P341" s="4"/>
      <c r="Q341" s="29"/>
      <c r="R341" s="29"/>
      <c r="S341" s="29"/>
      <c r="T341" s="29"/>
      <c r="U341" s="29"/>
      <c r="V341" s="30"/>
    </row>
    <row r="342" spans="1:22" ht="16.5" customHeight="1" x14ac:dyDescent="0.35">
      <c r="A342" s="28"/>
      <c r="B342" s="29"/>
      <c r="C342" s="29"/>
      <c r="D342" s="29"/>
      <c r="E342" s="29"/>
      <c r="F342" s="29"/>
      <c r="G342" s="29"/>
      <c r="H342" s="134" t="s">
        <v>68</v>
      </c>
      <c r="I342" s="134"/>
      <c r="J342" s="134"/>
      <c r="K342" s="134"/>
      <c r="L342" s="139"/>
      <c r="M342" s="139"/>
      <c r="N342" s="139"/>
      <c r="O342" s="139"/>
      <c r="P342" s="139"/>
      <c r="Q342" s="36"/>
      <c r="R342" s="29"/>
      <c r="S342" s="29"/>
      <c r="T342" s="29"/>
      <c r="U342" s="29"/>
      <c r="V342" s="30"/>
    </row>
    <row r="343" spans="1:22" ht="16.5" customHeight="1" x14ac:dyDescent="0.35">
      <c r="A343" s="28"/>
      <c r="B343" s="29"/>
      <c r="C343" s="29"/>
      <c r="D343" s="29"/>
      <c r="E343" s="29"/>
      <c r="F343" s="29"/>
      <c r="G343" s="29"/>
      <c r="H343" s="29"/>
      <c r="I343" s="29"/>
      <c r="J343" s="29"/>
      <c r="K343" s="29"/>
      <c r="L343" s="29"/>
      <c r="M343" s="29"/>
      <c r="N343" s="29"/>
      <c r="O343" s="29"/>
      <c r="P343" s="29"/>
      <c r="Q343" s="29"/>
      <c r="R343" s="29"/>
      <c r="S343" s="29"/>
      <c r="T343" s="29"/>
      <c r="U343" s="29"/>
      <c r="V343" s="30"/>
    </row>
    <row r="344" spans="1:22" ht="16.5" customHeight="1" x14ac:dyDescent="0.45">
      <c r="A344" s="28"/>
      <c r="B344" s="137" t="s">
        <v>60</v>
      </c>
      <c r="C344" s="137"/>
      <c r="D344" s="137"/>
      <c r="E344" s="137"/>
      <c r="F344" s="137"/>
      <c r="G344" s="137"/>
      <c r="H344" s="137"/>
      <c r="I344" s="137"/>
      <c r="J344" s="137"/>
      <c r="K344" s="137"/>
      <c r="L344" s="137"/>
      <c r="M344" s="137"/>
      <c r="N344" s="137"/>
      <c r="O344" s="137"/>
      <c r="P344" s="137"/>
      <c r="Q344" s="137"/>
      <c r="R344" s="137"/>
      <c r="S344" s="137"/>
      <c r="T344" s="137"/>
      <c r="U344" s="137"/>
      <c r="V344" s="30"/>
    </row>
    <row r="345" spans="1:22" ht="16.5" customHeight="1" x14ac:dyDescent="0.35">
      <c r="A345" s="28"/>
      <c r="B345" s="134" t="s">
        <v>78</v>
      </c>
      <c r="C345" s="134"/>
      <c r="D345" s="134"/>
      <c r="E345" s="134"/>
      <c r="F345" s="134"/>
      <c r="G345" s="134"/>
      <c r="H345" s="134"/>
      <c r="I345" s="135" t="s">
        <v>336</v>
      </c>
      <c r="J345" s="135"/>
      <c r="K345" s="135"/>
      <c r="L345" s="135"/>
      <c r="M345" s="135"/>
      <c r="N345" s="135"/>
      <c r="O345" s="135"/>
      <c r="P345" s="135"/>
      <c r="Q345" s="135"/>
      <c r="R345" s="135"/>
      <c r="S345" s="135"/>
      <c r="T345" s="135"/>
      <c r="U345" s="135"/>
      <c r="V345" s="30"/>
    </row>
    <row r="346" spans="1:22" ht="16.5" customHeight="1" x14ac:dyDescent="0.35">
      <c r="A346" s="28"/>
      <c r="B346" s="134"/>
      <c r="C346" s="134"/>
      <c r="D346" s="134"/>
      <c r="E346" s="134"/>
      <c r="F346" s="134"/>
      <c r="G346" s="134"/>
      <c r="H346" s="134"/>
      <c r="I346" s="135"/>
      <c r="J346" s="135"/>
      <c r="K346" s="135"/>
      <c r="L346" s="135"/>
      <c r="M346" s="135"/>
      <c r="N346" s="135"/>
      <c r="O346" s="135"/>
      <c r="P346" s="135"/>
      <c r="Q346" s="135"/>
      <c r="R346" s="135"/>
      <c r="S346" s="135"/>
      <c r="T346" s="135"/>
      <c r="U346" s="135"/>
      <c r="V346" s="30"/>
    </row>
    <row r="347" spans="1:22" ht="16.5" customHeight="1" x14ac:dyDescent="0.35">
      <c r="A347" s="28"/>
      <c r="B347" s="134"/>
      <c r="C347" s="134"/>
      <c r="D347" s="134"/>
      <c r="E347" s="134"/>
      <c r="F347" s="134"/>
      <c r="G347" s="134"/>
      <c r="H347" s="134"/>
      <c r="I347" s="135"/>
      <c r="J347" s="135"/>
      <c r="K347" s="135"/>
      <c r="L347" s="135"/>
      <c r="M347" s="135"/>
      <c r="N347" s="135"/>
      <c r="O347" s="135"/>
      <c r="P347" s="135"/>
      <c r="Q347" s="135"/>
      <c r="R347" s="135"/>
      <c r="S347" s="135"/>
      <c r="T347" s="135"/>
      <c r="U347" s="135"/>
      <c r="V347" s="30"/>
    </row>
    <row r="348" spans="1:22" ht="16.5" customHeight="1" x14ac:dyDescent="0.35">
      <c r="A348" s="28"/>
      <c r="B348" s="134"/>
      <c r="C348" s="134"/>
      <c r="D348" s="134"/>
      <c r="E348" s="134"/>
      <c r="F348" s="134"/>
      <c r="G348" s="134"/>
      <c r="H348" s="134"/>
      <c r="I348" s="135"/>
      <c r="J348" s="135"/>
      <c r="K348" s="135"/>
      <c r="L348" s="135"/>
      <c r="M348" s="135"/>
      <c r="N348" s="135"/>
      <c r="O348" s="135"/>
      <c r="P348" s="135"/>
      <c r="Q348" s="135"/>
      <c r="R348" s="135"/>
      <c r="S348" s="135"/>
      <c r="T348" s="135"/>
      <c r="U348" s="135"/>
      <c r="V348" s="30"/>
    </row>
    <row r="349" spans="1:22" ht="16.5" customHeight="1" x14ac:dyDescent="0.35">
      <c r="A349" s="28"/>
      <c r="B349" s="134"/>
      <c r="C349" s="134"/>
      <c r="D349" s="134"/>
      <c r="E349" s="134"/>
      <c r="F349" s="134"/>
      <c r="G349" s="134"/>
      <c r="H349" s="134"/>
      <c r="I349" s="135"/>
      <c r="J349" s="135"/>
      <c r="K349" s="135"/>
      <c r="L349" s="135"/>
      <c r="M349" s="135"/>
      <c r="N349" s="135"/>
      <c r="O349" s="135"/>
      <c r="P349" s="135"/>
      <c r="Q349" s="135"/>
      <c r="R349" s="135"/>
      <c r="S349" s="135"/>
      <c r="T349" s="135"/>
      <c r="U349" s="135"/>
      <c r="V349" s="30"/>
    </row>
    <row r="350" spans="1:22" ht="16.5" customHeight="1" x14ac:dyDescent="0.35">
      <c r="A350" s="28"/>
      <c r="B350" s="134"/>
      <c r="C350" s="134"/>
      <c r="D350" s="134"/>
      <c r="E350" s="134"/>
      <c r="F350" s="134"/>
      <c r="G350" s="134"/>
      <c r="H350" s="134"/>
      <c r="I350" s="135"/>
      <c r="J350" s="135"/>
      <c r="K350" s="135"/>
      <c r="L350" s="135"/>
      <c r="M350" s="135"/>
      <c r="N350" s="135"/>
      <c r="O350" s="135"/>
      <c r="P350" s="135"/>
      <c r="Q350" s="135"/>
      <c r="R350" s="135"/>
      <c r="S350" s="135"/>
      <c r="T350" s="135"/>
      <c r="U350" s="135"/>
      <c r="V350" s="30"/>
    </row>
    <row r="351" spans="1:22" ht="16.5" customHeight="1" x14ac:dyDescent="0.35">
      <c r="A351" s="28"/>
      <c r="B351" s="134"/>
      <c r="C351" s="134"/>
      <c r="D351" s="134"/>
      <c r="E351" s="134"/>
      <c r="F351" s="134"/>
      <c r="G351" s="134"/>
      <c r="H351" s="134"/>
      <c r="I351" s="135"/>
      <c r="J351" s="135"/>
      <c r="K351" s="135"/>
      <c r="L351" s="135"/>
      <c r="M351" s="135"/>
      <c r="N351" s="135"/>
      <c r="O351" s="135"/>
      <c r="P351" s="135"/>
      <c r="Q351" s="135"/>
      <c r="R351" s="135"/>
      <c r="S351" s="135"/>
      <c r="T351" s="135"/>
      <c r="U351" s="135"/>
      <c r="V351" s="30"/>
    </row>
    <row r="352" spans="1:22" ht="16.5" customHeight="1" x14ac:dyDescent="0.35">
      <c r="A352" s="28"/>
      <c r="B352" s="134"/>
      <c r="C352" s="134"/>
      <c r="D352" s="134"/>
      <c r="E352" s="134"/>
      <c r="F352" s="134"/>
      <c r="G352" s="134"/>
      <c r="H352" s="134"/>
      <c r="I352" s="135"/>
      <c r="J352" s="135"/>
      <c r="K352" s="135"/>
      <c r="L352" s="135"/>
      <c r="M352" s="135"/>
      <c r="N352" s="135"/>
      <c r="O352" s="135"/>
      <c r="P352" s="135"/>
      <c r="Q352" s="135"/>
      <c r="R352" s="135"/>
      <c r="S352" s="135"/>
      <c r="T352" s="135"/>
      <c r="U352" s="135"/>
      <c r="V352" s="30"/>
    </row>
    <row r="353" spans="1:22" ht="16.5" customHeight="1" x14ac:dyDescent="0.35">
      <c r="A353" s="28"/>
      <c r="B353" s="134"/>
      <c r="C353" s="134"/>
      <c r="D353" s="134"/>
      <c r="E353" s="134"/>
      <c r="F353" s="134"/>
      <c r="G353" s="134"/>
      <c r="H353" s="134"/>
      <c r="I353" s="135"/>
      <c r="J353" s="135"/>
      <c r="K353" s="135"/>
      <c r="L353" s="135"/>
      <c r="M353" s="135"/>
      <c r="N353" s="135"/>
      <c r="O353" s="135"/>
      <c r="P353" s="135"/>
      <c r="Q353" s="135"/>
      <c r="R353" s="135"/>
      <c r="S353" s="135"/>
      <c r="T353" s="135"/>
      <c r="U353" s="135"/>
      <c r="V353" s="30"/>
    </row>
    <row r="354" spans="1:22" ht="16.5" customHeight="1" x14ac:dyDescent="0.35">
      <c r="A354" s="28"/>
      <c r="B354" s="134"/>
      <c r="C354" s="134"/>
      <c r="D354" s="134"/>
      <c r="E354" s="134"/>
      <c r="F354" s="134"/>
      <c r="G354" s="134"/>
      <c r="H354" s="134"/>
      <c r="I354" s="135"/>
      <c r="J354" s="135"/>
      <c r="K354" s="135"/>
      <c r="L354" s="135"/>
      <c r="M354" s="135"/>
      <c r="N354" s="135"/>
      <c r="O354" s="135"/>
      <c r="P354" s="135"/>
      <c r="Q354" s="135"/>
      <c r="R354" s="135"/>
      <c r="S354" s="135"/>
      <c r="T354" s="135"/>
      <c r="U354" s="135"/>
      <c r="V354" s="30"/>
    </row>
    <row r="355" spans="1:22" ht="16.5" customHeight="1" x14ac:dyDescent="0.35">
      <c r="A355" s="28"/>
      <c r="B355" s="134"/>
      <c r="C355" s="134"/>
      <c r="D355" s="134"/>
      <c r="E355" s="134"/>
      <c r="F355" s="134"/>
      <c r="G355" s="134"/>
      <c r="H355" s="134"/>
      <c r="I355" s="135"/>
      <c r="J355" s="135"/>
      <c r="K355" s="135"/>
      <c r="L355" s="135"/>
      <c r="M355" s="135"/>
      <c r="N355" s="135"/>
      <c r="O355" s="135"/>
      <c r="P355" s="135"/>
      <c r="Q355" s="135"/>
      <c r="R355" s="135"/>
      <c r="S355" s="135"/>
      <c r="T355" s="135"/>
      <c r="U355" s="135"/>
      <c r="V355" s="30"/>
    </row>
    <row r="356" spans="1:22" ht="16.5" customHeight="1" x14ac:dyDescent="0.35">
      <c r="A356" s="28"/>
      <c r="B356" s="134"/>
      <c r="C356" s="134"/>
      <c r="D356" s="134"/>
      <c r="E356" s="134"/>
      <c r="F356" s="134"/>
      <c r="G356" s="134"/>
      <c r="H356" s="134"/>
      <c r="I356" s="135"/>
      <c r="J356" s="135"/>
      <c r="K356" s="135"/>
      <c r="L356" s="135"/>
      <c r="M356" s="135"/>
      <c r="N356" s="135"/>
      <c r="O356" s="135"/>
      <c r="P356" s="135"/>
      <c r="Q356" s="135"/>
      <c r="R356" s="135"/>
      <c r="S356" s="135"/>
      <c r="T356" s="135"/>
      <c r="U356" s="135"/>
      <c r="V356" s="30"/>
    </row>
    <row r="357" spans="1:22" ht="16.5" customHeight="1" x14ac:dyDescent="0.35">
      <c r="A357" s="28"/>
      <c r="B357" s="134"/>
      <c r="C357" s="134"/>
      <c r="D357" s="134"/>
      <c r="E357" s="134"/>
      <c r="F357" s="134"/>
      <c r="G357" s="134"/>
      <c r="H357" s="134"/>
      <c r="I357" s="135"/>
      <c r="J357" s="135"/>
      <c r="K357" s="135"/>
      <c r="L357" s="135"/>
      <c r="M357" s="135"/>
      <c r="N357" s="135"/>
      <c r="O357" s="135"/>
      <c r="P357" s="135"/>
      <c r="Q357" s="135"/>
      <c r="R357" s="135"/>
      <c r="S357" s="135"/>
      <c r="T357" s="135"/>
      <c r="U357" s="135"/>
      <c r="V357" s="30"/>
    </row>
    <row r="358" spans="1:22" ht="16.5" customHeight="1" x14ac:dyDescent="0.35">
      <c r="A358" s="28"/>
      <c r="B358" s="134"/>
      <c r="C358" s="134"/>
      <c r="D358" s="134"/>
      <c r="E358" s="134"/>
      <c r="F358" s="134"/>
      <c r="G358" s="134"/>
      <c r="H358" s="134"/>
      <c r="I358" s="135"/>
      <c r="J358" s="135"/>
      <c r="K358" s="135"/>
      <c r="L358" s="135"/>
      <c r="M358" s="135"/>
      <c r="N358" s="135"/>
      <c r="O358" s="135"/>
      <c r="P358" s="135"/>
      <c r="Q358" s="135"/>
      <c r="R358" s="135"/>
      <c r="S358" s="135"/>
      <c r="T358" s="135"/>
      <c r="U358" s="135"/>
      <c r="V358" s="30"/>
    </row>
    <row r="359" spans="1:22" ht="16.5" customHeight="1" x14ac:dyDescent="0.35">
      <c r="A359" s="28"/>
      <c r="B359" s="134"/>
      <c r="C359" s="134"/>
      <c r="D359" s="134"/>
      <c r="E359" s="134"/>
      <c r="F359" s="134"/>
      <c r="G359" s="134"/>
      <c r="H359" s="134"/>
      <c r="I359" s="135"/>
      <c r="J359" s="135"/>
      <c r="K359" s="135"/>
      <c r="L359" s="135"/>
      <c r="M359" s="135"/>
      <c r="N359" s="135"/>
      <c r="O359" s="135"/>
      <c r="P359" s="135"/>
      <c r="Q359" s="135"/>
      <c r="R359" s="135"/>
      <c r="S359" s="135"/>
      <c r="T359" s="135"/>
      <c r="U359" s="135"/>
      <c r="V359" s="30"/>
    </row>
    <row r="360" spans="1:22" ht="16.5" customHeight="1" x14ac:dyDescent="0.35">
      <c r="A360" s="28"/>
      <c r="B360" s="134"/>
      <c r="C360" s="134"/>
      <c r="D360" s="134"/>
      <c r="E360" s="134"/>
      <c r="F360" s="134"/>
      <c r="G360" s="134"/>
      <c r="H360" s="134"/>
      <c r="I360" s="135"/>
      <c r="J360" s="135"/>
      <c r="K360" s="135"/>
      <c r="L360" s="135"/>
      <c r="M360" s="135"/>
      <c r="N360" s="135"/>
      <c r="O360" s="135"/>
      <c r="P360" s="135"/>
      <c r="Q360" s="135"/>
      <c r="R360" s="135"/>
      <c r="S360" s="135"/>
      <c r="T360" s="135"/>
      <c r="U360" s="135"/>
      <c r="V360" s="30"/>
    </row>
    <row r="361" spans="1:22" ht="16.5" customHeight="1" x14ac:dyDescent="0.35">
      <c r="A361" s="28"/>
      <c r="B361" s="134"/>
      <c r="C361" s="134"/>
      <c r="D361" s="134"/>
      <c r="E361" s="134"/>
      <c r="F361" s="134"/>
      <c r="G361" s="134"/>
      <c r="H361" s="134"/>
      <c r="I361" s="135"/>
      <c r="J361" s="135"/>
      <c r="K361" s="135"/>
      <c r="L361" s="135"/>
      <c r="M361" s="135"/>
      <c r="N361" s="135"/>
      <c r="O361" s="135"/>
      <c r="P361" s="135"/>
      <c r="Q361" s="135"/>
      <c r="R361" s="135"/>
      <c r="S361" s="135"/>
      <c r="T361" s="135"/>
      <c r="U361" s="135"/>
      <c r="V361" s="30"/>
    </row>
    <row r="362" spans="1:22" ht="16.5" customHeight="1" x14ac:dyDescent="0.35">
      <c r="A362" s="28"/>
      <c r="B362" s="134"/>
      <c r="C362" s="134"/>
      <c r="D362" s="134"/>
      <c r="E362" s="134"/>
      <c r="F362" s="134"/>
      <c r="G362" s="134"/>
      <c r="H362" s="134"/>
      <c r="I362" s="135"/>
      <c r="J362" s="135"/>
      <c r="K362" s="135"/>
      <c r="L362" s="135"/>
      <c r="M362" s="135"/>
      <c r="N362" s="135"/>
      <c r="O362" s="135"/>
      <c r="P362" s="135"/>
      <c r="Q362" s="135"/>
      <c r="R362" s="135"/>
      <c r="S362" s="135"/>
      <c r="T362" s="135"/>
      <c r="U362" s="135"/>
      <c r="V362" s="30"/>
    </row>
    <row r="363" spans="1:22" ht="16.5" customHeight="1" x14ac:dyDescent="0.35">
      <c r="A363" s="28"/>
      <c r="B363" s="134"/>
      <c r="C363" s="134"/>
      <c r="D363" s="134"/>
      <c r="E363" s="134"/>
      <c r="F363" s="134"/>
      <c r="G363" s="134"/>
      <c r="H363" s="134"/>
      <c r="I363" s="135"/>
      <c r="J363" s="135"/>
      <c r="K363" s="135"/>
      <c r="L363" s="135"/>
      <c r="M363" s="135"/>
      <c r="N363" s="135"/>
      <c r="O363" s="135"/>
      <c r="P363" s="135"/>
      <c r="Q363" s="135"/>
      <c r="R363" s="135"/>
      <c r="S363" s="135"/>
      <c r="T363" s="135"/>
      <c r="U363" s="135"/>
      <c r="V363" s="30"/>
    </row>
    <row r="364" spans="1:22" ht="16.5" customHeight="1" x14ac:dyDescent="0.35">
      <c r="A364" s="28"/>
      <c r="B364" s="139" t="s">
        <v>12</v>
      </c>
      <c r="C364" s="139"/>
      <c r="D364" s="139"/>
      <c r="E364" s="139"/>
      <c r="F364" s="139"/>
      <c r="G364" s="139"/>
      <c r="H364" s="139"/>
      <c r="I364" s="139"/>
      <c r="J364" s="139"/>
      <c r="K364" s="139"/>
      <c r="L364" s="139"/>
      <c r="M364" s="139"/>
      <c r="N364" s="139"/>
      <c r="O364" s="139"/>
      <c r="P364" s="139"/>
      <c r="Q364" s="139"/>
      <c r="R364" s="139"/>
      <c r="S364" s="139"/>
      <c r="T364" s="139"/>
      <c r="U364" s="139"/>
      <c r="V364" s="30"/>
    </row>
    <row r="365" spans="1:22" ht="16.5" customHeight="1" x14ac:dyDescent="0.35">
      <c r="A365" s="28"/>
      <c r="B365" s="139"/>
      <c r="C365" s="139"/>
      <c r="D365" s="139"/>
      <c r="E365" s="139"/>
      <c r="F365" s="139"/>
      <c r="G365" s="139"/>
      <c r="H365" s="139"/>
      <c r="I365" s="139"/>
      <c r="J365" s="139"/>
      <c r="K365" s="139"/>
      <c r="L365" s="139"/>
      <c r="M365" s="139"/>
      <c r="N365" s="139"/>
      <c r="O365" s="139"/>
      <c r="P365" s="139"/>
      <c r="Q365" s="139"/>
      <c r="R365" s="139"/>
      <c r="S365" s="139"/>
      <c r="T365" s="139"/>
      <c r="U365" s="139"/>
      <c r="V365" s="30"/>
    </row>
    <row r="366" spans="1:22" ht="16.5" customHeight="1" x14ac:dyDescent="0.35">
      <c r="A366" s="28"/>
      <c r="B366" s="139"/>
      <c r="C366" s="139"/>
      <c r="D366" s="139"/>
      <c r="E366" s="139"/>
      <c r="F366" s="139"/>
      <c r="G366" s="139"/>
      <c r="H366" s="139"/>
      <c r="I366" s="139"/>
      <c r="J366" s="139"/>
      <c r="K366" s="139"/>
      <c r="L366" s="139"/>
      <c r="M366" s="139"/>
      <c r="N366" s="139"/>
      <c r="O366" s="139"/>
      <c r="P366" s="139"/>
      <c r="Q366" s="139"/>
      <c r="R366" s="139"/>
      <c r="S366" s="139"/>
      <c r="T366" s="139"/>
      <c r="U366" s="139"/>
      <c r="V366" s="30"/>
    </row>
    <row r="367" spans="1:22" ht="16.5" customHeight="1" x14ac:dyDescent="0.35">
      <c r="A367" s="28"/>
      <c r="B367" s="139"/>
      <c r="C367" s="139"/>
      <c r="D367" s="139"/>
      <c r="E367" s="139"/>
      <c r="F367" s="139"/>
      <c r="G367" s="139"/>
      <c r="H367" s="139"/>
      <c r="I367" s="139"/>
      <c r="J367" s="139"/>
      <c r="K367" s="139"/>
      <c r="L367" s="139"/>
      <c r="M367" s="139"/>
      <c r="N367" s="139"/>
      <c r="O367" s="139"/>
      <c r="P367" s="139"/>
      <c r="Q367" s="139"/>
      <c r="R367" s="139"/>
      <c r="S367" s="139"/>
      <c r="T367" s="139"/>
      <c r="U367" s="139"/>
      <c r="V367" s="30"/>
    </row>
    <row r="368" spans="1:22" ht="16.5" customHeight="1" x14ac:dyDescent="0.35">
      <c r="A368" s="28"/>
      <c r="B368" s="139"/>
      <c r="C368" s="139"/>
      <c r="D368" s="139"/>
      <c r="E368" s="139"/>
      <c r="F368" s="139"/>
      <c r="G368" s="139"/>
      <c r="H368" s="139"/>
      <c r="I368" s="139"/>
      <c r="J368" s="139"/>
      <c r="K368" s="139"/>
      <c r="L368" s="139"/>
      <c r="M368" s="139"/>
      <c r="N368" s="139"/>
      <c r="O368" s="139"/>
      <c r="P368" s="139"/>
      <c r="Q368" s="139"/>
      <c r="R368" s="139"/>
      <c r="S368" s="139"/>
      <c r="T368" s="139"/>
      <c r="U368" s="139"/>
      <c r="V368" s="30"/>
    </row>
    <row r="369" spans="1:22" ht="16.5" customHeight="1" x14ac:dyDescent="0.35">
      <c r="A369" s="28"/>
      <c r="B369" s="139"/>
      <c r="C369" s="139"/>
      <c r="D369" s="139"/>
      <c r="E369" s="139"/>
      <c r="F369" s="139"/>
      <c r="G369" s="139"/>
      <c r="H369" s="139"/>
      <c r="I369" s="139"/>
      <c r="J369" s="139"/>
      <c r="K369" s="139"/>
      <c r="L369" s="139"/>
      <c r="M369" s="139"/>
      <c r="N369" s="139"/>
      <c r="O369" s="139"/>
      <c r="P369" s="139"/>
      <c r="Q369" s="139"/>
      <c r="R369" s="139"/>
      <c r="S369" s="139"/>
      <c r="T369" s="139"/>
      <c r="U369" s="139"/>
      <c r="V369" s="30"/>
    </row>
    <row r="370" spans="1:22" ht="16.5" customHeight="1" x14ac:dyDescent="0.35">
      <c r="A370" s="28"/>
      <c r="B370" s="139"/>
      <c r="C370" s="139"/>
      <c r="D370" s="139"/>
      <c r="E370" s="139"/>
      <c r="F370" s="139"/>
      <c r="G370" s="139"/>
      <c r="H370" s="139"/>
      <c r="I370" s="139"/>
      <c r="J370" s="139"/>
      <c r="K370" s="139"/>
      <c r="L370" s="139"/>
      <c r="M370" s="139"/>
      <c r="N370" s="139"/>
      <c r="O370" s="139"/>
      <c r="P370" s="139"/>
      <c r="Q370" s="139"/>
      <c r="R370" s="139"/>
      <c r="S370" s="139"/>
      <c r="T370" s="139"/>
      <c r="U370" s="139"/>
      <c r="V370" s="30"/>
    </row>
    <row r="371" spans="1:22" ht="16.5" customHeight="1" x14ac:dyDescent="0.35">
      <c r="A371" s="28"/>
      <c r="B371" s="139"/>
      <c r="C371" s="139"/>
      <c r="D371" s="139"/>
      <c r="E371" s="139"/>
      <c r="F371" s="139"/>
      <c r="G371" s="139"/>
      <c r="H371" s="139"/>
      <c r="I371" s="139"/>
      <c r="J371" s="139"/>
      <c r="K371" s="139"/>
      <c r="L371" s="139"/>
      <c r="M371" s="139"/>
      <c r="N371" s="139"/>
      <c r="O371" s="139"/>
      <c r="P371" s="139"/>
      <c r="Q371" s="139"/>
      <c r="R371" s="139"/>
      <c r="S371" s="139"/>
      <c r="T371" s="139"/>
      <c r="U371" s="139"/>
      <c r="V371" s="30"/>
    </row>
    <row r="372" spans="1:22" ht="16.5" customHeight="1" x14ac:dyDescent="0.35">
      <c r="A372" s="28"/>
      <c r="B372" s="139"/>
      <c r="C372" s="139"/>
      <c r="D372" s="139"/>
      <c r="E372" s="139"/>
      <c r="F372" s="139"/>
      <c r="G372" s="139"/>
      <c r="H372" s="139"/>
      <c r="I372" s="139"/>
      <c r="J372" s="139"/>
      <c r="K372" s="139"/>
      <c r="L372" s="139"/>
      <c r="M372" s="139"/>
      <c r="N372" s="139"/>
      <c r="O372" s="139"/>
      <c r="P372" s="139"/>
      <c r="Q372" s="139"/>
      <c r="R372" s="139"/>
      <c r="S372" s="139"/>
      <c r="T372" s="139"/>
      <c r="U372" s="139"/>
      <c r="V372" s="30"/>
    </row>
    <row r="373" spans="1:22" ht="16.5" customHeight="1" x14ac:dyDescent="0.35">
      <c r="A373" s="28"/>
      <c r="B373" s="139"/>
      <c r="C373" s="139"/>
      <c r="D373" s="139"/>
      <c r="E373" s="139"/>
      <c r="F373" s="139"/>
      <c r="G373" s="139"/>
      <c r="H373" s="139"/>
      <c r="I373" s="139"/>
      <c r="J373" s="139"/>
      <c r="K373" s="139"/>
      <c r="L373" s="139"/>
      <c r="M373" s="139"/>
      <c r="N373" s="139"/>
      <c r="O373" s="139"/>
      <c r="P373" s="139"/>
      <c r="Q373" s="139"/>
      <c r="R373" s="139"/>
      <c r="S373" s="139"/>
      <c r="T373" s="139"/>
      <c r="U373" s="139"/>
      <c r="V373" s="30"/>
    </row>
    <row r="374" spans="1:22" ht="16.5" customHeight="1" x14ac:dyDescent="0.35">
      <c r="A374" s="28"/>
      <c r="B374" s="49"/>
      <c r="C374" s="49"/>
      <c r="D374" s="49"/>
      <c r="E374" s="49"/>
      <c r="F374" s="49"/>
      <c r="G374" s="49"/>
      <c r="H374" s="49"/>
      <c r="I374" s="49"/>
      <c r="J374" s="49"/>
      <c r="K374" s="49"/>
      <c r="L374" s="49"/>
      <c r="M374" s="49"/>
      <c r="N374" s="49"/>
      <c r="O374" s="49"/>
      <c r="P374" s="49"/>
      <c r="Q374" s="49"/>
      <c r="R374" s="49"/>
      <c r="S374" s="49"/>
      <c r="T374" s="49"/>
      <c r="U374" s="49"/>
      <c r="V374" s="30"/>
    </row>
    <row r="375" spans="1:22" ht="16.5" customHeight="1" x14ac:dyDescent="0.45">
      <c r="A375" s="28"/>
      <c r="B375" s="137" t="s">
        <v>333</v>
      </c>
      <c r="C375" s="137"/>
      <c r="D375" s="137"/>
      <c r="E375" s="137"/>
      <c r="F375" s="137"/>
      <c r="G375" s="137"/>
      <c r="H375" s="137"/>
      <c r="I375" s="137"/>
      <c r="J375" s="137"/>
      <c r="K375" s="137"/>
      <c r="L375" s="137"/>
      <c r="M375" s="137"/>
      <c r="N375" s="137"/>
      <c r="O375" s="137"/>
      <c r="P375" s="137"/>
      <c r="Q375" s="137"/>
      <c r="R375" s="137"/>
      <c r="S375" s="137"/>
      <c r="T375" s="137"/>
      <c r="U375" s="137"/>
      <c r="V375" s="30"/>
    </row>
    <row r="376" spans="1:22" ht="16.5" customHeight="1" x14ac:dyDescent="0.35">
      <c r="A376" s="28"/>
      <c r="B376" s="134" t="s">
        <v>301</v>
      </c>
      <c r="C376" s="134"/>
      <c r="D376" s="134"/>
      <c r="E376" s="134"/>
      <c r="F376" s="134"/>
      <c r="G376" s="134"/>
      <c r="H376" s="134"/>
      <c r="I376" s="138" t="s">
        <v>79</v>
      </c>
      <c r="J376" s="138"/>
      <c r="K376" s="138"/>
      <c r="L376" s="138"/>
      <c r="M376" s="138"/>
      <c r="N376" s="138"/>
      <c r="O376" s="138"/>
      <c r="P376" s="138"/>
      <c r="Q376" s="138"/>
      <c r="R376" s="138"/>
      <c r="S376" s="138"/>
      <c r="T376" s="138"/>
      <c r="U376" s="138"/>
      <c r="V376" s="30"/>
    </row>
    <row r="377" spans="1:22" ht="16.5" customHeight="1" x14ac:dyDescent="0.35">
      <c r="A377" s="28"/>
      <c r="B377" s="134"/>
      <c r="C377" s="134"/>
      <c r="D377" s="134"/>
      <c r="E377" s="134"/>
      <c r="F377" s="134"/>
      <c r="G377" s="134"/>
      <c r="H377" s="134"/>
      <c r="I377" s="138"/>
      <c r="J377" s="138"/>
      <c r="K377" s="138"/>
      <c r="L377" s="138"/>
      <c r="M377" s="138"/>
      <c r="N377" s="138"/>
      <c r="O377" s="138"/>
      <c r="P377" s="138"/>
      <c r="Q377" s="138"/>
      <c r="R377" s="138"/>
      <c r="S377" s="138"/>
      <c r="T377" s="138"/>
      <c r="U377" s="138"/>
      <c r="V377" s="30"/>
    </row>
    <row r="378" spans="1:22" ht="16.5" customHeight="1" x14ac:dyDescent="0.35">
      <c r="A378" s="28"/>
      <c r="B378" s="134"/>
      <c r="C378" s="134"/>
      <c r="D378" s="134"/>
      <c r="E378" s="134"/>
      <c r="F378" s="134"/>
      <c r="G378" s="134"/>
      <c r="H378" s="134"/>
      <c r="I378" s="138"/>
      <c r="J378" s="138"/>
      <c r="K378" s="138"/>
      <c r="L378" s="138"/>
      <c r="M378" s="138"/>
      <c r="N378" s="138"/>
      <c r="O378" s="138"/>
      <c r="P378" s="138"/>
      <c r="Q378" s="138"/>
      <c r="R378" s="138"/>
      <c r="S378" s="138"/>
      <c r="T378" s="138"/>
      <c r="U378" s="138"/>
      <c r="V378" s="30"/>
    </row>
    <row r="379" spans="1:22" ht="16.5" customHeight="1" x14ac:dyDescent="0.35">
      <c r="A379" s="28"/>
      <c r="B379" s="134"/>
      <c r="C379" s="134"/>
      <c r="D379" s="134"/>
      <c r="E379" s="134"/>
      <c r="F379" s="134"/>
      <c r="G379" s="134"/>
      <c r="H379" s="134"/>
      <c r="I379" s="138"/>
      <c r="J379" s="138"/>
      <c r="K379" s="138"/>
      <c r="L379" s="138"/>
      <c r="M379" s="138"/>
      <c r="N379" s="138"/>
      <c r="O379" s="138"/>
      <c r="P379" s="138"/>
      <c r="Q379" s="138"/>
      <c r="R379" s="138"/>
      <c r="S379" s="138"/>
      <c r="T379" s="138"/>
      <c r="U379" s="138"/>
      <c r="V379" s="30"/>
    </row>
    <row r="380" spans="1:22" ht="16.5" customHeight="1" x14ac:dyDescent="0.35">
      <c r="A380" s="28"/>
      <c r="B380" s="134"/>
      <c r="C380" s="134"/>
      <c r="D380" s="134"/>
      <c r="E380" s="134"/>
      <c r="F380" s="134"/>
      <c r="G380" s="134"/>
      <c r="H380" s="134"/>
      <c r="I380" s="138"/>
      <c r="J380" s="138"/>
      <c r="K380" s="138"/>
      <c r="L380" s="138"/>
      <c r="M380" s="138"/>
      <c r="N380" s="138"/>
      <c r="O380" s="138"/>
      <c r="P380" s="138"/>
      <c r="Q380" s="138"/>
      <c r="R380" s="138"/>
      <c r="S380" s="138"/>
      <c r="T380" s="138"/>
      <c r="U380" s="138"/>
      <c r="V380" s="30"/>
    </row>
    <row r="381" spans="1:22" ht="16.5" customHeight="1" x14ac:dyDescent="0.35">
      <c r="A381" s="28"/>
      <c r="B381" s="134"/>
      <c r="C381" s="134"/>
      <c r="D381" s="134"/>
      <c r="E381" s="134"/>
      <c r="F381" s="134"/>
      <c r="G381" s="134"/>
      <c r="H381" s="134"/>
      <c r="I381" s="138"/>
      <c r="J381" s="138"/>
      <c r="K381" s="138"/>
      <c r="L381" s="138"/>
      <c r="M381" s="138"/>
      <c r="N381" s="138"/>
      <c r="O381" s="138"/>
      <c r="P381" s="138"/>
      <c r="Q381" s="138"/>
      <c r="R381" s="138"/>
      <c r="S381" s="138"/>
      <c r="T381" s="138"/>
      <c r="U381" s="138"/>
      <c r="V381" s="30"/>
    </row>
    <row r="382" spans="1:22" ht="16.5" customHeight="1" x14ac:dyDescent="0.35">
      <c r="A382" s="28"/>
      <c r="B382" s="134"/>
      <c r="C382" s="134"/>
      <c r="D382" s="134"/>
      <c r="E382" s="134"/>
      <c r="F382" s="134"/>
      <c r="G382" s="134"/>
      <c r="H382" s="134"/>
      <c r="I382" s="138"/>
      <c r="J382" s="138"/>
      <c r="K382" s="138"/>
      <c r="L382" s="138"/>
      <c r="M382" s="138"/>
      <c r="N382" s="138"/>
      <c r="O382" s="138"/>
      <c r="P382" s="138"/>
      <c r="Q382" s="138"/>
      <c r="R382" s="138"/>
      <c r="S382" s="138"/>
      <c r="T382" s="138"/>
      <c r="U382" s="138"/>
      <c r="V382" s="30"/>
    </row>
    <row r="383" spans="1:22" ht="16.5" customHeight="1" x14ac:dyDescent="0.35">
      <c r="A383" s="28"/>
      <c r="B383" s="32"/>
      <c r="C383" s="32"/>
      <c r="D383" s="32"/>
      <c r="E383" s="32"/>
      <c r="F383" s="32"/>
      <c r="G383" s="32"/>
      <c r="H383" s="32"/>
      <c r="I383" s="34"/>
      <c r="J383" s="34"/>
      <c r="K383" s="34"/>
      <c r="L383" s="34"/>
      <c r="M383" s="34"/>
      <c r="N383" s="34"/>
      <c r="O383" s="34"/>
      <c r="P383" s="34"/>
      <c r="Q383" s="34"/>
      <c r="R383" s="34"/>
      <c r="S383" s="34"/>
      <c r="T383" s="34"/>
      <c r="U383" s="34"/>
      <c r="V383" s="30"/>
    </row>
    <row r="384" spans="1:22" ht="16.5" customHeight="1" x14ac:dyDescent="0.35">
      <c r="A384" s="28"/>
      <c r="B384" s="32"/>
      <c r="C384" s="32"/>
      <c r="D384" s="32"/>
      <c r="E384" s="32"/>
      <c r="F384" s="32"/>
      <c r="G384" s="32"/>
      <c r="H384" s="134" t="s">
        <v>302</v>
      </c>
      <c r="I384" s="134"/>
      <c r="J384" s="134"/>
      <c r="K384" s="134"/>
      <c r="L384" s="134"/>
      <c r="M384" s="134"/>
      <c r="N384" s="140"/>
      <c r="O384" s="140"/>
      <c r="P384" s="140"/>
      <c r="Q384" s="34"/>
      <c r="R384" s="34"/>
      <c r="S384" s="34"/>
      <c r="T384" s="34"/>
      <c r="U384" s="34"/>
      <c r="V384" s="30"/>
    </row>
    <row r="385" spans="1:22" ht="16.5" customHeight="1" x14ac:dyDescent="0.35">
      <c r="A385" s="28"/>
      <c r="B385" s="32"/>
      <c r="C385" s="32"/>
      <c r="D385" s="32"/>
      <c r="E385" s="32"/>
      <c r="F385" s="32"/>
      <c r="G385" s="32"/>
      <c r="H385" s="134"/>
      <c r="I385" s="134"/>
      <c r="J385" s="134"/>
      <c r="K385" s="134"/>
      <c r="L385" s="134"/>
      <c r="M385" s="134"/>
      <c r="N385" s="140"/>
      <c r="O385" s="140"/>
      <c r="P385" s="140"/>
      <c r="Q385" s="34"/>
      <c r="R385" s="34"/>
      <c r="S385" s="34"/>
      <c r="T385" s="34"/>
      <c r="U385" s="34"/>
      <c r="V385" s="30"/>
    </row>
    <row r="386" spans="1:22" ht="16.5" customHeight="1" x14ac:dyDescent="0.35">
      <c r="A386" s="28"/>
      <c r="B386" s="32"/>
      <c r="C386" s="32"/>
      <c r="D386" s="32"/>
      <c r="E386" s="32"/>
      <c r="F386" s="32"/>
      <c r="G386" s="32"/>
      <c r="H386" s="134"/>
      <c r="I386" s="134"/>
      <c r="J386" s="134"/>
      <c r="K386" s="134"/>
      <c r="L386" s="134"/>
      <c r="M386" s="134"/>
      <c r="N386" s="140"/>
      <c r="O386" s="140"/>
      <c r="P386" s="140"/>
      <c r="Q386" s="34"/>
      <c r="R386" s="34"/>
      <c r="S386" s="34"/>
      <c r="T386" s="34"/>
      <c r="U386" s="34"/>
      <c r="V386" s="30"/>
    </row>
    <row r="387" spans="1:22" ht="16.5" customHeight="1" x14ac:dyDescent="0.35">
      <c r="A387" s="28"/>
      <c r="B387" s="32"/>
      <c r="C387" s="32"/>
      <c r="D387" s="32"/>
      <c r="E387" s="32"/>
      <c r="F387" s="32"/>
      <c r="G387" s="32"/>
      <c r="H387" s="134"/>
      <c r="I387" s="134"/>
      <c r="J387" s="134"/>
      <c r="K387" s="134"/>
      <c r="L387" s="134"/>
      <c r="M387" s="134"/>
      <c r="N387" s="140"/>
      <c r="O387" s="140"/>
      <c r="P387" s="140"/>
      <c r="Q387" s="34"/>
      <c r="R387" s="34"/>
      <c r="S387" s="34"/>
      <c r="T387" s="34"/>
      <c r="U387" s="34"/>
      <c r="V387" s="30"/>
    </row>
    <row r="388" spans="1:22" ht="16.5" customHeight="1" x14ac:dyDescent="0.35">
      <c r="A388" s="28"/>
      <c r="B388" s="32"/>
      <c r="C388" s="32"/>
      <c r="D388" s="32"/>
      <c r="E388" s="32"/>
      <c r="F388" s="32"/>
      <c r="G388" s="32"/>
      <c r="H388" s="134"/>
      <c r="I388" s="134"/>
      <c r="J388" s="134"/>
      <c r="K388" s="134"/>
      <c r="L388" s="134"/>
      <c r="M388" s="134"/>
      <c r="N388" s="140"/>
      <c r="O388" s="140"/>
      <c r="P388" s="140"/>
      <c r="Q388" s="34"/>
      <c r="R388" s="34"/>
      <c r="S388" s="34"/>
      <c r="T388" s="34"/>
      <c r="U388" s="34"/>
      <c r="V388" s="30"/>
    </row>
    <row r="389" spans="1:22" ht="16.5" customHeight="1" x14ac:dyDescent="0.35">
      <c r="A389" s="28"/>
      <c r="B389" s="32"/>
      <c r="C389" s="32"/>
      <c r="D389" s="32"/>
      <c r="E389" s="32"/>
      <c r="F389" s="32"/>
      <c r="G389" s="32"/>
      <c r="H389" s="134"/>
      <c r="I389" s="134"/>
      <c r="J389" s="134"/>
      <c r="K389" s="134"/>
      <c r="L389" s="134"/>
      <c r="M389" s="134"/>
      <c r="N389" s="140"/>
      <c r="O389" s="140"/>
      <c r="P389" s="140"/>
      <c r="Q389" s="34"/>
      <c r="R389" s="34"/>
      <c r="S389" s="34"/>
      <c r="T389" s="34"/>
      <c r="U389" s="34"/>
      <c r="V389" s="30"/>
    </row>
    <row r="390" spans="1:22" ht="16.5" customHeight="1" x14ac:dyDescent="0.35">
      <c r="A390" s="28"/>
      <c r="B390" s="32"/>
      <c r="C390" s="32"/>
      <c r="D390" s="32"/>
      <c r="E390" s="32"/>
      <c r="F390" s="32"/>
      <c r="G390" s="32"/>
      <c r="H390" s="134"/>
      <c r="I390" s="134"/>
      <c r="J390" s="134"/>
      <c r="K390" s="134"/>
      <c r="L390" s="134"/>
      <c r="M390" s="134"/>
      <c r="N390" s="140"/>
      <c r="O390" s="140"/>
      <c r="P390" s="140"/>
      <c r="Q390" s="34"/>
      <c r="R390" s="34"/>
      <c r="S390" s="34"/>
      <c r="T390" s="34"/>
      <c r="U390" s="34"/>
      <c r="V390" s="30"/>
    </row>
    <row r="391" spans="1:22" ht="16.5" customHeight="1" x14ac:dyDescent="0.35">
      <c r="A391" s="28"/>
      <c r="B391" s="29"/>
      <c r="C391" s="29"/>
      <c r="D391" s="29"/>
      <c r="E391" s="29"/>
      <c r="F391" s="29"/>
      <c r="G391" s="29"/>
      <c r="H391" s="29"/>
      <c r="I391" s="29"/>
      <c r="J391" s="29"/>
      <c r="K391" s="29"/>
      <c r="L391" s="29"/>
      <c r="M391" s="29"/>
      <c r="N391" s="29"/>
      <c r="O391" s="29"/>
      <c r="P391" s="29"/>
      <c r="Q391" s="29"/>
      <c r="R391" s="29"/>
      <c r="S391" s="29"/>
      <c r="T391" s="29"/>
      <c r="U391" s="29"/>
      <c r="V391" s="30"/>
    </row>
    <row r="392" spans="1:22" ht="16.5" customHeight="1" x14ac:dyDescent="0.45">
      <c r="A392" s="28"/>
      <c r="B392" s="137" t="s">
        <v>334</v>
      </c>
      <c r="C392" s="137"/>
      <c r="D392" s="137"/>
      <c r="E392" s="137"/>
      <c r="F392" s="137"/>
      <c r="G392" s="137"/>
      <c r="H392" s="137"/>
      <c r="I392" s="137"/>
      <c r="J392" s="137"/>
      <c r="K392" s="137"/>
      <c r="L392" s="137"/>
      <c r="M392" s="137"/>
      <c r="N392" s="137"/>
      <c r="O392" s="137"/>
      <c r="P392" s="137"/>
      <c r="Q392" s="137"/>
      <c r="R392" s="137"/>
      <c r="S392" s="137"/>
      <c r="T392" s="137"/>
      <c r="U392" s="137"/>
      <c r="V392" s="30"/>
    </row>
    <row r="393" spans="1:22" ht="16.5" customHeight="1" x14ac:dyDescent="0.35">
      <c r="A393" s="28"/>
      <c r="B393" s="134" t="s">
        <v>80</v>
      </c>
      <c r="C393" s="134"/>
      <c r="D393" s="134"/>
      <c r="E393" s="134"/>
      <c r="F393" s="134"/>
      <c r="G393" s="134"/>
      <c r="H393" s="134"/>
      <c r="I393" s="135" t="s">
        <v>335</v>
      </c>
      <c r="J393" s="135"/>
      <c r="K393" s="135"/>
      <c r="L393" s="135"/>
      <c r="M393" s="135"/>
      <c r="N393" s="135"/>
      <c r="O393" s="135"/>
      <c r="P393" s="135"/>
      <c r="Q393" s="135"/>
      <c r="R393" s="135"/>
      <c r="S393" s="135"/>
      <c r="T393" s="135"/>
      <c r="U393" s="135"/>
      <c r="V393" s="30"/>
    </row>
    <row r="394" spans="1:22" ht="16.5" customHeight="1" x14ac:dyDescent="0.35">
      <c r="A394" s="28"/>
      <c r="B394" s="134"/>
      <c r="C394" s="134"/>
      <c r="D394" s="134"/>
      <c r="E394" s="134"/>
      <c r="F394" s="134"/>
      <c r="G394" s="134"/>
      <c r="H394" s="134"/>
      <c r="I394" s="135"/>
      <c r="J394" s="135"/>
      <c r="K394" s="135"/>
      <c r="L394" s="135"/>
      <c r="M394" s="135"/>
      <c r="N394" s="135"/>
      <c r="O394" s="135"/>
      <c r="P394" s="135"/>
      <c r="Q394" s="135"/>
      <c r="R394" s="135"/>
      <c r="S394" s="135"/>
      <c r="T394" s="135"/>
      <c r="U394" s="135"/>
      <c r="V394" s="30"/>
    </row>
    <row r="395" spans="1:22" ht="16.5" customHeight="1" x14ac:dyDescent="0.35">
      <c r="A395" s="28"/>
      <c r="B395" s="134"/>
      <c r="C395" s="134"/>
      <c r="D395" s="134"/>
      <c r="E395" s="134"/>
      <c r="F395" s="134"/>
      <c r="G395" s="134"/>
      <c r="H395" s="134"/>
      <c r="I395" s="135"/>
      <c r="J395" s="135"/>
      <c r="K395" s="135"/>
      <c r="L395" s="135"/>
      <c r="M395" s="135"/>
      <c r="N395" s="135"/>
      <c r="O395" s="135"/>
      <c r="P395" s="135"/>
      <c r="Q395" s="135"/>
      <c r="R395" s="135"/>
      <c r="S395" s="135"/>
      <c r="T395" s="135"/>
      <c r="U395" s="135"/>
      <c r="V395" s="30"/>
    </row>
    <row r="396" spans="1:22" ht="16.5" customHeight="1" x14ac:dyDescent="0.35">
      <c r="A396" s="28"/>
      <c r="B396" s="134"/>
      <c r="C396" s="134"/>
      <c r="D396" s="134"/>
      <c r="E396" s="134"/>
      <c r="F396" s="134"/>
      <c r="G396" s="134"/>
      <c r="H396" s="134"/>
      <c r="I396" s="135"/>
      <c r="J396" s="135"/>
      <c r="K396" s="135"/>
      <c r="L396" s="135"/>
      <c r="M396" s="135"/>
      <c r="N396" s="135"/>
      <c r="O396" s="135"/>
      <c r="P396" s="135"/>
      <c r="Q396" s="135"/>
      <c r="R396" s="135"/>
      <c r="S396" s="135"/>
      <c r="T396" s="135"/>
      <c r="U396" s="135"/>
      <c r="V396" s="30"/>
    </row>
    <row r="397" spans="1:22" ht="16.5" customHeight="1" x14ac:dyDescent="0.45">
      <c r="A397" s="28"/>
      <c r="B397" s="32"/>
      <c r="C397" s="32"/>
      <c r="D397" s="32"/>
      <c r="E397" s="32"/>
      <c r="F397" s="32"/>
      <c r="G397" s="32"/>
      <c r="H397" s="32"/>
      <c r="I397" s="33"/>
      <c r="J397" s="33"/>
      <c r="K397" s="33"/>
      <c r="L397" s="33"/>
      <c r="M397" s="33"/>
      <c r="N397" s="33"/>
      <c r="O397" s="33"/>
      <c r="P397" s="33"/>
      <c r="Q397" s="33"/>
      <c r="R397" s="33"/>
      <c r="S397" s="33"/>
      <c r="T397" s="33"/>
      <c r="U397" s="33"/>
      <c r="V397" s="30"/>
    </row>
    <row r="398" spans="1:22" ht="16.5" customHeight="1" x14ac:dyDescent="0.45">
      <c r="A398" s="28"/>
      <c r="B398" s="32"/>
      <c r="C398" s="32"/>
      <c r="D398" s="32"/>
      <c r="E398" s="32"/>
      <c r="F398" s="32"/>
      <c r="G398" s="32"/>
      <c r="H398" s="134" t="s">
        <v>81</v>
      </c>
      <c r="I398" s="134"/>
      <c r="J398" s="134"/>
      <c r="K398" s="134"/>
      <c r="L398" s="164"/>
      <c r="M398" s="164"/>
      <c r="N398" s="164"/>
      <c r="O398" s="164"/>
      <c r="P398" s="164"/>
      <c r="Q398" s="33"/>
      <c r="R398" s="33"/>
      <c r="S398" s="33"/>
      <c r="T398" s="33"/>
      <c r="U398" s="33"/>
      <c r="V398" s="30"/>
    </row>
    <row r="399" spans="1:22" ht="16.5" customHeight="1" x14ac:dyDescent="0.45">
      <c r="A399" s="28"/>
      <c r="B399" s="32"/>
      <c r="C399" s="32"/>
      <c r="D399" s="32"/>
      <c r="E399" s="32"/>
      <c r="F399" s="32"/>
      <c r="G399" s="32"/>
      <c r="H399" s="5"/>
      <c r="I399" s="5"/>
      <c r="J399" s="5"/>
      <c r="K399" s="5"/>
      <c r="L399" s="38"/>
      <c r="M399" s="38"/>
      <c r="N399" s="44"/>
      <c r="O399" s="38"/>
      <c r="P399" s="38"/>
      <c r="Q399" s="33"/>
      <c r="R399" s="33"/>
      <c r="S399" s="33"/>
      <c r="T399" s="33"/>
      <c r="U399" s="33"/>
      <c r="V399" s="30"/>
    </row>
    <row r="400" spans="1:22" ht="16.5" customHeight="1" x14ac:dyDescent="0.45">
      <c r="A400" s="28"/>
      <c r="B400" s="32"/>
      <c r="C400" s="32"/>
      <c r="D400" s="32"/>
      <c r="E400" s="4"/>
      <c r="F400" s="4"/>
      <c r="G400" s="4"/>
      <c r="H400" s="134" t="s">
        <v>58</v>
      </c>
      <c r="I400" s="134"/>
      <c r="J400" s="134"/>
      <c r="K400" s="134"/>
      <c r="L400" s="139"/>
      <c r="M400" s="139"/>
      <c r="N400" s="139"/>
      <c r="O400" s="139"/>
      <c r="P400" s="139"/>
      <c r="Q400" s="4"/>
      <c r="R400" s="4"/>
      <c r="S400" s="33"/>
      <c r="T400" s="33"/>
      <c r="U400" s="33"/>
      <c r="V400" s="30"/>
    </row>
    <row r="401" spans="1:22" ht="16.5" customHeight="1" x14ac:dyDescent="0.45">
      <c r="A401" s="28"/>
      <c r="B401" s="32"/>
      <c r="C401" s="32"/>
      <c r="D401" s="32"/>
      <c r="E401" s="4"/>
      <c r="F401" s="4"/>
      <c r="G401" s="4"/>
      <c r="H401" s="4"/>
      <c r="I401" s="4"/>
      <c r="J401" s="4"/>
      <c r="K401" s="4"/>
      <c r="L401" s="4"/>
      <c r="M401" s="4"/>
      <c r="N401" s="4"/>
      <c r="O401" s="4"/>
      <c r="P401" s="4"/>
      <c r="Q401" s="4"/>
      <c r="R401" s="4"/>
      <c r="S401" s="33"/>
      <c r="T401" s="33"/>
      <c r="U401" s="33"/>
      <c r="V401" s="30"/>
    </row>
    <row r="402" spans="1:22" ht="16.5" customHeight="1" x14ac:dyDescent="0.35">
      <c r="A402" s="28"/>
      <c r="B402" s="29"/>
      <c r="C402" s="29"/>
      <c r="D402" s="29"/>
      <c r="E402" s="29"/>
      <c r="F402" s="29"/>
      <c r="G402" s="29"/>
      <c r="H402" s="134" t="s">
        <v>82</v>
      </c>
      <c r="I402" s="134"/>
      <c r="J402" s="134"/>
      <c r="K402" s="134"/>
      <c r="L402" s="139"/>
      <c r="M402" s="139"/>
      <c r="N402" s="139"/>
      <c r="O402" s="139"/>
      <c r="P402" s="139"/>
      <c r="Q402" s="29"/>
      <c r="R402" s="29"/>
      <c r="S402" s="29"/>
      <c r="T402" s="29"/>
      <c r="U402" s="29"/>
      <c r="V402" s="30"/>
    </row>
    <row r="403" spans="1:22" ht="16.5" customHeight="1" x14ac:dyDescent="0.35">
      <c r="A403" s="28"/>
      <c r="B403" s="29"/>
      <c r="C403" s="29"/>
      <c r="D403" s="29"/>
      <c r="E403" s="29"/>
      <c r="F403" s="29"/>
      <c r="G403" s="29"/>
      <c r="H403" s="4"/>
      <c r="I403" s="4"/>
      <c r="J403" s="4"/>
      <c r="K403" s="4"/>
      <c r="L403" s="4"/>
      <c r="M403" s="4"/>
      <c r="N403" s="4"/>
      <c r="O403" s="4"/>
      <c r="P403" s="4"/>
      <c r="Q403" s="29"/>
      <c r="R403" s="29"/>
      <c r="S403" s="29"/>
      <c r="T403" s="29"/>
      <c r="U403" s="29"/>
      <c r="V403" s="30"/>
    </row>
    <row r="404" spans="1:22" ht="16.5" customHeight="1" x14ac:dyDescent="0.35">
      <c r="A404" s="28"/>
      <c r="B404" s="29"/>
      <c r="C404" s="29"/>
      <c r="D404" s="29"/>
      <c r="E404" s="29"/>
      <c r="F404" s="29"/>
      <c r="G404" s="29"/>
      <c r="H404" s="134" t="s">
        <v>59</v>
      </c>
      <c r="I404" s="134"/>
      <c r="J404" s="134"/>
      <c r="K404" s="134"/>
      <c r="L404" s="139"/>
      <c r="M404" s="139"/>
      <c r="N404" s="139"/>
      <c r="O404" s="139"/>
      <c r="P404" s="139"/>
      <c r="Q404" s="29"/>
      <c r="R404" s="29"/>
      <c r="S404" s="29"/>
      <c r="T404" s="29"/>
      <c r="U404" s="29"/>
      <c r="V404" s="30"/>
    </row>
    <row r="405" spans="1:22" ht="16.5" customHeight="1" x14ac:dyDescent="0.45">
      <c r="A405" s="28"/>
      <c r="B405" s="32"/>
      <c r="C405" s="32"/>
      <c r="D405" s="32"/>
      <c r="E405" s="4"/>
      <c r="F405" s="4"/>
      <c r="G405" s="4"/>
      <c r="H405" s="4"/>
      <c r="I405" s="4"/>
      <c r="J405" s="4"/>
      <c r="K405" s="4"/>
      <c r="L405" s="4"/>
      <c r="M405" s="4"/>
      <c r="N405" s="4"/>
      <c r="O405" s="4"/>
      <c r="P405" s="4"/>
      <c r="Q405" s="4"/>
      <c r="R405" s="4"/>
      <c r="S405" s="33"/>
      <c r="T405" s="33"/>
      <c r="U405" s="33"/>
      <c r="V405" s="30"/>
    </row>
    <row r="406" spans="1:22" ht="16.5" customHeight="1" x14ac:dyDescent="0.35">
      <c r="A406" s="28"/>
      <c r="B406" s="29"/>
      <c r="C406" s="29"/>
      <c r="D406" s="29"/>
      <c r="E406" s="29"/>
      <c r="F406" s="29"/>
      <c r="G406" s="29"/>
      <c r="H406" s="134" t="s">
        <v>68</v>
      </c>
      <c r="I406" s="134"/>
      <c r="J406" s="134"/>
      <c r="K406" s="134"/>
      <c r="L406" s="139"/>
      <c r="M406" s="139"/>
      <c r="N406" s="139"/>
      <c r="O406" s="139"/>
      <c r="P406" s="139"/>
      <c r="Q406" s="29"/>
      <c r="R406" s="29"/>
      <c r="S406" s="29"/>
      <c r="T406" s="29"/>
      <c r="U406" s="29"/>
      <c r="V406" s="30"/>
    </row>
    <row r="407" spans="1:22" ht="16.5" customHeight="1" x14ac:dyDescent="0.35">
      <c r="A407" s="28"/>
      <c r="B407" s="29"/>
      <c r="C407" s="29"/>
      <c r="D407" s="29"/>
      <c r="E407" s="29"/>
      <c r="F407" s="29"/>
      <c r="G407" s="29"/>
      <c r="H407" s="4"/>
      <c r="I407" s="4"/>
      <c r="J407" s="4"/>
      <c r="K407" s="4"/>
      <c r="L407" s="4"/>
      <c r="M407" s="4"/>
      <c r="N407" s="4"/>
      <c r="O407" s="4"/>
      <c r="P407" s="4"/>
      <c r="Q407" s="29"/>
      <c r="R407" s="29"/>
      <c r="S407" s="29"/>
      <c r="T407" s="29"/>
      <c r="U407" s="29"/>
      <c r="V407" s="30"/>
    </row>
    <row r="408" spans="1:22" ht="16.5" customHeight="1" x14ac:dyDescent="0.35">
      <c r="A408" s="28"/>
      <c r="B408" s="29"/>
      <c r="C408" s="29"/>
      <c r="D408" s="29"/>
      <c r="E408" s="29"/>
      <c r="F408" s="29"/>
      <c r="G408" s="29"/>
      <c r="H408" s="134" t="s">
        <v>66</v>
      </c>
      <c r="I408" s="134"/>
      <c r="J408" s="134"/>
      <c r="K408" s="134"/>
      <c r="L408" s="140"/>
      <c r="M408" s="140"/>
      <c r="N408" s="140"/>
      <c r="O408" s="140"/>
      <c r="P408" s="140"/>
      <c r="Q408" s="29"/>
      <c r="R408" s="29"/>
      <c r="S408" s="29"/>
      <c r="T408" s="29"/>
      <c r="U408" s="29"/>
      <c r="V408" s="30"/>
    </row>
    <row r="409" spans="1:22" ht="16.5" customHeight="1" thickBot="1" x14ac:dyDescent="0.4">
      <c r="A409" s="28"/>
      <c r="B409" s="29"/>
      <c r="C409" s="29"/>
      <c r="D409" s="29"/>
      <c r="E409" s="29"/>
      <c r="F409" s="29"/>
      <c r="G409" s="29"/>
      <c r="H409" s="29"/>
      <c r="I409" s="29"/>
      <c r="J409" s="29"/>
      <c r="K409" s="29"/>
      <c r="L409" s="29"/>
      <c r="M409" s="29"/>
      <c r="N409" s="29"/>
      <c r="O409" s="29"/>
      <c r="P409" s="29"/>
      <c r="Q409" s="29"/>
      <c r="R409" s="29"/>
      <c r="S409" s="29"/>
      <c r="T409" s="29"/>
      <c r="U409" s="29"/>
      <c r="V409" s="30"/>
    </row>
    <row r="410" spans="1:22" ht="16.5" customHeight="1" x14ac:dyDescent="0.35">
      <c r="A410" s="161" t="s">
        <v>83</v>
      </c>
      <c r="B410" s="162"/>
      <c r="C410" s="162"/>
      <c r="D410" s="162"/>
      <c r="E410" s="162"/>
      <c r="F410" s="162"/>
      <c r="G410" s="162"/>
      <c r="H410" s="162"/>
      <c r="I410" s="162"/>
      <c r="J410" s="162"/>
      <c r="K410" s="162"/>
      <c r="L410" s="162"/>
      <c r="M410" s="162"/>
      <c r="N410" s="162"/>
      <c r="O410" s="162"/>
      <c r="P410" s="162"/>
      <c r="Q410" s="162"/>
      <c r="R410" s="162"/>
      <c r="S410" s="162"/>
      <c r="T410" s="162"/>
      <c r="U410" s="162"/>
      <c r="V410" s="162"/>
    </row>
    <row r="411" spans="1:22" ht="16.5" customHeight="1" x14ac:dyDescent="0.35">
      <c r="A411" s="153"/>
      <c r="B411" s="163"/>
      <c r="C411" s="163"/>
      <c r="D411" s="163"/>
      <c r="E411" s="163"/>
      <c r="F411" s="163"/>
      <c r="G411" s="163"/>
      <c r="H411" s="163"/>
      <c r="I411" s="163"/>
      <c r="J411" s="163"/>
      <c r="K411" s="163"/>
      <c r="L411" s="163"/>
      <c r="M411" s="163"/>
      <c r="N411" s="163"/>
      <c r="O411" s="163"/>
      <c r="P411" s="163"/>
      <c r="Q411" s="163"/>
      <c r="R411" s="163"/>
      <c r="S411" s="163"/>
      <c r="T411" s="163"/>
      <c r="U411" s="163"/>
      <c r="V411" s="163"/>
    </row>
    <row r="412" spans="1:22" ht="16.5" customHeight="1" x14ac:dyDescent="0.35"/>
  </sheetData>
  <sheetProtection algorithmName="SHA-512" hashValue="mmj1HaLfOfTBi+p2O2l8xjXEX0blNoo1ABsn/N8K3sllloYnLcJCmDibcCWMYoKkWs7jIhVTKSoyL1Ftq3GV5A==" saltValue="Ozvk6nZD6IwMrJJlU87n3w==" spinCount="100000" sheet="1" objects="1" scenarios="1"/>
  <mergeCells count="192">
    <mergeCell ref="A410:V411"/>
    <mergeCell ref="B393:H396"/>
    <mergeCell ref="I393:U396"/>
    <mergeCell ref="H408:K408"/>
    <mergeCell ref="L408:P408"/>
    <mergeCell ref="H402:K402"/>
    <mergeCell ref="L402:P402"/>
    <mergeCell ref="H404:K404"/>
    <mergeCell ref="L404:P404"/>
    <mergeCell ref="H406:K406"/>
    <mergeCell ref="L406:P406"/>
    <mergeCell ref="H398:K398"/>
    <mergeCell ref="L398:P398"/>
    <mergeCell ref="H400:K400"/>
    <mergeCell ref="L400:P400"/>
    <mergeCell ref="H342:K342"/>
    <mergeCell ref="L342:P342"/>
    <mergeCell ref="B345:H363"/>
    <mergeCell ref="I345:U363"/>
    <mergeCell ref="B344:U344"/>
    <mergeCell ref="B213:U213"/>
    <mergeCell ref="B214:H218"/>
    <mergeCell ref="I214:U218"/>
    <mergeCell ref="I220:O221"/>
    <mergeCell ref="N222:P222"/>
    <mergeCell ref="F223:K225"/>
    <mergeCell ref="L223:Q225"/>
    <mergeCell ref="B331:H334"/>
    <mergeCell ref="I331:U334"/>
    <mergeCell ref="B306:H309"/>
    <mergeCell ref="I306:U309"/>
    <mergeCell ref="B305:U305"/>
    <mergeCell ref="B317:U317"/>
    <mergeCell ref="H311:J311"/>
    <mergeCell ref="K311:P311"/>
    <mergeCell ref="H312:J312"/>
    <mergeCell ref="K312:P312"/>
    <mergeCell ref="H313:J313"/>
    <mergeCell ref="K313:P313"/>
    <mergeCell ref="B392:U392"/>
    <mergeCell ref="H384:M390"/>
    <mergeCell ref="N384:P390"/>
    <mergeCell ref="H328:K328"/>
    <mergeCell ref="L328:P328"/>
    <mergeCell ref="H326:K326"/>
    <mergeCell ref="L326:P326"/>
    <mergeCell ref="B330:U330"/>
    <mergeCell ref="B318:H320"/>
    <mergeCell ref="I318:U320"/>
    <mergeCell ref="H322:K322"/>
    <mergeCell ref="L322:P322"/>
    <mergeCell ref="H324:K324"/>
    <mergeCell ref="L324:P324"/>
    <mergeCell ref="H336:K336"/>
    <mergeCell ref="L336:P336"/>
    <mergeCell ref="H338:K338"/>
    <mergeCell ref="L338:P338"/>
    <mergeCell ref="B375:U375"/>
    <mergeCell ref="B376:H382"/>
    <mergeCell ref="I376:U382"/>
    <mergeCell ref="B364:U373"/>
    <mergeCell ref="H340:K340"/>
    <mergeCell ref="L340:P340"/>
    <mergeCell ref="H314:J314"/>
    <mergeCell ref="K314:P314"/>
    <mergeCell ref="H315:J315"/>
    <mergeCell ref="K315:P315"/>
    <mergeCell ref="B296:H299"/>
    <mergeCell ref="I296:U299"/>
    <mergeCell ref="B291:E291"/>
    <mergeCell ref="B293:E293"/>
    <mergeCell ref="F291:J291"/>
    <mergeCell ref="F293:J293"/>
    <mergeCell ref="H301:K301"/>
    <mergeCell ref="L301:P301"/>
    <mergeCell ref="H303:K303"/>
    <mergeCell ref="L303:P303"/>
    <mergeCell ref="H208:M208"/>
    <mergeCell ref="N208:P208"/>
    <mergeCell ref="H209:M211"/>
    <mergeCell ref="N209:P211"/>
    <mergeCell ref="N207:P207"/>
    <mergeCell ref="B228:H231"/>
    <mergeCell ref="H268:K270"/>
    <mergeCell ref="L268:P270"/>
    <mergeCell ref="B273:H274"/>
    <mergeCell ref="I273:U274"/>
    <mergeCell ref="L257:P257"/>
    <mergeCell ref="L259:P259"/>
    <mergeCell ref="H257:K257"/>
    <mergeCell ref="H259:K259"/>
    <mergeCell ref="B262:H266"/>
    <mergeCell ref="I262:U266"/>
    <mergeCell ref="B227:U227"/>
    <mergeCell ref="F237:M239"/>
    <mergeCell ref="N237:Q239"/>
    <mergeCell ref="F240:M241"/>
    <mergeCell ref="N240:Q241"/>
    <mergeCell ref="F242:M243"/>
    <mergeCell ref="N242:Q243"/>
    <mergeCell ref="F244:M245"/>
    <mergeCell ref="H194:M196"/>
    <mergeCell ref="N194:P196"/>
    <mergeCell ref="B199:H203"/>
    <mergeCell ref="I199:U203"/>
    <mergeCell ref="H205:M205"/>
    <mergeCell ref="H206:M206"/>
    <mergeCell ref="H207:M207"/>
    <mergeCell ref="N205:P205"/>
    <mergeCell ref="N206:P206"/>
    <mergeCell ref="B198:U198"/>
    <mergeCell ref="I120:U120"/>
    <mergeCell ref="B147:U147"/>
    <mergeCell ref="B148:H156"/>
    <mergeCell ref="B185:H192"/>
    <mergeCell ref="I185:U192"/>
    <mergeCell ref="B184:U184"/>
    <mergeCell ref="B126:U145"/>
    <mergeCell ref="I148:U156"/>
    <mergeCell ref="H159:M161"/>
    <mergeCell ref="N159:P161"/>
    <mergeCell ref="B163:U182"/>
    <mergeCell ref="I157:U157"/>
    <mergeCell ref="A1:V8"/>
    <mergeCell ref="A10:V12"/>
    <mergeCell ref="B15:U15"/>
    <mergeCell ref="B53:H82"/>
    <mergeCell ref="I82:U82"/>
    <mergeCell ref="B52:U52"/>
    <mergeCell ref="B16:H21"/>
    <mergeCell ref="I16:U20"/>
    <mergeCell ref="I21:U21"/>
    <mergeCell ref="I22:U22"/>
    <mergeCell ref="D33:J34"/>
    <mergeCell ref="B33:C34"/>
    <mergeCell ref="O33:U34"/>
    <mergeCell ref="M33:N34"/>
    <mergeCell ref="H84:M86"/>
    <mergeCell ref="N84:P86"/>
    <mergeCell ref="B88:U107"/>
    <mergeCell ref="B110:H119"/>
    <mergeCell ref="I110:U119"/>
    <mergeCell ref="H122:M124"/>
    <mergeCell ref="N122:P124"/>
    <mergeCell ref="H24:K26"/>
    <mergeCell ref="H41:P42"/>
    <mergeCell ref="H49:P50"/>
    <mergeCell ref="B45:H47"/>
    <mergeCell ref="I45:U47"/>
    <mergeCell ref="I53:U81"/>
    <mergeCell ref="B37:H39"/>
    <mergeCell ref="I37:U39"/>
    <mergeCell ref="B29:H31"/>
    <mergeCell ref="I29:U31"/>
    <mergeCell ref="B24:G26"/>
    <mergeCell ref="M24:R26"/>
    <mergeCell ref="S24:U26"/>
    <mergeCell ref="B28:U28"/>
    <mergeCell ref="B36:U36"/>
    <mergeCell ref="B44:U44"/>
    <mergeCell ref="B109:U109"/>
    <mergeCell ref="N244:Q245"/>
    <mergeCell ref="I228:U231"/>
    <mergeCell ref="H233:M235"/>
    <mergeCell ref="N233:P235"/>
    <mergeCell ref="F246:M247"/>
    <mergeCell ref="N246:Q247"/>
    <mergeCell ref="F248:M249"/>
    <mergeCell ref="N248:Q249"/>
    <mergeCell ref="B251:U251"/>
    <mergeCell ref="B261:U261"/>
    <mergeCell ref="B272:U272"/>
    <mergeCell ref="B281:U281"/>
    <mergeCell ref="B295:U295"/>
    <mergeCell ref="B252:H255"/>
    <mergeCell ref="I252:U255"/>
    <mergeCell ref="M287:P287"/>
    <mergeCell ref="M289:P289"/>
    <mergeCell ref="B287:E287"/>
    <mergeCell ref="F287:J287"/>
    <mergeCell ref="B289:E289"/>
    <mergeCell ref="H276:K279"/>
    <mergeCell ref="L276:P279"/>
    <mergeCell ref="B282:H285"/>
    <mergeCell ref="I282:U285"/>
    <mergeCell ref="Q287:U287"/>
    <mergeCell ref="Q289:U289"/>
    <mergeCell ref="F289:J289"/>
    <mergeCell ref="M291:P291"/>
    <mergeCell ref="Q291:U291"/>
    <mergeCell ref="M293:P293"/>
    <mergeCell ref="Q293:U293"/>
  </mergeCells>
  <dataValidations count="1">
    <dataValidation type="custom" allowBlank="1" showInputMessage="1" showErrorMessage="1" sqref="B364:U374" xr:uid="{2816DEAA-220D-4E7F-AF94-0336B48890C4}">
      <formula1>COUNTA(_xlfn.TEXTSPLIT(TRIM(B364)," "))&lt;=100</formula1>
    </dataValidation>
  </dataValidations>
  <hyperlinks>
    <hyperlink ref="I120:U120" r:id="rId1" display="https://greatermanchester-ca.gov.uk/what-we-do/environment/homes-workplaces-and-public-buildings/warm-homes-social-housing-fund-wh-shf" xr:uid="{6FD8B8BB-05EB-4F43-B96B-AE0E41D6C067}"/>
    <hyperlink ref="I82:U82" r:id="rId2" display="https://greatermanchester-ca.gov.uk/what-we-do/environment/homes-workplaces-and-public-buildings/warm-homes-social-housing-fund-wh-shf" xr:uid="{20AAFE79-866D-448E-B4A5-F462FFCB042C}"/>
    <hyperlink ref="I157:U157" r:id="rId3" display="https://greatermanchester-ca.gov.uk/what-we-do/environment/homes-workplaces-and-public-buildings/warm-homes-social-housing-fund-wh-shf" xr:uid="{88305CAF-F133-433C-ABF8-CD3B8D43BBDF}"/>
    <hyperlink ref="I82" r:id="rId4" display="https://greatermanchester-ca.gov.uk/what-we-do/environment/homes-workplaces-and-public-buildings/warm-homes-social-housing-fund-wh-shf" xr:uid="{8702E1A7-9ED3-400C-93AA-DAD48ECF79D0}"/>
    <hyperlink ref="I21:U21" r:id="rId5" display="Gov.uk list of registered providers" xr:uid="{0DD49442-229A-44C5-8C21-952522E8F4E3}"/>
    <hyperlink ref="I22:U22" r:id="rId6" display="Gov.uk list of registered charities" xr:uid="{9FFA6878-9A14-4E83-A4BE-6BD8377BD468}"/>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B0DA955D-CBCB-41F1-BCED-A481FA5CF8AE}">
          <x14:formula1>
            <xm:f>'Engine - TO HIDE'!$L$2:$L$5</xm:f>
          </x14:formula1>
          <xm:sqref>S24:U26</xm:sqref>
        </x14:dataValidation>
        <x14:dataValidation type="list" allowBlank="1" showInputMessage="1" showErrorMessage="1" xr:uid="{8408E025-76A7-4D5D-B35E-AAF5009DB3B6}">
          <x14:formula1>
            <xm:f>'Engine - TO HIDE'!$N$2:$N$3</xm:f>
          </x14:formula1>
          <xm:sqref>N84:P86</xm:sqref>
        </x14:dataValidation>
        <x14:dataValidation type="list" allowBlank="1" showInputMessage="1" showErrorMessage="1" xr:uid="{AA2D93B5-C4CA-4B95-80BA-FBCC58FEE8FE}">
          <x14:formula1>
            <xm:f>'Engine - TO HIDE'!$P$2:$P$3</xm:f>
          </x14:formula1>
          <xm:sqref>N122:P124</xm:sqref>
        </x14:dataValidation>
        <x14:dataValidation type="list" allowBlank="1" showInputMessage="1" showErrorMessage="1" xr:uid="{34BD777C-4E05-462D-841B-16243A43FFAA}">
          <x14:formula1>
            <xm:f>'Engine - TO HIDE'!$R$2:$R$4</xm:f>
          </x14:formula1>
          <xm:sqref>N159:P161 N197:P197</xm:sqref>
        </x14:dataValidation>
        <x14:dataValidation type="list" allowBlank="1" showInputMessage="1" showErrorMessage="1" xr:uid="{DB6278B6-9ADF-49D9-8D98-B41E3C3BD9E8}">
          <x14:formula1>
            <xm:f>'Engine - TO HIDE'!$X$2:$X$3</xm:f>
          </x14:formula1>
          <xm:sqref>N233:P235</xm:sqref>
        </x14:dataValidation>
        <x14:dataValidation type="list" allowBlank="1" showInputMessage="1" showErrorMessage="1" xr:uid="{3057D718-09C6-4486-A4E0-A5911C175F4F}">
          <x14:formula1>
            <xm:f>'Engine - TO HIDE'!$Z$2:$Z$4</xm:f>
          </x14:formula1>
          <xm:sqref>N384:P390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64475-6538-4A12-80D3-96FAFF569D19}">
  <dimension ref="A1:W282"/>
  <sheetViews>
    <sheetView showGridLines="0" zoomScale="90" zoomScaleNormal="90" zoomScaleSheetLayoutView="50" workbookViewId="0">
      <selection sqref="A1:V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01" t="s">
        <v>269</v>
      </c>
      <c r="B1" s="102"/>
      <c r="C1" s="102"/>
      <c r="D1" s="102"/>
      <c r="E1" s="102"/>
      <c r="F1" s="102"/>
      <c r="G1" s="102"/>
      <c r="H1" s="102"/>
      <c r="I1" s="102"/>
      <c r="J1" s="102"/>
      <c r="K1" s="102"/>
      <c r="L1" s="102"/>
      <c r="M1" s="102"/>
      <c r="N1" s="102"/>
      <c r="O1" s="102"/>
      <c r="P1" s="102"/>
      <c r="Q1" s="102"/>
      <c r="R1" s="102"/>
      <c r="S1" s="102"/>
      <c r="T1" s="102"/>
      <c r="U1" s="102"/>
      <c r="V1" s="103"/>
    </row>
    <row r="2" spans="1:22" ht="16.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6.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6.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6.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6.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6.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6.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6.5" customHeight="1" x14ac:dyDescent="0.35">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53" t="s">
        <v>84</v>
      </c>
      <c r="B10" s="163"/>
      <c r="C10" s="163"/>
      <c r="D10" s="163"/>
      <c r="E10" s="163"/>
      <c r="F10" s="163"/>
      <c r="G10" s="163"/>
      <c r="H10" s="163"/>
      <c r="I10" s="163"/>
      <c r="J10" s="163"/>
      <c r="K10" s="163"/>
      <c r="L10" s="163"/>
      <c r="M10" s="163"/>
      <c r="N10" s="163"/>
      <c r="O10" s="163"/>
      <c r="P10" s="163"/>
      <c r="Q10" s="163"/>
      <c r="R10" s="163"/>
      <c r="S10" s="163"/>
      <c r="T10" s="163"/>
      <c r="U10" s="163"/>
      <c r="V10" s="200"/>
    </row>
    <row r="11" spans="1:22" ht="16.5" customHeight="1" x14ac:dyDescent="0.35">
      <c r="A11" s="153"/>
      <c r="B11" s="163"/>
      <c r="C11" s="163"/>
      <c r="D11" s="163"/>
      <c r="E11" s="163"/>
      <c r="F11" s="163"/>
      <c r="G11" s="163"/>
      <c r="H11" s="163"/>
      <c r="I11" s="163"/>
      <c r="J11" s="163"/>
      <c r="K11" s="163"/>
      <c r="L11" s="163"/>
      <c r="M11" s="163"/>
      <c r="N11" s="163"/>
      <c r="O11" s="163"/>
      <c r="P11" s="163"/>
      <c r="Q11" s="163"/>
      <c r="R11" s="163"/>
      <c r="S11" s="163"/>
      <c r="T11" s="163"/>
      <c r="U11" s="163"/>
      <c r="V11" s="200"/>
    </row>
    <row r="12" spans="1:22" ht="16.5" customHeight="1" x14ac:dyDescent="0.35">
      <c r="A12" s="153"/>
      <c r="B12" s="163"/>
      <c r="C12" s="163"/>
      <c r="D12" s="163"/>
      <c r="E12" s="163"/>
      <c r="F12" s="163"/>
      <c r="G12" s="163"/>
      <c r="H12" s="163"/>
      <c r="I12" s="163"/>
      <c r="J12" s="163"/>
      <c r="K12" s="163"/>
      <c r="L12" s="163"/>
      <c r="M12" s="163"/>
      <c r="N12" s="163"/>
      <c r="O12" s="163"/>
      <c r="P12" s="163"/>
      <c r="Q12" s="163"/>
      <c r="R12" s="163"/>
      <c r="S12" s="163"/>
      <c r="T12" s="163"/>
      <c r="U12" s="163"/>
      <c r="V12" s="200"/>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35">
      <c r="A15" s="28"/>
      <c r="B15" s="94" t="s">
        <v>85</v>
      </c>
      <c r="C15" s="94"/>
      <c r="D15" s="94"/>
      <c r="E15" s="94"/>
      <c r="F15" s="94"/>
      <c r="G15" s="94"/>
      <c r="H15" s="94"/>
      <c r="I15" s="94"/>
      <c r="J15" s="94"/>
      <c r="K15" s="94"/>
      <c r="L15" s="94"/>
      <c r="M15" s="94"/>
      <c r="N15" s="94"/>
      <c r="O15" s="94"/>
      <c r="P15" s="94"/>
      <c r="Q15" s="94"/>
      <c r="R15" s="94"/>
      <c r="S15" s="94"/>
      <c r="T15" s="94"/>
      <c r="U15" s="94"/>
      <c r="V15" s="30"/>
    </row>
    <row r="16" spans="1:22" ht="16.5" customHeight="1" x14ac:dyDescent="0.35">
      <c r="A16" s="28"/>
      <c r="B16" s="94"/>
      <c r="C16" s="94"/>
      <c r="D16" s="94"/>
      <c r="E16" s="94"/>
      <c r="F16" s="94"/>
      <c r="G16" s="94"/>
      <c r="H16" s="94"/>
      <c r="I16" s="94"/>
      <c r="J16" s="94"/>
      <c r="K16" s="94"/>
      <c r="L16" s="94"/>
      <c r="M16" s="94"/>
      <c r="N16" s="94"/>
      <c r="O16" s="94"/>
      <c r="P16" s="94"/>
      <c r="Q16" s="94"/>
      <c r="R16" s="94"/>
      <c r="S16" s="94"/>
      <c r="T16" s="94"/>
      <c r="U16" s="94"/>
      <c r="V16" s="30"/>
    </row>
    <row r="17" spans="1:22" ht="16.5" customHeight="1" x14ac:dyDescent="0.35">
      <c r="A17" s="28"/>
      <c r="B17" s="57"/>
      <c r="C17" s="57"/>
      <c r="D17" s="57"/>
      <c r="E17" s="57"/>
      <c r="F17" s="57"/>
      <c r="G17" s="57"/>
      <c r="H17" s="57"/>
      <c r="I17" s="57"/>
      <c r="J17" s="57"/>
      <c r="K17" s="57"/>
      <c r="L17" s="57"/>
      <c r="M17" s="57"/>
      <c r="N17" s="57"/>
      <c r="O17" s="57"/>
      <c r="P17" s="57"/>
      <c r="Q17" s="57"/>
      <c r="R17" s="57"/>
      <c r="S17" s="57"/>
      <c r="T17" s="57"/>
      <c r="U17" s="57"/>
      <c r="V17" s="30"/>
    </row>
    <row r="18" spans="1:22" ht="16.5" customHeight="1" x14ac:dyDescent="0.35">
      <c r="A18" s="28"/>
      <c r="B18" s="151" t="s">
        <v>86</v>
      </c>
      <c r="C18" s="151"/>
      <c r="D18" s="151"/>
      <c r="E18" s="151"/>
      <c r="F18" s="151"/>
      <c r="G18" s="151"/>
      <c r="H18" s="151"/>
      <c r="I18" s="151"/>
      <c r="J18" s="151"/>
      <c r="K18" s="151"/>
      <c r="L18" s="151"/>
      <c r="M18" s="151"/>
      <c r="N18" s="151"/>
      <c r="O18" s="151"/>
      <c r="P18" s="151"/>
      <c r="Q18" s="151"/>
      <c r="R18" s="151"/>
      <c r="S18" s="151"/>
      <c r="T18" s="151"/>
      <c r="U18" s="151"/>
      <c r="V18" s="30"/>
    </row>
    <row r="19" spans="1:22" ht="16.5" customHeight="1" x14ac:dyDescent="0.35">
      <c r="A19" s="28"/>
      <c r="B19" s="134" t="s">
        <v>87</v>
      </c>
      <c r="C19" s="134"/>
      <c r="D19" s="134"/>
      <c r="E19" s="134"/>
      <c r="F19" s="134"/>
      <c r="G19" s="134"/>
      <c r="H19" s="134"/>
      <c r="I19" s="138" t="s">
        <v>598</v>
      </c>
      <c r="J19" s="138"/>
      <c r="K19" s="138"/>
      <c r="L19" s="138"/>
      <c r="M19" s="138"/>
      <c r="N19" s="138"/>
      <c r="O19" s="138"/>
      <c r="P19" s="138"/>
      <c r="Q19" s="138"/>
      <c r="R19" s="138"/>
      <c r="S19" s="138"/>
      <c r="T19" s="138"/>
      <c r="U19" s="138"/>
      <c r="V19" s="30"/>
    </row>
    <row r="20" spans="1:22" ht="16.5" customHeight="1" x14ac:dyDescent="0.35">
      <c r="A20" s="28"/>
      <c r="B20" s="134"/>
      <c r="C20" s="134"/>
      <c r="D20" s="134"/>
      <c r="E20" s="134"/>
      <c r="F20" s="134"/>
      <c r="G20" s="134"/>
      <c r="H20" s="134"/>
      <c r="I20" s="138"/>
      <c r="J20" s="138"/>
      <c r="K20" s="138"/>
      <c r="L20" s="138"/>
      <c r="M20" s="138"/>
      <c r="N20" s="138"/>
      <c r="O20" s="138"/>
      <c r="P20" s="138"/>
      <c r="Q20" s="138"/>
      <c r="R20" s="138"/>
      <c r="S20" s="138"/>
      <c r="T20" s="138"/>
      <c r="U20" s="138"/>
      <c r="V20" s="30"/>
    </row>
    <row r="21" spans="1:22" ht="16.5" customHeight="1" x14ac:dyDescent="0.35">
      <c r="A21" s="28"/>
      <c r="B21" s="134"/>
      <c r="C21" s="134"/>
      <c r="D21" s="134"/>
      <c r="E21" s="134"/>
      <c r="F21" s="134"/>
      <c r="G21" s="134"/>
      <c r="H21" s="134"/>
      <c r="I21" s="138"/>
      <c r="J21" s="138"/>
      <c r="K21" s="138"/>
      <c r="L21" s="138"/>
      <c r="M21" s="138"/>
      <c r="N21" s="138"/>
      <c r="O21" s="138"/>
      <c r="P21" s="138"/>
      <c r="Q21" s="138"/>
      <c r="R21" s="138"/>
      <c r="S21" s="138"/>
      <c r="T21" s="138"/>
      <c r="U21" s="138"/>
      <c r="V21" s="30"/>
    </row>
    <row r="22" spans="1:22" ht="16.5" customHeight="1" x14ac:dyDescent="0.35">
      <c r="A22" s="28"/>
      <c r="B22" s="134"/>
      <c r="C22" s="134"/>
      <c r="D22" s="134"/>
      <c r="E22" s="134"/>
      <c r="F22" s="134"/>
      <c r="G22" s="134"/>
      <c r="H22" s="134"/>
      <c r="I22" s="138"/>
      <c r="J22" s="138"/>
      <c r="K22" s="138"/>
      <c r="L22" s="138"/>
      <c r="M22" s="138"/>
      <c r="N22" s="138"/>
      <c r="O22" s="138"/>
      <c r="P22" s="138"/>
      <c r="Q22" s="138"/>
      <c r="R22" s="138"/>
      <c r="S22" s="138"/>
      <c r="T22" s="138"/>
      <c r="U22" s="138"/>
      <c r="V22" s="30"/>
    </row>
    <row r="23" spans="1:22" ht="16.5" customHeight="1" x14ac:dyDescent="0.35">
      <c r="A23" s="28"/>
      <c r="B23" s="134"/>
      <c r="C23" s="134"/>
      <c r="D23" s="134"/>
      <c r="E23" s="134"/>
      <c r="F23" s="134"/>
      <c r="G23" s="134"/>
      <c r="H23" s="134"/>
      <c r="I23" s="138"/>
      <c r="J23" s="138"/>
      <c r="K23" s="138"/>
      <c r="L23" s="138"/>
      <c r="M23" s="138"/>
      <c r="N23" s="138"/>
      <c r="O23" s="138"/>
      <c r="P23" s="138"/>
      <c r="Q23" s="138"/>
      <c r="R23" s="138"/>
      <c r="S23" s="138"/>
      <c r="T23" s="138"/>
      <c r="U23" s="138"/>
      <c r="V23" s="30"/>
    </row>
    <row r="24" spans="1:22" ht="16.5" customHeight="1" x14ac:dyDescent="0.35">
      <c r="A24" s="28"/>
      <c r="B24" s="134"/>
      <c r="C24" s="134"/>
      <c r="D24" s="134"/>
      <c r="E24" s="134"/>
      <c r="F24" s="134"/>
      <c r="G24" s="134"/>
      <c r="H24" s="134"/>
      <c r="I24" s="138"/>
      <c r="J24" s="138"/>
      <c r="K24" s="138"/>
      <c r="L24" s="138"/>
      <c r="M24" s="138"/>
      <c r="N24" s="138"/>
      <c r="O24" s="138"/>
      <c r="P24" s="138"/>
      <c r="Q24" s="138"/>
      <c r="R24" s="138"/>
      <c r="S24" s="138"/>
      <c r="T24" s="138"/>
      <c r="U24" s="138"/>
      <c r="V24" s="30"/>
    </row>
    <row r="25" spans="1:22" ht="16.5" customHeight="1" x14ac:dyDescent="0.35">
      <c r="A25" s="28"/>
      <c r="B25" s="134"/>
      <c r="C25" s="134"/>
      <c r="D25" s="134"/>
      <c r="E25" s="134"/>
      <c r="F25" s="134"/>
      <c r="G25" s="134"/>
      <c r="H25" s="134"/>
      <c r="I25" s="138"/>
      <c r="J25" s="138"/>
      <c r="K25" s="138"/>
      <c r="L25" s="138"/>
      <c r="M25" s="138"/>
      <c r="N25" s="138"/>
      <c r="O25" s="138"/>
      <c r="P25" s="138"/>
      <c r="Q25" s="138"/>
      <c r="R25" s="138"/>
      <c r="S25" s="138"/>
      <c r="T25" s="138"/>
      <c r="U25" s="138"/>
      <c r="V25" s="30"/>
    </row>
    <row r="26" spans="1:22" ht="16.5" customHeight="1" x14ac:dyDescent="0.35">
      <c r="A26" s="28"/>
      <c r="B26" s="134"/>
      <c r="C26" s="134"/>
      <c r="D26" s="134"/>
      <c r="E26" s="134"/>
      <c r="F26" s="134"/>
      <c r="G26" s="134"/>
      <c r="H26" s="134"/>
      <c r="I26" s="138"/>
      <c r="J26" s="138"/>
      <c r="K26" s="138"/>
      <c r="L26" s="138"/>
      <c r="M26" s="138"/>
      <c r="N26" s="138"/>
      <c r="O26" s="138"/>
      <c r="P26" s="138"/>
      <c r="Q26" s="138"/>
      <c r="R26" s="138"/>
      <c r="S26" s="138"/>
      <c r="T26" s="138"/>
      <c r="U26" s="138"/>
      <c r="V26" s="30"/>
    </row>
    <row r="27" spans="1:22" ht="16.5" customHeight="1" x14ac:dyDescent="0.35">
      <c r="A27" s="28"/>
      <c r="B27" s="134"/>
      <c r="C27" s="134"/>
      <c r="D27" s="134"/>
      <c r="E27" s="134"/>
      <c r="F27" s="134"/>
      <c r="G27" s="134"/>
      <c r="H27" s="134"/>
      <c r="I27" s="138"/>
      <c r="J27" s="138"/>
      <c r="K27" s="138"/>
      <c r="L27" s="138"/>
      <c r="M27" s="138"/>
      <c r="N27" s="138"/>
      <c r="O27" s="138"/>
      <c r="P27" s="138"/>
      <c r="Q27" s="138"/>
      <c r="R27" s="138"/>
      <c r="S27" s="138"/>
      <c r="T27" s="138"/>
      <c r="U27" s="138"/>
      <c r="V27" s="30"/>
    </row>
    <row r="28" spans="1:22" ht="35.5" customHeight="1" x14ac:dyDescent="0.35">
      <c r="A28" s="28"/>
      <c r="B28" s="134"/>
      <c r="C28" s="134"/>
      <c r="D28" s="134"/>
      <c r="E28" s="134"/>
      <c r="F28" s="134"/>
      <c r="G28" s="134"/>
      <c r="H28" s="134"/>
      <c r="I28" s="154" t="s">
        <v>310</v>
      </c>
      <c r="J28" s="154"/>
      <c r="K28" s="154"/>
      <c r="L28" s="154"/>
      <c r="M28" s="154"/>
      <c r="N28" s="154"/>
      <c r="O28" s="154"/>
      <c r="P28" s="154"/>
      <c r="Q28" s="154"/>
      <c r="R28" s="154"/>
      <c r="S28" s="154"/>
      <c r="T28" s="154"/>
      <c r="U28" s="154"/>
      <c r="V28" s="30"/>
    </row>
    <row r="29" spans="1:22" ht="16.5" customHeight="1" x14ac:dyDescent="0.35">
      <c r="A29" s="28"/>
      <c r="B29" s="145" t="s">
        <v>12</v>
      </c>
      <c r="C29" s="145"/>
      <c r="D29" s="145"/>
      <c r="E29" s="145"/>
      <c r="F29" s="145"/>
      <c r="G29" s="145"/>
      <c r="H29" s="145"/>
      <c r="I29" s="145"/>
      <c r="J29" s="145"/>
      <c r="K29" s="145"/>
      <c r="L29" s="145"/>
      <c r="M29" s="145"/>
      <c r="N29" s="145"/>
      <c r="O29" s="145"/>
      <c r="P29" s="145"/>
      <c r="Q29" s="145"/>
      <c r="R29" s="145"/>
      <c r="S29" s="145"/>
      <c r="T29" s="145"/>
      <c r="U29" s="145"/>
      <c r="V29" s="30"/>
    </row>
    <row r="30" spans="1:22" ht="16.5" customHeight="1" x14ac:dyDescent="0.35">
      <c r="A30" s="28"/>
      <c r="B30" s="145"/>
      <c r="C30" s="145"/>
      <c r="D30" s="145"/>
      <c r="E30" s="145"/>
      <c r="F30" s="145"/>
      <c r="G30" s="145"/>
      <c r="H30" s="145"/>
      <c r="I30" s="145"/>
      <c r="J30" s="145"/>
      <c r="K30" s="145"/>
      <c r="L30" s="145"/>
      <c r="M30" s="145"/>
      <c r="N30" s="145"/>
      <c r="O30" s="145"/>
      <c r="P30" s="145"/>
      <c r="Q30" s="145"/>
      <c r="R30" s="145"/>
      <c r="S30" s="145"/>
      <c r="T30" s="145"/>
      <c r="U30" s="145"/>
      <c r="V30" s="30"/>
    </row>
    <row r="31" spans="1:22" ht="16.5" customHeight="1" x14ac:dyDescent="0.35">
      <c r="A31" s="28"/>
      <c r="B31" s="145"/>
      <c r="C31" s="145"/>
      <c r="D31" s="145"/>
      <c r="E31" s="145"/>
      <c r="F31" s="145"/>
      <c r="G31" s="145"/>
      <c r="H31" s="145"/>
      <c r="I31" s="145"/>
      <c r="J31" s="145"/>
      <c r="K31" s="145"/>
      <c r="L31" s="145"/>
      <c r="M31" s="145"/>
      <c r="N31" s="145"/>
      <c r="O31" s="145"/>
      <c r="P31" s="145"/>
      <c r="Q31" s="145"/>
      <c r="R31" s="145"/>
      <c r="S31" s="145"/>
      <c r="T31" s="145"/>
      <c r="U31" s="145"/>
      <c r="V31" s="30"/>
    </row>
    <row r="32" spans="1:22" ht="16.5" customHeight="1" x14ac:dyDescent="0.35">
      <c r="A32" s="28"/>
      <c r="B32" s="145"/>
      <c r="C32" s="145"/>
      <c r="D32" s="145"/>
      <c r="E32" s="145"/>
      <c r="F32" s="145"/>
      <c r="G32" s="145"/>
      <c r="H32" s="145"/>
      <c r="I32" s="145"/>
      <c r="J32" s="145"/>
      <c r="K32" s="145"/>
      <c r="L32" s="145"/>
      <c r="M32" s="145"/>
      <c r="N32" s="145"/>
      <c r="O32" s="145"/>
      <c r="P32" s="145"/>
      <c r="Q32" s="145"/>
      <c r="R32" s="145"/>
      <c r="S32" s="145"/>
      <c r="T32" s="145"/>
      <c r="U32" s="145"/>
      <c r="V32" s="30"/>
    </row>
    <row r="33" spans="1:22" ht="16.5" customHeight="1" x14ac:dyDescent="0.35">
      <c r="A33" s="28"/>
      <c r="B33" s="145"/>
      <c r="C33" s="145"/>
      <c r="D33" s="145"/>
      <c r="E33" s="145"/>
      <c r="F33" s="145"/>
      <c r="G33" s="145"/>
      <c r="H33" s="145"/>
      <c r="I33" s="145"/>
      <c r="J33" s="145"/>
      <c r="K33" s="145"/>
      <c r="L33" s="145"/>
      <c r="M33" s="145"/>
      <c r="N33" s="145"/>
      <c r="O33" s="145"/>
      <c r="P33" s="145"/>
      <c r="Q33" s="145"/>
      <c r="R33" s="145"/>
      <c r="S33" s="145"/>
      <c r="T33" s="145"/>
      <c r="U33" s="145"/>
      <c r="V33" s="30"/>
    </row>
    <row r="34" spans="1:22" ht="16.5" customHeight="1" x14ac:dyDescent="0.35">
      <c r="A34" s="28"/>
      <c r="B34" s="145"/>
      <c r="C34" s="145"/>
      <c r="D34" s="145"/>
      <c r="E34" s="145"/>
      <c r="F34" s="145"/>
      <c r="G34" s="145"/>
      <c r="H34" s="145"/>
      <c r="I34" s="145"/>
      <c r="J34" s="145"/>
      <c r="K34" s="145"/>
      <c r="L34" s="145"/>
      <c r="M34" s="145"/>
      <c r="N34" s="145"/>
      <c r="O34" s="145"/>
      <c r="P34" s="145"/>
      <c r="Q34" s="145"/>
      <c r="R34" s="145"/>
      <c r="S34" s="145"/>
      <c r="T34" s="145"/>
      <c r="U34" s="145"/>
      <c r="V34" s="30"/>
    </row>
    <row r="35" spans="1:22" ht="16.5" customHeight="1" x14ac:dyDescent="0.35">
      <c r="A35" s="28"/>
      <c r="B35" s="145"/>
      <c r="C35" s="145"/>
      <c r="D35" s="145"/>
      <c r="E35" s="145"/>
      <c r="F35" s="145"/>
      <c r="G35" s="145"/>
      <c r="H35" s="145"/>
      <c r="I35" s="145"/>
      <c r="J35" s="145"/>
      <c r="K35" s="145"/>
      <c r="L35" s="145"/>
      <c r="M35" s="145"/>
      <c r="N35" s="145"/>
      <c r="O35" s="145"/>
      <c r="P35" s="145"/>
      <c r="Q35" s="145"/>
      <c r="R35" s="145"/>
      <c r="S35" s="145"/>
      <c r="T35" s="145"/>
      <c r="U35" s="145"/>
      <c r="V35" s="30"/>
    </row>
    <row r="36" spans="1:22" ht="16.5" customHeight="1" x14ac:dyDescent="0.35">
      <c r="A36" s="28"/>
      <c r="B36" s="145"/>
      <c r="C36" s="145"/>
      <c r="D36" s="145"/>
      <c r="E36" s="145"/>
      <c r="F36" s="145"/>
      <c r="G36" s="145"/>
      <c r="H36" s="145"/>
      <c r="I36" s="145"/>
      <c r="J36" s="145"/>
      <c r="K36" s="145"/>
      <c r="L36" s="145"/>
      <c r="M36" s="145"/>
      <c r="N36" s="145"/>
      <c r="O36" s="145"/>
      <c r="P36" s="145"/>
      <c r="Q36" s="145"/>
      <c r="R36" s="145"/>
      <c r="S36" s="145"/>
      <c r="T36" s="145"/>
      <c r="U36" s="145"/>
      <c r="V36" s="30"/>
    </row>
    <row r="37" spans="1:22" ht="16.5" customHeight="1" x14ac:dyDescent="0.35">
      <c r="A37" s="28"/>
      <c r="B37" s="145"/>
      <c r="C37" s="145"/>
      <c r="D37" s="145"/>
      <c r="E37" s="145"/>
      <c r="F37" s="145"/>
      <c r="G37" s="145"/>
      <c r="H37" s="145"/>
      <c r="I37" s="145"/>
      <c r="J37" s="145"/>
      <c r="K37" s="145"/>
      <c r="L37" s="145"/>
      <c r="M37" s="145"/>
      <c r="N37" s="145"/>
      <c r="O37" s="145"/>
      <c r="P37" s="145"/>
      <c r="Q37" s="145"/>
      <c r="R37" s="145"/>
      <c r="S37" s="145"/>
      <c r="T37" s="145"/>
      <c r="U37" s="145"/>
      <c r="V37" s="30"/>
    </row>
    <row r="38" spans="1:22" ht="16.5" customHeight="1" x14ac:dyDescent="0.35">
      <c r="A38" s="28"/>
      <c r="B38" s="145"/>
      <c r="C38" s="145"/>
      <c r="D38" s="145"/>
      <c r="E38" s="145"/>
      <c r="F38" s="145"/>
      <c r="G38" s="145"/>
      <c r="H38" s="145"/>
      <c r="I38" s="145"/>
      <c r="J38" s="145"/>
      <c r="K38" s="145"/>
      <c r="L38" s="145"/>
      <c r="M38" s="145"/>
      <c r="N38" s="145"/>
      <c r="O38" s="145"/>
      <c r="P38" s="145"/>
      <c r="Q38" s="145"/>
      <c r="R38" s="145"/>
      <c r="S38" s="145"/>
      <c r="T38" s="145"/>
      <c r="U38" s="145"/>
      <c r="V38" s="30"/>
    </row>
    <row r="39" spans="1:22" ht="16.5" customHeight="1" x14ac:dyDescent="0.35">
      <c r="A39" s="28"/>
      <c r="B39" s="145"/>
      <c r="C39" s="145"/>
      <c r="D39" s="145"/>
      <c r="E39" s="145"/>
      <c r="F39" s="145"/>
      <c r="G39" s="145"/>
      <c r="H39" s="145"/>
      <c r="I39" s="145"/>
      <c r="J39" s="145"/>
      <c r="K39" s="145"/>
      <c r="L39" s="145"/>
      <c r="M39" s="145"/>
      <c r="N39" s="145"/>
      <c r="O39" s="145"/>
      <c r="P39" s="145"/>
      <c r="Q39" s="145"/>
      <c r="R39" s="145"/>
      <c r="S39" s="145"/>
      <c r="T39" s="145"/>
      <c r="U39" s="145"/>
      <c r="V39" s="30"/>
    </row>
    <row r="40" spans="1:22" ht="16.5" customHeight="1" x14ac:dyDescent="0.35">
      <c r="A40" s="28"/>
      <c r="B40" s="145"/>
      <c r="C40" s="145"/>
      <c r="D40" s="145"/>
      <c r="E40" s="145"/>
      <c r="F40" s="145"/>
      <c r="G40" s="145"/>
      <c r="H40" s="145"/>
      <c r="I40" s="145"/>
      <c r="J40" s="145"/>
      <c r="K40" s="145"/>
      <c r="L40" s="145"/>
      <c r="M40" s="145"/>
      <c r="N40" s="145"/>
      <c r="O40" s="145"/>
      <c r="P40" s="145"/>
      <c r="Q40" s="145"/>
      <c r="R40" s="145"/>
      <c r="S40" s="145"/>
      <c r="T40" s="145"/>
      <c r="U40" s="145"/>
      <c r="V40" s="30"/>
    </row>
    <row r="41" spans="1:22" ht="16.5" customHeight="1" x14ac:dyDescent="0.35">
      <c r="A41" s="28"/>
      <c r="B41" s="145"/>
      <c r="C41" s="145"/>
      <c r="D41" s="145"/>
      <c r="E41" s="145"/>
      <c r="F41" s="145"/>
      <c r="G41" s="145"/>
      <c r="H41" s="145"/>
      <c r="I41" s="145"/>
      <c r="J41" s="145"/>
      <c r="K41" s="145"/>
      <c r="L41" s="145"/>
      <c r="M41" s="145"/>
      <c r="N41" s="145"/>
      <c r="O41" s="145"/>
      <c r="P41" s="145"/>
      <c r="Q41" s="145"/>
      <c r="R41" s="145"/>
      <c r="S41" s="145"/>
      <c r="T41" s="145"/>
      <c r="U41" s="145"/>
      <c r="V41" s="30"/>
    </row>
    <row r="42" spans="1:22" ht="16.5" customHeight="1" x14ac:dyDescent="0.35">
      <c r="A42" s="28"/>
      <c r="B42" s="145"/>
      <c r="C42" s="145"/>
      <c r="D42" s="145"/>
      <c r="E42" s="145"/>
      <c r="F42" s="145"/>
      <c r="G42" s="145"/>
      <c r="H42" s="145"/>
      <c r="I42" s="145"/>
      <c r="J42" s="145"/>
      <c r="K42" s="145"/>
      <c r="L42" s="145"/>
      <c r="M42" s="145"/>
      <c r="N42" s="145"/>
      <c r="O42" s="145"/>
      <c r="P42" s="145"/>
      <c r="Q42" s="145"/>
      <c r="R42" s="145"/>
      <c r="S42" s="145"/>
      <c r="T42" s="145"/>
      <c r="U42" s="145"/>
      <c r="V42" s="30"/>
    </row>
    <row r="43" spans="1:22" ht="16.5" customHeight="1" x14ac:dyDescent="0.35">
      <c r="A43" s="28"/>
      <c r="B43" s="145"/>
      <c r="C43" s="145"/>
      <c r="D43" s="145"/>
      <c r="E43" s="145"/>
      <c r="F43" s="145"/>
      <c r="G43" s="145"/>
      <c r="H43" s="145"/>
      <c r="I43" s="145"/>
      <c r="J43" s="145"/>
      <c r="K43" s="145"/>
      <c r="L43" s="145"/>
      <c r="M43" s="145"/>
      <c r="N43" s="145"/>
      <c r="O43" s="145"/>
      <c r="P43" s="145"/>
      <c r="Q43" s="145"/>
      <c r="R43" s="145"/>
      <c r="S43" s="145"/>
      <c r="T43" s="145"/>
      <c r="U43" s="145"/>
      <c r="V43" s="30"/>
    </row>
    <row r="44" spans="1:22" ht="16.5" customHeight="1" x14ac:dyDescent="0.35">
      <c r="A44" s="28"/>
      <c r="B44" s="145"/>
      <c r="C44" s="145"/>
      <c r="D44" s="145"/>
      <c r="E44" s="145"/>
      <c r="F44" s="145"/>
      <c r="G44" s="145"/>
      <c r="H44" s="145"/>
      <c r="I44" s="145"/>
      <c r="J44" s="145"/>
      <c r="K44" s="145"/>
      <c r="L44" s="145"/>
      <c r="M44" s="145"/>
      <c r="N44" s="145"/>
      <c r="O44" s="145"/>
      <c r="P44" s="145"/>
      <c r="Q44" s="145"/>
      <c r="R44" s="145"/>
      <c r="S44" s="145"/>
      <c r="T44" s="145"/>
      <c r="U44" s="145"/>
      <c r="V44" s="30"/>
    </row>
    <row r="45" spans="1:22" ht="16.5" customHeight="1" x14ac:dyDescent="0.35">
      <c r="A45" s="28"/>
      <c r="B45" s="145"/>
      <c r="C45" s="145"/>
      <c r="D45" s="145"/>
      <c r="E45" s="145"/>
      <c r="F45" s="145"/>
      <c r="G45" s="145"/>
      <c r="H45" s="145"/>
      <c r="I45" s="145"/>
      <c r="J45" s="145"/>
      <c r="K45" s="145"/>
      <c r="L45" s="145"/>
      <c r="M45" s="145"/>
      <c r="N45" s="145"/>
      <c r="O45" s="145"/>
      <c r="P45" s="145"/>
      <c r="Q45" s="145"/>
      <c r="R45" s="145"/>
      <c r="S45" s="145"/>
      <c r="T45" s="145"/>
      <c r="U45" s="145"/>
      <c r="V45" s="30"/>
    </row>
    <row r="46" spans="1:22" ht="16.5" customHeight="1" x14ac:dyDescent="0.35">
      <c r="A46" s="28"/>
      <c r="B46" s="145"/>
      <c r="C46" s="145"/>
      <c r="D46" s="145"/>
      <c r="E46" s="145"/>
      <c r="F46" s="145"/>
      <c r="G46" s="145"/>
      <c r="H46" s="145"/>
      <c r="I46" s="145"/>
      <c r="J46" s="145"/>
      <c r="K46" s="145"/>
      <c r="L46" s="145"/>
      <c r="M46" s="145"/>
      <c r="N46" s="145"/>
      <c r="O46" s="145"/>
      <c r="P46" s="145"/>
      <c r="Q46" s="145"/>
      <c r="R46" s="145"/>
      <c r="S46" s="145"/>
      <c r="T46" s="145"/>
      <c r="U46" s="145"/>
      <c r="V46" s="30"/>
    </row>
    <row r="47" spans="1:22" ht="16.5" customHeight="1" x14ac:dyDescent="0.35">
      <c r="A47" s="28"/>
      <c r="B47" s="145"/>
      <c r="C47" s="145"/>
      <c r="D47" s="145"/>
      <c r="E47" s="145"/>
      <c r="F47" s="145"/>
      <c r="G47" s="145"/>
      <c r="H47" s="145"/>
      <c r="I47" s="145"/>
      <c r="J47" s="145"/>
      <c r="K47" s="145"/>
      <c r="L47" s="145"/>
      <c r="M47" s="145"/>
      <c r="N47" s="145"/>
      <c r="O47" s="145"/>
      <c r="P47" s="145"/>
      <c r="Q47" s="145"/>
      <c r="R47" s="145"/>
      <c r="S47" s="145"/>
      <c r="T47" s="145"/>
      <c r="U47" s="145"/>
      <c r="V47" s="30"/>
    </row>
    <row r="48" spans="1:22" ht="16.5" customHeight="1" x14ac:dyDescent="0.35">
      <c r="A48" s="28"/>
      <c r="B48" s="145"/>
      <c r="C48" s="145"/>
      <c r="D48" s="145"/>
      <c r="E48" s="145"/>
      <c r="F48" s="145"/>
      <c r="G48" s="145"/>
      <c r="H48" s="145"/>
      <c r="I48" s="145"/>
      <c r="J48" s="145"/>
      <c r="K48" s="145"/>
      <c r="L48" s="145"/>
      <c r="M48" s="145"/>
      <c r="N48" s="145"/>
      <c r="O48" s="145"/>
      <c r="P48" s="145"/>
      <c r="Q48" s="145"/>
      <c r="R48" s="145"/>
      <c r="S48" s="145"/>
      <c r="T48" s="145"/>
      <c r="U48" s="145"/>
      <c r="V48" s="30"/>
    </row>
    <row r="49" spans="1:22" ht="16.5" customHeight="1" x14ac:dyDescent="0.35">
      <c r="A49" s="28"/>
      <c r="B49" s="29"/>
      <c r="C49" s="29"/>
      <c r="D49" s="29"/>
      <c r="E49" s="29"/>
      <c r="F49" s="29"/>
      <c r="G49" s="29"/>
      <c r="H49" s="29"/>
      <c r="I49" s="29"/>
      <c r="J49" s="29"/>
      <c r="K49" s="29"/>
      <c r="L49" s="29"/>
      <c r="M49" s="29"/>
      <c r="N49" s="29"/>
      <c r="O49" s="29"/>
      <c r="P49" s="29"/>
      <c r="Q49" s="29"/>
      <c r="R49" s="29"/>
      <c r="S49" s="29"/>
      <c r="T49" s="29"/>
      <c r="U49" s="29"/>
      <c r="V49" s="30"/>
    </row>
    <row r="50" spans="1:22" ht="16.5" customHeight="1" x14ac:dyDescent="0.35">
      <c r="A50" s="28"/>
      <c r="B50" s="94" t="s">
        <v>88</v>
      </c>
      <c r="C50" s="94"/>
      <c r="D50" s="94"/>
      <c r="E50" s="94"/>
      <c r="F50" s="94"/>
      <c r="G50" s="94"/>
      <c r="H50" s="94"/>
      <c r="I50" s="94"/>
      <c r="J50" s="94"/>
      <c r="K50" s="94"/>
      <c r="L50" s="94"/>
      <c r="M50" s="94"/>
      <c r="N50" s="94"/>
      <c r="O50" s="94"/>
      <c r="P50" s="94"/>
      <c r="Q50" s="94"/>
      <c r="R50" s="94"/>
      <c r="S50" s="94"/>
      <c r="T50" s="94"/>
      <c r="U50" s="94"/>
      <c r="V50" s="30"/>
    </row>
    <row r="51" spans="1:22" ht="16.5" customHeight="1" x14ac:dyDescent="0.35">
      <c r="A51" s="28"/>
      <c r="B51" s="94"/>
      <c r="C51" s="94"/>
      <c r="D51" s="94"/>
      <c r="E51" s="94"/>
      <c r="F51" s="94"/>
      <c r="G51" s="94"/>
      <c r="H51" s="94"/>
      <c r="I51" s="94"/>
      <c r="J51" s="94"/>
      <c r="K51" s="94"/>
      <c r="L51" s="94"/>
      <c r="M51" s="94"/>
      <c r="N51" s="94"/>
      <c r="O51" s="94"/>
      <c r="P51" s="94"/>
      <c r="Q51" s="94"/>
      <c r="R51" s="94"/>
      <c r="S51" s="94"/>
      <c r="T51" s="94"/>
      <c r="U51" s="94"/>
      <c r="V51" s="30"/>
    </row>
    <row r="52" spans="1:22" ht="16.5" customHeight="1" x14ac:dyDescent="0.35">
      <c r="A52" s="28"/>
      <c r="B52" s="57"/>
      <c r="C52" s="57"/>
      <c r="D52" s="57"/>
      <c r="E52" s="57"/>
      <c r="F52" s="57"/>
      <c r="G52" s="57"/>
      <c r="H52" s="57"/>
      <c r="I52" s="57"/>
      <c r="J52" s="57"/>
      <c r="K52" s="57"/>
      <c r="L52" s="57"/>
      <c r="M52" s="57"/>
      <c r="N52" s="57"/>
      <c r="O52" s="57"/>
      <c r="P52" s="57"/>
      <c r="Q52" s="57"/>
      <c r="R52" s="57"/>
      <c r="S52" s="57"/>
      <c r="T52" s="57"/>
      <c r="U52" s="57"/>
      <c r="V52" s="30"/>
    </row>
    <row r="53" spans="1:22" ht="16.5" customHeight="1" x14ac:dyDescent="0.35">
      <c r="A53" s="28"/>
      <c r="B53" s="151" t="s">
        <v>89</v>
      </c>
      <c r="C53" s="151"/>
      <c r="D53" s="151"/>
      <c r="E53" s="151"/>
      <c r="F53" s="151"/>
      <c r="G53" s="151"/>
      <c r="H53" s="151"/>
      <c r="I53" s="151"/>
      <c r="J53" s="151"/>
      <c r="K53" s="151"/>
      <c r="L53" s="151"/>
      <c r="M53" s="151"/>
      <c r="N53" s="151"/>
      <c r="O53" s="151"/>
      <c r="P53" s="151"/>
      <c r="Q53" s="151"/>
      <c r="R53" s="151"/>
      <c r="S53" s="151"/>
      <c r="T53" s="151"/>
      <c r="U53" s="151"/>
      <c r="V53" s="30"/>
    </row>
    <row r="54" spans="1:22" ht="16.5" customHeight="1" x14ac:dyDescent="0.35">
      <c r="A54" s="28"/>
      <c r="B54" s="147" t="s">
        <v>90</v>
      </c>
      <c r="C54" s="147"/>
      <c r="D54" s="147"/>
      <c r="E54" s="147"/>
      <c r="F54" s="147"/>
      <c r="G54" s="147"/>
      <c r="H54" s="147"/>
      <c r="I54" s="135" t="s">
        <v>449</v>
      </c>
      <c r="J54" s="135"/>
      <c r="K54" s="135"/>
      <c r="L54" s="135"/>
      <c r="M54" s="135"/>
      <c r="N54" s="135"/>
      <c r="O54" s="135"/>
      <c r="P54" s="135"/>
      <c r="Q54" s="135"/>
      <c r="R54" s="135"/>
      <c r="S54" s="135"/>
      <c r="T54" s="135"/>
      <c r="U54" s="135"/>
      <c r="V54" s="30"/>
    </row>
    <row r="55" spans="1:22" ht="16.5" customHeight="1" x14ac:dyDescent="0.35">
      <c r="A55" s="28"/>
      <c r="B55" s="147"/>
      <c r="C55" s="147"/>
      <c r="D55" s="147"/>
      <c r="E55" s="147"/>
      <c r="F55" s="147"/>
      <c r="G55" s="147"/>
      <c r="H55" s="147"/>
      <c r="I55" s="135"/>
      <c r="J55" s="135"/>
      <c r="K55" s="135"/>
      <c r="L55" s="135"/>
      <c r="M55" s="135"/>
      <c r="N55" s="135"/>
      <c r="O55" s="135"/>
      <c r="P55" s="135"/>
      <c r="Q55" s="135"/>
      <c r="R55" s="135"/>
      <c r="S55" s="135"/>
      <c r="T55" s="135"/>
      <c r="U55" s="135"/>
      <c r="V55" s="30"/>
    </row>
    <row r="56" spans="1:22" ht="16.5" customHeight="1" x14ac:dyDescent="0.35">
      <c r="A56" s="28"/>
      <c r="B56" s="147"/>
      <c r="C56" s="147"/>
      <c r="D56" s="147"/>
      <c r="E56" s="147"/>
      <c r="F56" s="147"/>
      <c r="G56" s="147"/>
      <c r="H56" s="147"/>
      <c r="I56" s="135"/>
      <c r="J56" s="135"/>
      <c r="K56" s="135"/>
      <c r="L56" s="135"/>
      <c r="M56" s="135"/>
      <c r="N56" s="135"/>
      <c r="O56" s="135"/>
      <c r="P56" s="135"/>
      <c r="Q56" s="135"/>
      <c r="R56" s="135"/>
      <c r="S56" s="135"/>
      <c r="T56" s="135"/>
      <c r="U56" s="135"/>
      <c r="V56" s="30"/>
    </row>
    <row r="57" spans="1:22" ht="16.5" customHeight="1" x14ac:dyDescent="0.35">
      <c r="A57" s="28"/>
      <c r="B57" s="147"/>
      <c r="C57" s="147"/>
      <c r="D57" s="147"/>
      <c r="E57" s="147"/>
      <c r="F57" s="147"/>
      <c r="G57" s="147"/>
      <c r="H57" s="147"/>
      <c r="I57" s="135"/>
      <c r="J57" s="135"/>
      <c r="K57" s="135"/>
      <c r="L57" s="135"/>
      <c r="M57" s="135"/>
      <c r="N57" s="135"/>
      <c r="O57" s="135"/>
      <c r="P57" s="135"/>
      <c r="Q57" s="135"/>
      <c r="R57" s="135"/>
      <c r="S57" s="135"/>
      <c r="T57" s="135"/>
      <c r="U57" s="135"/>
      <c r="V57" s="30"/>
    </row>
    <row r="58" spans="1:22" ht="16.5" customHeight="1" x14ac:dyDescent="0.35">
      <c r="A58" s="28"/>
      <c r="B58" s="147"/>
      <c r="C58" s="147"/>
      <c r="D58" s="147"/>
      <c r="E58" s="147"/>
      <c r="F58" s="147"/>
      <c r="G58" s="147"/>
      <c r="H58" s="147"/>
      <c r="I58" s="135"/>
      <c r="J58" s="135"/>
      <c r="K58" s="135"/>
      <c r="L58" s="135"/>
      <c r="M58" s="135"/>
      <c r="N58" s="135"/>
      <c r="O58" s="135"/>
      <c r="P58" s="135"/>
      <c r="Q58" s="135"/>
      <c r="R58" s="135"/>
      <c r="S58" s="135"/>
      <c r="T58" s="135"/>
      <c r="U58" s="135"/>
      <c r="V58" s="30"/>
    </row>
    <row r="59" spans="1:22" ht="16.5" customHeight="1" x14ac:dyDescent="0.35">
      <c r="A59" s="28"/>
      <c r="B59" s="147"/>
      <c r="C59" s="147"/>
      <c r="D59" s="147"/>
      <c r="E59" s="147"/>
      <c r="F59" s="147"/>
      <c r="G59" s="147"/>
      <c r="H59" s="147"/>
      <c r="I59" s="135"/>
      <c r="J59" s="135"/>
      <c r="K59" s="135"/>
      <c r="L59" s="135"/>
      <c r="M59" s="135"/>
      <c r="N59" s="135"/>
      <c r="O59" s="135"/>
      <c r="P59" s="135"/>
      <c r="Q59" s="135"/>
      <c r="R59" s="135"/>
      <c r="S59" s="135"/>
      <c r="T59" s="135"/>
      <c r="U59" s="135"/>
      <c r="V59" s="30"/>
    </row>
    <row r="60" spans="1:22" ht="16.5" customHeight="1" x14ac:dyDescent="0.35">
      <c r="A60" s="28"/>
      <c r="B60" s="147"/>
      <c r="C60" s="147"/>
      <c r="D60" s="147"/>
      <c r="E60" s="147"/>
      <c r="F60" s="147"/>
      <c r="G60" s="147"/>
      <c r="H60" s="147"/>
      <c r="I60" s="135"/>
      <c r="J60" s="135"/>
      <c r="K60" s="135"/>
      <c r="L60" s="135"/>
      <c r="M60" s="135"/>
      <c r="N60" s="135"/>
      <c r="O60" s="135"/>
      <c r="P60" s="135"/>
      <c r="Q60" s="135"/>
      <c r="R60" s="135"/>
      <c r="S60" s="135"/>
      <c r="T60" s="135"/>
      <c r="U60" s="135"/>
      <c r="V60" s="30"/>
    </row>
    <row r="61" spans="1:22" ht="16.5" customHeight="1" x14ac:dyDescent="0.35">
      <c r="A61" s="28"/>
      <c r="B61" s="147"/>
      <c r="C61" s="147"/>
      <c r="D61" s="147"/>
      <c r="E61" s="147"/>
      <c r="F61" s="147"/>
      <c r="G61" s="147"/>
      <c r="H61" s="147"/>
      <c r="I61" s="135"/>
      <c r="J61" s="135"/>
      <c r="K61" s="135"/>
      <c r="L61" s="135"/>
      <c r="M61" s="135"/>
      <c r="N61" s="135"/>
      <c r="O61" s="135"/>
      <c r="P61" s="135"/>
      <c r="Q61" s="135"/>
      <c r="R61" s="135"/>
      <c r="S61" s="135"/>
      <c r="T61" s="135"/>
      <c r="U61" s="135"/>
      <c r="V61" s="30"/>
    </row>
    <row r="62" spans="1:22" ht="16.5" customHeight="1" x14ac:dyDescent="0.35">
      <c r="A62" s="28"/>
      <c r="B62" s="147"/>
      <c r="C62" s="147"/>
      <c r="D62" s="147"/>
      <c r="E62" s="147"/>
      <c r="F62" s="147"/>
      <c r="G62" s="147"/>
      <c r="H62" s="147"/>
      <c r="I62" s="135"/>
      <c r="J62" s="135"/>
      <c r="K62" s="135"/>
      <c r="L62" s="135"/>
      <c r="M62" s="135"/>
      <c r="N62" s="135"/>
      <c r="O62" s="135"/>
      <c r="P62" s="135"/>
      <c r="Q62" s="135"/>
      <c r="R62" s="135"/>
      <c r="S62" s="135"/>
      <c r="T62" s="135"/>
      <c r="U62" s="135"/>
      <c r="V62" s="30"/>
    </row>
    <row r="63" spans="1:22" ht="16.5" customHeight="1" x14ac:dyDescent="0.35">
      <c r="A63" s="28"/>
      <c r="B63" s="147"/>
      <c r="C63" s="147"/>
      <c r="D63" s="147"/>
      <c r="E63" s="147"/>
      <c r="F63" s="147"/>
      <c r="G63" s="147"/>
      <c r="H63" s="147"/>
      <c r="I63" s="135"/>
      <c r="J63" s="135"/>
      <c r="K63" s="135"/>
      <c r="L63" s="135"/>
      <c r="M63" s="135"/>
      <c r="N63" s="135"/>
      <c r="O63" s="135"/>
      <c r="P63" s="135"/>
      <c r="Q63" s="135"/>
      <c r="R63" s="135"/>
      <c r="S63" s="135"/>
      <c r="T63" s="135"/>
      <c r="U63" s="135"/>
      <c r="V63" s="30"/>
    </row>
    <row r="64" spans="1:22" ht="16.5" customHeight="1" x14ac:dyDescent="0.35">
      <c r="A64" s="28"/>
      <c r="B64" s="147"/>
      <c r="C64" s="147"/>
      <c r="D64" s="147"/>
      <c r="E64" s="147"/>
      <c r="F64" s="147"/>
      <c r="G64" s="147"/>
      <c r="H64" s="147"/>
      <c r="I64" s="135"/>
      <c r="J64" s="135"/>
      <c r="K64" s="135"/>
      <c r="L64" s="135"/>
      <c r="M64" s="135"/>
      <c r="N64" s="135"/>
      <c r="O64" s="135"/>
      <c r="P64" s="135"/>
      <c r="Q64" s="135"/>
      <c r="R64" s="135"/>
      <c r="S64" s="135"/>
      <c r="T64" s="135"/>
      <c r="U64" s="135"/>
      <c r="V64" s="30"/>
    </row>
    <row r="65" spans="1:22" ht="16.5" customHeight="1" x14ac:dyDescent="0.35">
      <c r="A65" s="28"/>
      <c r="B65" s="147"/>
      <c r="C65" s="147"/>
      <c r="D65" s="147"/>
      <c r="E65" s="147"/>
      <c r="F65" s="147"/>
      <c r="G65" s="147"/>
      <c r="H65" s="147"/>
      <c r="I65" s="135"/>
      <c r="J65" s="135"/>
      <c r="K65" s="135"/>
      <c r="L65" s="135"/>
      <c r="M65" s="135"/>
      <c r="N65" s="135"/>
      <c r="O65" s="135"/>
      <c r="P65" s="135"/>
      <c r="Q65" s="135"/>
      <c r="R65" s="135"/>
      <c r="S65" s="135"/>
      <c r="T65" s="135"/>
      <c r="U65" s="135"/>
      <c r="V65" s="30"/>
    </row>
    <row r="66" spans="1:22" ht="16.5" customHeight="1" x14ac:dyDescent="0.35">
      <c r="A66" s="28"/>
      <c r="B66" s="147"/>
      <c r="C66" s="147"/>
      <c r="D66" s="147"/>
      <c r="E66" s="147"/>
      <c r="F66" s="147"/>
      <c r="G66" s="147"/>
      <c r="H66" s="147"/>
      <c r="I66" s="135"/>
      <c r="J66" s="135"/>
      <c r="K66" s="135"/>
      <c r="L66" s="135"/>
      <c r="M66" s="135"/>
      <c r="N66" s="135"/>
      <c r="O66" s="135"/>
      <c r="P66" s="135"/>
      <c r="Q66" s="135"/>
      <c r="R66" s="135"/>
      <c r="S66" s="135"/>
      <c r="T66" s="135"/>
      <c r="U66" s="135"/>
      <c r="V66" s="30"/>
    </row>
    <row r="67" spans="1:22" ht="16.5" customHeight="1" x14ac:dyDescent="0.35">
      <c r="A67" s="28"/>
      <c r="B67" s="147"/>
      <c r="C67" s="147"/>
      <c r="D67" s="147"/>
      <c r="E67" s="147"/>
      <c r="F67" s="147"/>
      <c r="G67" s="147"/>
      <c r="H67" s="147"/>
      <c r="I67" s="135"/>
      <c r="J67" s="135"/>
      <c r="K67" s="135"/>
      <c r="L67" s="135"/>
      <c r="M67" s="135"/>
      <c r="N67" s="135"/>
      <c r="O67" s="135"/>
      <c r="P67" s="135"/>
      <c r="Q67" s="135"/>
      <c r="R67" s="135"/>
      <c r="S67" s="135"/>
      <c r="T67" s="135"/>
      <c r="U67" s="135"/>
      <c r="V67" s="30"/>
    </row>
    <row r="68" spans="1:22" ht="16.5" customHeight="1" x14ac:dyDescent="0.35">
      <c r="A68" s="28"/>
      <c r="B68" s="147"/>
      <c r="C68" s="147"/>
      <c r="D68" s="147"/>
      <c r="E68" s="147"/>
      <c r="F68" s="147"/>
      <c r="G68" s="147"/>
      <c r="H68" s="147"/>
      <c r="I68" s="135"/>
      <c r="J68" s="135"/>
      <c r="K68" s="135"/>
      <c r="L68" s="135"/>
      <c r="M68" s="135"/>
      <c r="N68" s="135"/>
      <c r="O68" s="135"/>
      <c r="P68" s="135"/>
      <c r="Q68" s="135"/>
      <c r="R68" s="135"/>
      <c r="S68" s="135"/>
      <c r="T68" s="135"/>
      <c r="U68" s="135"/>
      <c r="V68" s="30"/>
    </row>
    <row r="69" spans="1:22" ht="16.5" customHeight="1" x14ac:dyDescent="0.35">
      <c r="A69" s="28"/>
      <c r="B69" s="147"/>
      <c r="C69" s="147"/>
      <c r="D69" s="147"/>
      <c r="E69" s="147"/>
      <c r="F69" s="147"/>
      <c r="G69" s="147"/>
      <c r="H69" s="147"/>
      <c r="I69" s="135"/>
      <c r="J69" s="135"/>
      <c r="K69" s="135"/>
      <c r="L69" s="135"/>
      <c r="M69" s="135"/>
      <c r="N69" s="135"/>
      <c r="O69" s="135"/>
      <c r="P69" s="135"/>
      <c r="Q69" s="135"/>
      <c r="R69" s="135"/>
      <c r="S69" s="135"/>
      <c r="T69" s="135"/>
      <c r="U69" s="135"/>
      <c r="V69" s="30"/>
    </row>
    <row r="70" spans="1:22" ht="16.5" customHeight="1" x14ac:dyDescent="0.35">
      <c r="A70" s="28"/>
      <c r="B70" s="147"/>
      <c r="C70" s="147"/>
      <c r="D70" s="147"/>
      <c r="E70" s="147"/>
      <c r="F70" s="147"/>
      <c r="G70" s="147"/>
      <c r="H70" s="147"/>
      <c r="I70" s="135"/>
      <c r="J70" s="135"/>
      <c r="K70" s="135"/>
      <c r="L70" s="135"/>
      <c r="M70" s="135"/>
      <c r="N70" s="135"/>
      <c r="O70" s="135"/>
      <c r="P70" s="135"/>
      <c r="Q70" s="135"/>
      <c r="R70" s="135"/>
      <c r="S70" s="135"/>
      <c r="T70" s="135"/>
      <c r="U70" s="135"/>
      <c r="V70" s="30"/>
    </row>
    <row r="71" spans="1:22" ht="16.5" customHeight="1" x14ac:dyDescent="0.35">
      <c r="A71" s="28"/>
      <c r="B71" s="147"/>
      <c r="C71" s="147"/>
      <c r="D71" s="147"/>
      <c r="E71" s="147"/>
      <c r="F71" s="147"/>
      <c r="G71" s="147"/>
      <c r="H71" s="147"/>
      <c r="I71" s="135"/>
      <c r="J71" s="135"/>
      <c r="K71" s="135"/>
      <c r="L71" s="135"/>
      <c r="M71" s="135"/>
      <c r="N71" s="135"/>
      <c r="O71" s="135"/>
      <c r="P71" s="135"/>
      <c r="Q71" s="135"/>
      <c r="R71" s="135"/>
      <c r="S71" s="135"/>
      <c r="T71" s="135"/>
      <c r="U71" s="135"/>
      <c r="V71" s="30"/>
    </row>
    <row r="72" spans="1:22" ht="16.5" customHeight="1" x14ac:dyDescent="0.35">
      <c r="A72" s="28"/>
      <c r="B72" s="147"/>
      <c r="C72" s="147"/>
      <c r="D72" s="147"/>
      <c r="E72" s="147"/>
      <c r="F72" s="147"/>
      <c r="G72" s="147"/>
      <c r="H72" s="147"/>
      <c r="I72" s="135"/>
      <c r="J72" s="135"/>
      <c r="K72" s="135"/>
      <c r="L72" s="135"/>
      <c r="M72" s="135"/>
      <c r="N72" s="135"/>
      <c r="O72" s="135"/>
      <c r="P72" s="135"/>
      <c r="Q72" s="135"/>
      <c r="R72" s="135"/>
      <c r="S72" s="135"/>
      <c r="T72" s="135"/>
      <c r="U72" s="135"/>
      <c r="V72" s="30"/>
    </row>
    <row r="73" spans="1:22" ht="16.5" customHeight="1" x14ac:dyDescent="0.35">
      <c r="A73" s="28"/>
      <c r="B73" s="147"/>
      <c r="C73" s="147"/>
      <c r="D73" s="147"/>
      <c r="E73" s="147"/>
      <c r="F73" s="147"/>
      <c r="G73" s="147"/>
      <c r="H73" s="147"/>
      <c r="I73" s="135"/>
      <c r="J73" s="135"/>
      <c r="K73" s="135"/>
      <c r="L73" s="135"/>
      <c r="M73" s="135"/>
      <c r="N73" s="135"/>
      <c r="O73" s="135"/>
      <c r="P73" s="135"/>
      <c r="Q73" s="135"/>
      <c r="R73" s="135"/>
      <c r="S73" s="135"/>
      <c r="T73" s="135"/>
      <c r="U73" s="135"/>
      <c r="V73" s="30"/>
    </row>
    <row r="74" spans="1:22" ht="16.5" customHeight="1" x14ac:dyDescent="0.35">
      <c r="A74" s="28"/>
      <c r="B74" s="147"/>
      <c r="C74" s="147"/>
      <c r="D74" s="147"/>
      <c r="E74" s="147"/>
      <c r="F74" s="147"/>
      <c r="G74" s="147"/>
      <c r="H74" s="147"/>
      <c r="I74" s="135"/>
      <c r="J74" s="135"/>
      <c r="K74" s="135"/>
      <c r="L74" s="135"/>
      <c r="M74" s="135"/>
      <c r="N74" s="135"/>
      <c r="O74" s="135"/>
      <c r="P74" s="135"/>
      <c r="Q74" s="135"/>
      <c r="R74" s="135"/>
      <c r="S74" s="135"/>
      <c r="T74" s="135"/>
      <c r="U74" s="135"/>
      <c r="V74" s="30"/>
    </row>
    <row r="75" spans="1:22" ht="16.5" customHeight="1" x14ac:dyDescent="0.35">
      <c r="A75" s="28"/>
      <c r="B75" s="147"/>
      <c r="C75" s="147"/>
      <c r="D75" s="147"/>
      <c r="E75" s="147"/>
      <c r="F75" s="147"/>
      <c r="G75" s="147"/>
      <c r="H75" s="147"/>
      <c r="I75" s="135"/>
      <c r="J75" s="135"/>
      <c r="K75" s="135"/>
      <c r="L75" s="135"/>
      <c r="M75" s="135"/>
      <c r="N75" s="135"/>
      <c r="O75" s="135"/>
      <c r="P75" s="135"/>
      <c r="Q75" s="135"/>
      <c r="R75" s="135"/>
      <c r="S75" s="135"/>
      <c r="T75" s="135"/>
      <c r="U75" s="135"/>
      <c r="V75" s="30"/>
    </row>
    <row r="76" spans="1:22" ht="16.5" customHeight="1" x14ac:dyDescent="0.35">
      <c r="A76" s="28"/>
      <c r="B76" s="147"/>
      <c r="C76" s="147"/>
      <c r="D76" s="147"/>
      <c r="E76" s="147"/>
      <c r="F76" s="147"/>
      <c r="G76" s="147"/>
      <c r="H76" s="147"/>
      <c r="I76" s="135"/>
      <c r="J76" s="135"/>
      <c r="K76" s="135"/>
      <c r="L76" s="135"/>
      <c r="M76" s="135"/>
      <c r="N76" s="135"/>
      <c r="O76" s="135"/>
      <c r="P76" s="135"/>
      <c r="Q76" s="135"/>
      <c r="R76" s="135"/>
      <c r="S76" s="135"/>
      <c r="T76" s="135"/>
      <c r="U76" s="135"/>
      <c r="V76" s="30"/>
    </row>
    <row r="77" spans="1:22" ht="16.5" customHeight="1" x14ac:dyDescent="0.45">
      <c r="A77" s="28"/>
      <c r="B77" s="32"/>
      <c r="C77" s="32"/>
      <c r="D77" s="32"/>
      <c r="E77" s="32"/>
      <c r="F77" s="32"/>
      <c r="G77" s="32"/>
      <c r="H77" s="32"/>
      <c r="I77" s="33"/>
      <c r="J77" s="33"/>
      <c r="K77" s="33"/>
      <c r="L77" s="33"/>
      <c r="M77" s="33"/>
      <c r="N77" s="33"/>
      <c r="O77" s="33"/>
      <c r="P77" s="33"/>
      <c r="Q77" s="33"/>
      <c r="R77" s="33"/>
      <c r="S77" s="33"/>
      <c r="T77" s="33"/>
      <c r="U77" s="33"/>
      <c r="V77" s="30"/>
    </row>
    <row r="78" spans="1:22" ht="16.5" customHeight="1" x14ac:dyDescent="0.45">
      <c r="A78" s="28"/>
      <c r="B78" s="32"/>
      <c r="C78" s="32"/>
      <c r="D78" s="32"/>
      <c r="E78" s="32"/>
      <c r="F78" s="32"/>
      <c r="G78" s="32"/>
      <c r="H78" s="134" t="s">
        <v>90</v>
      </c>
      <c r="I78" s="134"/>
      <c r="J78" s="134"/>
      <c r="K78" s="134"/>
      <c r="L78" s="134"/>
      <c r="M78" s="134"/>
      <c r="N78" s="205"/>
      <c r="O78" s="205"/>
      <c r="P78" s="205"/>
      <c r="Q78" s="33"/>
      <c r="R78" s="33"/>
      <c r="S78" s="33"/>
      <c r="T78" s="33"/>
      <c r="U78" s="33"/>
      <c r="V78" s="30"/>
    </row>
    <row r="79" spans="1:22" ht="16.5" customHeight="1" x14ac:dyDescent="0.45">
      <c r="A79" s="28"/>
      <c r="B79" s="32"/>
      <c r="C79" s="32"/>
      <c r="D79" s="32"/>
      <c r="E79" s="32"/>
      <c r="F79" s="32"/>
      <c r="G79" s="32"/>
      <c r="H79" s="134"/>
      <c r="I79" s="134"/>
      <c r="J79" s="134"/>
      <c r="K79" s="134"/>
      <c r="L79" s="134"/>
      <c r="M79" s="134"/>
      <c r="N79" s="205"/>
      <c r="O79" s="205"/>
      <c r="P79" s="205"/>
      <c r="Q79" s="33"/>
      <c r="R79" s="33"/>
      <c r="S79" s="33"/>
      <c r="T79" s="33"/>
      <c r="U79" s="33"/>
      <c r="V79" s="30"/>
    </row>
    <row r="80" spans="1:22" ht="16.5" customHeight="1" x14ac:dyDescent="0.45">
      <c r="A80" s="28"/>
      <c r="B80" s="32"/>
      <c r="C80" s="32"/>
      <c r="D80" s="32"/>
      <c r="E80" s="32"/>
      <c r="F80" s="32"/>
      <c r="G80" s="32"/>
      <c r="H80" s="134"/>
      <c r="I80" s="134"/>
      <c r="J80" s="134"/>
      <c r="K80" s="134"/>
      <c r="L80" s="134"/>
      <c r="M80" s="134"/>
      <c r="N80" s="205"/>
      <c r="O80" s="205"/>
      <c r="P80" s="205"/>
      <c r="Q80" s="33"/>
      <c r="R80" s="33"/>
      <c r="S80" s="33"/>
      <c r="T80" s="33"/>
      <c r="U80" s="33"/>
      <c r="V80" s="30"/>
    </row>
    <row r="81" spans="1:22" ht="16.5" customHeight="1" x14ac:dyDescent="0.35">
      <c r="A81" s="28"/>
      <c r="B81" s="29"/>
      <c r="C81" s="29"/>
      <c r="D81" s="29"/>
      <c r="E81" s="29"/>
      <c r="F81" s="29"/>
      <c r="G81" s="29"/>
      <c r="H81" s="29"/>
      <c r="I81" s="29"/>
      <c r="J81" s="29"/>
      <c r="K81" s="29"/>
      <c r="L81" s="29"/>
      <c r="M81" s="29"/>
      <c r="N81" s="29"/>
      <c r="O81" s="29"/>
      <c r="P81" s="29"/>
      <c r="Q81" s="29"/>
      <c r="R81" s="29"/>
      <c r="S81" s="29"/>
      <c r="T81" s="29"/>
      <c r="U81" s="29"/>
      <c r="V81" s="30"/>
    </row>
    <row r="82" spans="1:22" ht="16.5" customHeight="1" x14ac:dyDescent="0.35">
      <c r="A82" s="28"/>
      <c r="B82" s="151" t="s">
        <v>339</v>
      </c>
      <c r="C82" s="151"/>
      <c r="D82" s="151"/>
      <c r="E82" s="151"/>
      <c r="F82" s="151"/>
      <c r="G82" s="151"/>
      <c r="H82" s="151"/>
      <c r="I82" s="151"/>
      <c r="J82" s="151"/>
      <c r="K82" s="151"/>
      <c r="L82" s="151"/>
      <c r="M82" s="151"/>
      <c r="N82" s="151"/>
      <c r="O82" s="151"/>
      <c r="P82" s="151"/>
      <c r="Q82" s="151"/>
      <c r="R82" s="151"/>
      <c r="S82" s="151"/>
      <c r="T82" s="151"/>
      <c r="U82" s="151"/>
      <c r="V82" s="30"/>
    </row>
    <row r="83" spans="1:22" ht="16.5" customHeight="1" x14ac:dyDescent="0.35">
      <c r="A83" s="28"/>
      <c r="B83" s="134" t="s">
        <v>337</v>
      </c>
      <c r="C83" s="134"/>
      <c r="D83" s="134"/>
      <c r="E83" s="134"/>
      <c r="F83" s="134"/>
      <c r="G83" s="134"/>
      <c r="H83" s="134"/>
      <c r="I83" s="135" t="s">
        <v>454</v>
      </c>
      <c r="J83" s="135"/>
      <c r="K83" s="135"/>
      <c r="L83" s="135"/>
      <c r="M83" s="135"/>
      <c r="N83" s="135"/>
      <c r="O83" s="135"/>
      <c r="P83" s="135"/>
      <c r="Q83" s="135"/>
      <c r="R83" s="135"/>
      <c r="S83" s="135"/>
      <c r="T83" s="135"/>
      <c r="U83" s="135"/>
      <c r="V83" s="30"/>
    </row>
    <row r="84" spans="1:22" ht="16.5" customHeight="1" x14ac:dyDescent="0.35">
      <c r="A84" s="28"/>
      <c r="B84" s="134"/>
      <c r="C84" s="134"/>
      <c r="D84" s="134"/>
      <c r="E84" s="134"/>
      <c r="F84" s="134"/>
      <c r="G84" s="134"/>
      <c r="H84" s="134"/>
      <c r="I84" s="135"/>
      <c r="J84" s="135"/>
      <c r="K84" s="135"/>
      <c r="L84" s="135"/>
      <c r="M84" s="135"/>
      <c r="N84" s="135"/>
      <c r="O84" s="135"/>
      <c r="P84" s="135"/>
      <c r="Q84" s="135"/>
      <c r="R84" s="135"/>
      <c r="S84" s="135"/>
      <c r="T84" s="135"/>
      <c r="U84" s="135"/>
      <c r="V84" s="30"/>
    </row>
    <row r="85" spans="1:22" ht="16.5" customHeight="1" x14ac:dyDescent="0.35">
      <c r="A85" s="28"/>
      <c r="B85" s="134"/>
      <c r="C85" s="134"/>
      <c r="D85" s="134"/>
      <c r="E85" s="134"/>
      <c r="F85" s="134"/>
      <c r="G85" s="134"/>
      <c r="H85" s="134"/>
      <c r="I85" s="135"/>
      <c r="J85" s="135"/>
      <c r="K85" s="135"/>
      <c r="L85" s="135"/>
      <c r="M85" s="135"/>
      <c r="N85" s="135"/>
      <c r="O85" s="135"/>
      <c r="P85" s="135"/>
      <c r="Q85" s="135"/>
      <c r="R85" s="135"/>
      <c r="S85" s="135"/>
      <c r="T85" s="135"/>
      <c r="U85" s="135"/>
      <c r="V85" s="30"/>
    </row>
    <row r="86" spans="1:22" ht="16.5" customHeight="1" x14ac:dyDescent="0.35">
      <c r="A86" s="28"/>
      <c r="B86" s="134"/>
      <c r="C86" s="134"/>
      <c r="D86" s="134"/>
      <c r="E86" s="134"/>
      <c r="F86" s="134"/>
      <c r="G86" s="134"/>
      <c r="H86" s="134"/>
      <c r="I86" s="135"/>
      <c r="J86" s="135"/>
      <c r="K86" s="135"/>
      <c r="L86" s="135"/>
      <c r="M86" s="135"/>
      <c r="N86" s="135"/>
      <c r="O86" s="135"/>
      <c r="P86" s="135"/>
      <c r="Q86" s="135"/>
      <c r="R86" s="135"/>
      <c r="S86" s="135"/>
      <c r="T86" s="135"/>
      <c r="U86" s="135"/>
      <c r="V86" s="30"/>
    </row>
    <row r="87" spans="1:22" ht="16.5" customHeight="1" x14ac:dyDescent="0.35">
      <c r="A87" s="28"/>
      <c r="B87" s="134"/>
      <c r="C87" s="134"/>
      <c r="D87" s="134"/>
      <c r="E87" s="134"/>
      <c r="F87" s="134"/>
      <c r="G87" s="134"/>
      <c r="H87" s="134"/>
      <c r="I87" s="135"/>
      <c r="J87" s="135"/>
      <c r="K87" s="135"/>
      <c r="L87" s="135"/>
      <c r="M87" s="135"/>
      <c r="N87" s="135"/>
      <c r="O87" s="135"/>
      <c r="P87" s="135"/>
      <c r="Q87" s="135"/>
      <c r="R87" s="135"/>
      <c r="S87" s="135"/>
      <c r="T87" s="135"/>
      <c r="U87" s="135"/>
      <c r="V87" s="30"/>
    </row>
    <row r="88" spans="1:22" ht="16.5" customHeight="1" x14ac:dyDescent="0.35">
      <c r="A88" s="28"/>
      <c r="B88" s="134"/>
      <c r="C88" s="134"/>
      <c r="D88" s="134"/>
      <c r="E88" s="134"/>
      <c r="F88" s="134"/>
      <c r="G88" s="134"/>
      <c r="H88" s="134"/>
      <c r="I88" s="135"/>
      <c r="J88" s="135"/>
      <c r="K88" s="135"/>
      <c r="L88" s="135"/>
      <c r="M88" s="135"/>
      <c r="N88" s="135"/>
      <c r="O88" s="135"/>
      <c r="P88" s="135"/>
      <c r="Q88" s="135"/>
      <c r="R88" s="135"/>
      <c r="S88" s="135"/>
      <c r="T88" s="135"/>
      <c r="U88" s="135"/>
      <c r="V88" s="30"/>
    </row>
    <row r="89" spans="1:22" ht="16.5" customHeight="1" x14ac:dyDescent="0.35">
      <c r="A89" s="28"/>
      <c r="B89" s="134"/>
      <c r="C89" s="134"/>
      <c r="D89" s="134"/>
      <c r="E89" s="134"/>
      <c r="F89" s="134"/>
      <c r="G89" s="134"/>
      <c r="H89" s="134"/>
      <c r="I89" s="135"/>
      <c r="J89" s="135"/>
      <c r="K89" s="135"/>
      <c r="L89" s="135"/>
      <c r="M89" s="135"/>
      <c r="N89" s="135"/>
      <c r="O89" s="135"/>
      <c r="P89" s="135"/>
      <c r="Q89" s="135"/>
      <c r="R89" s="135"/>
      <c r="S89" s="135"/>
      <c r="T89" s="135"/>
      <c r="U89" s="135"/>
      <c r="V89" s="30"/>
    </row>
    <row r="90" spans="1:22" ht="16.5" customHeight="1" x14ac:dyDescent="0.35">
      <c r="A90" s="28"/>
      <c r="B90" s="134"/>
      <c r="C90" s="134"/>
      <c r="D90" s="134"/>
      <c r="E90" s="134"/>
      <c r="F90" s="134"/>
      <c r="G90" s="134"/>
      <c r="H90" s="134"/>
      <c r="I90" s="135"/>
      <c r="J90" s="135"/>
      <c r="K90" s="135"/>
      <c r="L90" s="135"/>
      <c r="M90" s="135"/>
      <c r="N90" s="135"/>
      <c r="O90" s="135"/>
      <c r="P90" s="135"/>
      <c r="Q90" s="135"/>
      <c r="R90" s="135"/>
      <c r="S90" s="135"/>
      <c r="T90" s="135"/>
      <c r="U90" s="135"/>
      <c r="V90" s="30"/>
    </row>
    <row r="91" spans="1:22" ht="16.5" customHeight="1" x14ac:dyDescent="0.35">
      <c r="A91" s="28"/>
      <c r="B91" s="134"/>
      <c r="C91" s="134"/>
      <c r="D91" s="134"/>
      <c r="E91" s="134"/>
      <c r="F91" s="134"/>
      <c r="G91" s="134"/>
      <c r="H91" s="134"/>
      <c r="I91" s="135"/>
      <c r="J91" s="135"/>
      <c r="K91" s="135"/>
      <c r="L91" s="135"/>
      <c r="M91" s="135"/>
      <c r="N91" s="135"/>
      <c r="O91" s="135"/>
      <c r="P91" s="135"/>
      <c r="Q91" s="135"/>
      <c r="R91" s="135"/>
      <c r="S91" s="135"/>
      <c r="T91" s="135"/>
      <c r="U91" s="135"/>
      <c r="V91" s="30"/>
    </row>
    <row r="92" spans="1:22" ht="16.5" customHeight="1" x14ac:dyDescent="0.35">
      <c r="A92" s="28"/>
      <c r="B92" s="134"/>
      <c r="C92" s="134"/>
      <c r="D92" s="134"/>
      <c r="E92" s="134"/>
      <c r="F92" s="134"/>
      <c r="G92" s="134"/>
      <c r="H92" s="134"/>
      <c r="I92" s="135"/>
      <c r="J92" s="135"/>
      <c r="K92" s="135"/>
      <c r="L92" s="135"/>
      <c r="M92" s="135"/>
      <c r="N92" s="135"/>
      <c r="O92" s="135"/>
      <c r="P92" s="135"/>
      <c r="Q92" s="135"/>
      <c r="R92" s="135"/>
      <c r="S92" s="135"/>
      <c r="T92" s="135"/>
      <c r="U92" s="135"/>
      <c r="V92" s="30"/>
    </row>
    <row r="93" spans="1:22" ht="16.5" customHeight="1" x14ac:dyDescent="0.35">
      <c r="A93" s="28"/>
      <c r="B93" s="134"/>
      <c r="C93" s="134"/>
      <c r="D93" s="134"/>
      <c r="E93" s="134"/>
      <c r="F93" s="134"/>
      <c r="G93" s="134"/>
      <c r="H93" s="134"/>
      <c r="I93" s="135"/>
      <c r="J93" s="135"/>
      <c r="K93" s="135"/>
      <c r="L93" s="135"/>
      <c r="M93" s="135"/>
      <c r="N93" s="135"/>
      <c r="O93" s="135"/>
      <c r="P93" s="135"/>
      <c r="Q93" s="135"/>
      <c r="R93" s="135"/>
      <c r="S93" s="135"/>
      <c r="T93" s="135"/>
      <c r="U93" s="135"/>
      <c r="V93" s="30"/>
    </row>
    <row r="94" spans="1:22" ht="16.5" customHeight="1" x14ac:dyDescent="0.35">
      <c r="A94" s="28"/>
      <c r="B94" s="134"/>
      <c r="C94" s="134"/>
      <c r="D94" s="134"/>
      <c r="E94" s="134"/>
      <c r="F94" s="134"/>
      <c r="G94" s="134"/>
      <c r="H94" s="134"/>
      <c r="I94" s="135"/>
      <c r="J94" s="135"/>
      <c r="K94" s="135"/>
      <c r="L94" s="135"/>
      <c r="M94" s="135"/>
      <c r="N94" s="135"/>
      <c r="O94" s="135"/>
      <c r="P94" s="135"/>
      <c r="Q94" s="135"/>
      <c r="R94" s="135"/>
      <c r="S94" s="135"/>
      <c r="T94" s="135"/>
      <c r="U94" s="135"/>
      <c r="V94" s="30"/>
    </row>
    <row r="95" spans="1:22" ht="16.5" customHeight="1" x14ac:dyDescent="0.35">
      <c r="A95" s="28"/>
      <c r="B95" s="134"/>
      <c r="C95" s="134"/>
      <c r="D95" s="134"/>
      <c r="E95" s="134"/>
      <c r="F95" s="134"/>
      <c r="G95" s="134"/>
      <c r="H95" s="134"/>
      <c r="I95" s="135"/>
      <c r="J95" s="135"/>
      <c r="K95" s="135"/>
      <c r="L95" s="135"/>
      <c r="M95" s="135"/>
      <c r="N95" s="135"/>
      <c r="O95" s="135"/>
      <c r="P95" s="135"/>
      <c r="Q95" s="135"/>
      <c r="R95" s="135"/>
      <c r="S95" s="135"/>
      <c r="T95" s="135"/>
      <c r="U95" s="135"/>
      <c r="V95" s="30"/>
    </row>
    <row r="96" spans="1:22" ht="16.5" customHeight="1" x14ac:dyDescent="0.35">
      <c r="A96" s="28"/>
      <c r="B96" s="134"/>
      <c r="C96" s="134"/>
      <c r="D96" s="134"/>
      <c r="E96" s="134"/>
      <c r="F96" s="134"/>
      <c r="G96" s="134"/>
      <c r="H96" s="134"/>
      <c r="I96" s="135"/>
      <c r="J96" s="135"/>
      <c r="K96" s="135"/>
      <c r="L96" s="135"/>
      <c r="M96" s="135"/>
      <c r="N96" s="135"/>
      <c r="O96" s="135"/>
      <c r="P96" s="135"/>
      <c r="Q96" s="135"/>
      <c r="R96" s="135"/>
      <c r="S96" s="135"/>
      <c r="T96" s="135"/>
      <c r="U96" s="135"/>
      <c r="V96" s="30"/>
    </row>
    <row r="97" spans="1:22" ht="16.5" customHeight="1" x14ac:dyDescent="0.35">
      <c r="A97" s="28"/>
      <c r="B97" s="5"/>
      <c r="C97" s="5"/>
      <c r="D97" s="5"/>
      <c r="E97" s="5"/>
      <c r="F97" s="5"/>
      <c r="G97" s="5"/>
      <c r="H97" s="5"/>
      <c r="I97" s="34"/>
      <c r="J97" s="34"/>
      <c r="K97" s="34"/>
      <c r="L97" s="34"/>
      <c r="M97" s="34"/>
      <c r="N97" s="34"/>
      <c r="O97" s="34"/>
      <c r="P97" s="34"/>
      <c r="Q97" s="34"/>
      <c r="R97" s="34"/>
      <c r="S97" s="34"/>
      <c r="T97" s="34"/>
      <c r="U97" s="31"/>
      <c r="V97" s="30"/>
    </row>
    <row r="98" spans="1:22" ht="16.5" customHeight="1" x14ac:dyDescent="0.35">
      <c r="A98" s="28"/>
      <c r="B98" s="40"/>
      <c r="C98" s="40"/>
      <c r="D98" s="40"/>
      <c r="E98" s="40"/>
      <c r="F98" s="40"/>
      <c r="G98" s="40"/>
      <c r="H98" s="134" t="s">
        <v>91</v>
      </c>
      <c r="I98" s="134"/>
      <c r="J98" s="134"/>
      <c r="K98" s="134"/>
      <c r="L98" s="134"/>
      <c r="M98" s="134"/>
      <c r="N98" s="205"/>
      <c r="O98" s="205"/>
      <c r="P98" s="205"/>
      <c r="Q98" s="40"/>
      <c r="R98" s="40"/>
      <c r="S98" s="40"/>
      <c r="T98" s="40"/>
      <c r="U98" s="40"/>
      <c r="V98" s="30"/>
    </row>
    <row r="99" spans="1:22" ht="16.5" customHeight="1" x14ac:dyDescent="0.35">
      <c r="A99" s="28"/>
      <c r="B99" s="40"/>
      <c r="C99" s="40"/>
      <c r="D99" s="40"/>
      <c r="E99" s="40"/>
      <c r="F99" s="40"/>
      <c r="G99" s="40"/>
      <c r="H99" s="134"/>
      <c r="I99" s="134"/>
      <c r="J99" s="134"/>
      <c r="K99" s="134"/>
      <c r="L99" s="134"/>
      <c r="M99" s="134"/>
      <c r="N99" s="205"/>
      <c r="O99" s="205"/>
      <c r="P99" s="205"/>
      <c r="Q99" s="40"/>
      <c r="R99" s="40"/>
      <c r="S99" s="40"/>
      <c r="T99" s="40"/>
      <c r="U99" s="40"/>
      <c r="V99" s="30"/>
    </row>
    <row r="100" spans="1:22" ht="16.5" customHeight="1" x14ac:dyDescent="0.35">
      <c r="A100" s="28"/>
      <c r="B100" s="40"/>
      <c r="C100" s="40"/>
      <c r="D100" s="40"/>
      <c r="E100" s="40"/>
      <c r="F100" s="40"/>
      <c r="G100" s="40"/>
      <c r="H100" s="134"/>
      <c r="I100" s="134"/>
      <c r="J100" s="134"/>
      <c r="K100" s="134"/>
      <c r="L100" s="134"/>
      <c r="M100" s="134"/>
      <c r="N100" s="205"/>
      <c r="O100" s="205"/>
      <c r="P100" s="205"/>
      <c r="Q100" s="40"/>
      <c r="R100" s="40"/>
      <c r="S100" s="40"/>
      <c r="T100" s="40"/>
      <c r="U100" s="40"/>
      <c r="V100" s="30"/>
    </row>
    <row r="101" spans="1:22" ht="16.5" customHeight="1" x14ac:dyDescent="0.35">
      <c r="A101" s="28"/>
      <c r="B101" s="39"/>
      <c r="C101" s="39"/>
      <c r="D101" s="39"/>
      <c r="E101" s="39"/>
      <c r="F101" s="39"/>
      <c r="G101" s="39"/>
      <c r="H101" s="32"/>
      <c r="I101" s="32"/>
      <c r="J101" s="32"/>
      <c r="K101" s="32"/>
      <c r="L101" s="32"/>
      <c r="M101" s="32"/>
      <c r="N101" s="32"/>
      <c r="O101" s="32"/>
      <c r="P101" s="29"/>
      <c r="Q101" s="29"/>
      <c r="R101" s="29"/>
      <c r="S101" s="29"/>
      <c r="T101" s="29"/>
      <c r="U101" s="29"/>
      <c r="V101" s="30"/>
    </row>
    <row r="102" spans="1:22" ht="16.5" customHeight="1" x14ac:dyDescent="0.35">
      <c r="A102" s="28"/>
      <c r="B102" s="139" t="s">
        <v>92</v>
      </c>
      <c r="C102" s="139"/>
      <c r="D102" s="139"/>
      <c r="E102" s="139"/>
      <c r="F102" s="139"/>
      <c r="G102" s="139"/>
      <c r="H102" s="139"/>
      <c r="I102" s="139"/>
      <c r="J102" s="139"/>
      <c r="K102" s="139"/>
      <c r="L102" s="139"/>
      <c r="M102" s="139"/>
      <c r="N102" s="139"/>
      <c r="O102" s="139"/>
      <c r="P102" s="139"/>
      <c r="Q102" s="139"/>
      <c r="R102" s="139"/>
      <c r="S102" s="139"/>
      <c r="T102" s="139"/>
      <c r="U102" s="139"/>
      <c r="V102" s="30"/>
    </row>
    <row r="103" spans="1:22" ht="16.5" customHeight="1" x14ac:dyDescent="0.35">
      <c r="A103" s="28"/>
      <c r="B103" s="139"/>
      <c r="C103" s="139"/>
      <c r="D103" s="139"/>
      <c r="E103" s="139"/>
      <c r="F103" s="139"/>
      <c r="G103" s="139"/>
      <c r="H103" s="139"/>
      <c r="I103" s="139"/>
      <c r="J103" s="139"/>
      <c r="K103" s="139"/>
      <c r="L103" s="139"/>
      <c r="M103" s="139"/>
      <c r="N103" s="139"/>
      <c r="O103" s="139"/>
      <c r="P103" s="139"/>
      <c r="Q103" s="139"/>
      <c r="R103" s="139"/>
      <c r="S103" s="139"/>
      <c r="T103" s="139"/>
      <c r="U103" s="139"/>
      <c r="V103" s="30"/>
    </row>
    <row r="104" spans="1:22" ht="16.5" customHeight="1" x14ac:dyDescent="0.35">
      <c r="A104" s="28"/>
      <c r="B104" s="139"/>
      <c r="C104" s="139"/>
      <c r="D104" s="139"/>
      <c r="E104" s="139"/>
      <c r="F104" s="139"/>
      <c r="G104" s="139"/>
      <c r="H104" s="139"/>
      <c r="I104" s="139"/>
      <c r="J104" s="139"/>
      <c r="K104" s="139"/>
      <c r="L104" s="139"/>
      <c r="M104" s="139"/>
      <c r="N104" s="139"/>
      <c r="O104" s="139"/>
      <c r="P104" s="139"/>
      <c r="Q104" s="139"/>
      <c r="R104" s="139"/>
      <c r="S104" s="139"/>
      <c r="T104" s="139"/>
      <c r="U104" s="139"/>
      <c r="V104" s="30"/>
    </row>
    <row r="105" spans="1:22" ht="16.5" customHeight="1" x14ac:dyDescent="0.35">
      <c r="A105" s="28"/>
      <c r="B105" s="139"/>
      <c r="C105" s="139"/>
      <c r="D105" s="139"/>
      <c r="E105" s="139"/>
      <c r="F105" s="139"/>
      <c r="G105" s="139"/>
      <c r="H105" s="139"/>
      <c r="I105" s="139"/>
      <c r="J105" s="139"/>
      <c r="K105" s="139"/>
      <c r="L105" s="139"/>
      <c r="M105" s="139"/>
      <c r="N105" s="139"/>
      <c r="O105" s="139"/>
      <c r="P105" s="139"/>
      <c r="Q105" s="139"/>
      <c r="R105" s="139"/>
      <c r="S105" s="139"/>
      <c r="T105" s="139"/>
      <c r="U105" s="139"/>
      <c r="V105" s="30"/>
    </row>
    <row r="106" spans="1:22" ht="16.5" customHeight="1" x14ac:dyDescent="0.35">
      <c r="A106" s="28"/>
      <c r="B106" s="139"/>
      <c r="C106" s="139"/>
      <c r="D106" s="139"/>
      <c r="E106" s="139"/>
      <c r="F106" s="139"/>
      <c r="G106" s="139"/>
      <c r="H106" s="139"/>
      <c r="I106" s="139"/>
      <c r="J106" s="139"/>
      <c r="K106" s="139"/>
      <c r="L106" s="139"/>
      <c r="M106" s="139"/>
      <c r="N106" s="139"/>
      <c r="O106" s="139"/>
      <c r="P106" s="139"/>
      <c r="Q106" s="139"/>
      <c r="R106" s="139"/>
      <c r="S106" s="139"/>
      <c r="T106" s="139"/>
      <c r="U106" s="139"/>
      <c r="V106" s="30"/>
    </row>
    <row r="107" spans="1:22" ht="16.5" customHeight="1" x14ac:dyDescent="0.35">
      <c r="A107" s="28"/>
      <c r="B107" s="139"/>
      <c r="C107" s="139"/>
      <c r="D107" s="139"/>
      <c r="E107" s="139"/>
      <c r="F107" s="139"/>
      <c r="G107" s="139"/>
      <c r="H107" s="139"/>
      <c r="I107" s="139"/>
      <c r="J107" s="139"/>
      <c r="K107" s="139"/>
      <c r="L107" s="139"/>
      <c r="M107" s="139"/>
      <c r="N107" s="139"/>
      <c r="O107" s="139"/>
      <c r="P107" s="139"/>
      <c r="Q107" s="139"/>
      <c r="R107" s="139"/>
      <c r="S107" s="139"/>
      <c r="T107" s="139"/>
      <c r="U107" s="139"/>
      <c r="V107" s="30"/>
    </row>
    <row r="108" spans="1:22" ht="16.5" customHeight="1" x14ac:dyDescent="0.35">
      <c r="A108" s="28"/>
      <c r="B108" s="139"/>
      <c r="C108" s="139"/>
      <c r="D108" s="139"/>
      <c r="E108" s="139"/>
      <c r="F108" s="139"/>
      <c r="G108" s="139"/>
      <c r="H108" s="139"/>
      <c r="I108" s="139"/>
      <c r="J108" s="139"/>
      <c r="K108" s="139"/>
      <c r="L108" s="139"/>
      <c r="M108" s="139"/>
      <c r="N108" s="139"/>
      <c r="O108" s="139"/>
      <c r="P108" s="139"/>
      <c r="Q108" s="139"/>
      <c r="R108" s="139"/>
      <c r="S108" s="139"/>
      <c r="T108" s="139"/>
      <c r="U108" s="139"/>
      <c r="V108" s="30"/>
    </row>
    <row r="109" spans="1:22" ht="16.5" customHeight="1" x14ac:dyDescent="0.35">
      <c r="A109" s="28"/>
      <c r="B109" s="139"/>
      <c r="C109" s="139"/>
      <c r="D109" s="139"/>
      <c r="E109" s="139"/>
      <c r="F109" s="139"/>
      <c r="G109" s="139"/>
      <c r="H109" s="139"/>
      <c r="I109" s="139"/>
      <c r="J109" s="139"/>
      <c r="K109" s="139"/>
      <c r="L109" s="139"/>
      <c r="M109" s="139"/>
      <c r="N109" s="139"/>
      <c r="O109" s="139"/>
      <c r="P109" s="139"/>
      <c r="Q109" s="139"/>
      <c r="R109" s="139"/>
      <c r="S109" s="139"/>
      <c r="T109" s="139"/>
      <c r="U109" s="139"/>
      <c r="V109" s="30"/>
    </row>
    <row r="110" spans="1:22" ht="16.5" customHeight="1" x14ac:dyDescent="0.35">
      <c r="A110" s="28"/>
      <c r="B110" s="139"/>
      <c r="C110" s="139"/>
      <c r="D110" s="139"/>
      <c r="E110" s="139"/>
      <c r="F110" s="139"/>
      <c r="G110" s="139"/>
      <c r="H110" s="139"/>
      <c r="I110" s="139"/>
      <c r="J110" s="139"/>
      <c r="K110" s="139"/>
      <c r="L110" s="139"/>
      <c r="M110" s="139"/>
      <c r="N110" s="139"/>
      <c r="O110" s="139"/>
      <c r="P110" s="139"/>
      <c r="Q110" s="139"/>
      <c r="R110" s="139"/>
      <c r="S110" s="139"/>
      <c r="T110" s="139"/>
      <c r="U110" s="139"/>
      <c r="V110" s="30"/>
    </row>
    <row r="111" spans="1:22" ht="16.5" customHeight="1" x14ac:dyDescent="0.35">
      <c r="A111" s="28"/>
      <c r="B111" s="139"/>
      <c r="C111" s="139"/>
      <c r="D111" s="139"/>
      <c r="E111" s="139"/>
      <c r="F111" s="139"/>
      <c r="G111" s="139"/>
      <c r="H111" s="139"/>
      <c r="I111" s="139"/>
      <c r="J111" s="139"/>
      <c r="K111" s="139"/>
      <c r="L111" s="139"/>
      <c r="M111" s="139"/>
      <c r="N111" s="139"/>
      <c r="O111" s="139"/>
      <c r="P111" s="139"/>
      <c r="Q111" s="139"/>
      <c r="R111" s="139"/>
      <c r="S111" s="139"/>
      <c r="T111" s="139"/>
      <c r="U111" s="139"/>
      <c r="V111" s="30"/>
    </row>
    <row r="112" spans="1:22" ht="16.5" customHeight="1" x14ac:dyDescent="0.35">
      <c r="A112" s="28"/>
      <c r="B112" s="139"/>
      <c r="C112" s="139"/>
      <c r="D112" s="139"/>
      <c r="E112" s="139"/>
      <c r="F112" s="139"/>
      <c r="G112" s="139"/>
      <c r="H112" s="139"/>
      <c r="I112" s="139"/>
      <c r="J112" s="139"/>
      <c r="K112" s="139"/>
      <c r="L112" s="139"/>
      <c r="M112" s="139"/>
      <c r="N112" s="139"/>
      <c r="O112" s="139"/>
      <c r="P112" s="139"/>
      <c r="Q112" s="139"/>
      <c r="R112" s="139"/>
      <c r="S112" s="139"/>
      <c r="T112" s="139"/>
      <c r="U112" s="139"/>
      <c r="V112" s="30"/>
    </row>
    <row r="113" spans="1:22" ht="16.5" customHeight="1" x14ac:dyDescent="0.35">
      <c r="A113" s="28"/>
      <c r="B113" s="139"/>
      <c r="C113" s="139"/>
      <c r="D113" s="139"/>
      <c r="E113" s="139"/>
      <c r="F113" s="139"/>
      <c r="G113" s="139"/>
      <c r="H113" s="139"/>
      <c r="I113" s="139"/>
      <c r="J113" s="139"/>
      <c r="K113" s="139"/>
      <c r="L113" s="139"/>
      <c r="M113" s="139"/>
      <c r="N113" s="139"/>
      <c r="O113" s="139"/>
      <c r="P113" s="139"/>
      <c r="Q113" s="139"/>
      <c r="R113" s="139"/>
      <c r="S113" s="139"/>
      <c r="T113" s="139"/>
      <c r="U113" s="139"/>
      <c r="V113" s="30"/>
    </row>
    <row r="114" spans="1:22" ht="16.5" customHeight="1" x14ac:dyDescent="0.35">
      <c r="A114" s="28"/>
      <c r="B114" s="139"/>
      <c r="C114" s="139"/>
      <c r="D114" s="139"/>
      <c r="E114" s="139"/>
      <c r="F114" s="139"/>
      <c r="G114" s="139"/>
      <c r="H114" s="139"/>
      <c r="I114" s="139"/>
      <c r="J114" s="139"/>
      <c r="K114" s="139"/>
      <c r="L114" s="139"/>
      <c r="M114" s="139"/>
      <c r="N114" s="139"/>
      <c r="O114" s="139"/>
      <c r="P114" s="139"/>
      <c r="Q114" s="139"/>
      <c r="R114" s="139"/>
      <c r="S114" s="139"/>
      <c r="T114" s="139"/>
      <c r="U114" s="139"/>
      <c r="V114" s="30"/>
    </row>
    <row r="115" spans="1:22" ht="16.5" customHeight="1" x14ac:dyDescent="0.35">
      <c r="A115" s="28"/>
      <c r="B115" s="139"/>
      <c r="C115" s="139"/>
      <c r="D115" s="139"/>
      <c r="E115" s="139"/>
      <c r="F115" s="139"/>
      <c r="G115" s="139"/>
      <c r="H115" s="139"/>
      <c r="I115" s="139"/>
      <c r="J115" s="139"/>
      <c r="K115" s="139"/>
      <c r="L115" s="139"/>
      <c r="M115" s="139"/>
      <c r="N115" s="139"/>
      <c r="O115" s="139"/>
      <c r="P115" s="139"/>
      <c r="Q115" s="139"/>
      <c r="R115" s="139"/>
      <c r="S115" s="139"/>
      <c r="T115" s="139"/>
      <c r="U115" s="139"/>
      <c r="V115" s="30"/>
    </row>
    <row r="116" spans="1:22" ht="16.5" customHeight="1" x14ac:dyDescent="0.35">
      <c r="A116" s="28"/>
      <c r="B116" s="139"/>
      <c r="C116" s="139"/>
      <c r="D116" s="139"/>
      <c r="E116" s="139"/>
      <c r="F116" s="139"/>
      <c r="G116" s="139"/>
      <c r="H116" s="139"/>
      <c r="I116" s="139"/>
      <c r="J116" s="139"/>
      <c r="K116" s="139"/>
      <c r="L116" s="139"/>
      <c r="M116" s="139"/>
      <c r="N116" s="139"/>
      <c r="O116" s="139"/>
      <c r="P116" s="139"/>
      <c r="Q116" s="139"/>
      <c r="R116" s="139"/>
      <c r="S116" s="139"/>
      <c r="T116" s="139"/>
      <c r="U116" s="139"/>
      <c r="V116" s="30"/>
    </row>
    <row r="117" spans="1:22" ht="16.5" customHeight="1" x14ac:dyDescent="0.35">
      <c r="A117" s="28"/>
      <c r="B117" s="139"/>
      <c r="C117" s="139"/>
      <c r="D117" s="139"/>
      <c r="E117" s="139"/>
      <c r="F117" s="139"/>
      <c r="G117" s="139"/>
      <c r="H117" s="139"/>
      <c r="I117" s="139"/>
      <c r="J117" s="139"/>
      <c r="K117" s="139"/>
      <c r="L117" s="139"/>
      <c r="M117" s="139"/>
      <c r="N117" s="139"/>
      <c r="O117" s="139"/>
      <c r="P117" s="139"/>
      <c r="Q117" s="139"/>
      <c r="R117" s="139"/>
      <c r="S117" s="139"/>
      <c r="T117" s="139"/>
      <c r="U117" s="139"/>
      <c r="V117" s="30"/>
    </row>
    <row r="118" spans="1:22" ht="16.5" customHeight="1" x14ac:dyDescent="0.35">
      <c r="A118" s="28"/>
      <c r="B118" s="139"/>
      <c r="C118" s="139"/>
      <c r="D118" s="139"/>
      <c r="E118" s="139"/>
      <c r="F118" s="139"/>
      <c r="G118" s="139"/>
      <c r="H118" s="139"/>
      <c r="I118" s="139"/>
      <c r="J118" s="139"/>
      <c r="K118" s="139"/>
      <c r="L118" s="139"/>
      <c r="M118" s="139"/>
      <c r="N118" s="139"/>
      <c r="O118" s="139"/>
      <c r="P118" s="139"/>
      <c r="Q118" s="139"/>
      <c r="R118" s="139"/>
      <c r="S118" s="139"/>
      <c r="T118" s="139"/>
      <c r="U118" s="139"/>
      <c r="V118" s="30"/>
    </row>
    <row r="119" spans="1:22" ht="16.5" customHeight="1" x14ac:dyDescent="0.35">
      <c r="A119" s="28"/>
      <c r="B119" s="139"/>
      <c r="C119" s="139"/>
      <c r="D119" s="139"/>
      <c r="E119" s="139"/>
      <c r="F119" s="139"/>
      <c r="G119" s="139"/>
      <c r="H119" s="139"/>
      <c r="I119" s="139"/>
      <c r="J119" s="139"/>
      <c r="K119" s="139"/>
      <c r="L119" s="139"/>
      <c r="M119" s="139"/>
      <c r="N119" s="139"/>
      <c r="O119" s="139"/>
      <c r="P119" s="139"/>
      <c r="Q119" s="139"/>
      <c r="R119" s="139"/>
      <c r="S119" s="139"/>
      <c r="T119" s="139"/>
      <c r="U119" s="139"/>
      <c r="V119" s="30"/>
    </row>
    <row r="120" spans="1:22" ht="16.5" customHeight="1" x14ac:dyDescent="0.35">
      <c r="A120" s="28"/>
      <c r="B120" s="139"/>
      <c r="C120" s="139"/>
      <c r="D120" s="139"/>
      <c r="E120" s="139"/>
      <c r="F120" s="139"/>
      <c r="G120" s="139"/>
      <c r="H120" s="139"/>
      <c r="I120" s="139"/>
      <c r="J120" s="139"/>
      <c r="K120" s="139"/>
      <c r="L120" s="139"/>
      <c r="M120" s="139"/>
      <c r="N120" s="139"/>
      <c r="O120" s="139"/>
      <c r="P120" s="139"/>
      <c r="Q120" s="139"/>
      <c r="R120" s="139"/>
      <c r="S120" s="139"/>
      <c r="T120" s="139"/>
      <c r="U120" s="139"/>
      <c r="V120" s="30"/>
    </row>
    <row r="121" spans="1:22" ht="16.5" customHeight="1" x14ac:dyDescent="0.35">
      <c r="A121" s="28"/>
      <c r="B121" s="139"/>
      <c r="C121" s="139"/>
      <c r="D121" s="139"/>
      <c r="E121" s="139"/>
      <c r="F121" s="139"/>
      <c r="G121" s="139"/>
      <c r="H121" s="139"/>
      <c r="I121" s="139"/>
      <c r="J121" s="139"/>
      <c r="K121" s="139"/>
      <c r="L121" s="139"/>
      <c r="M121" s="139"/>
      <c r="N121" s="139"/>
      <c r="O121" s="139"/>
      <c r="P121" s="139"/>
      <c r="Q121" s="139"/>
      <c r="R121" s="139"/>
      <c r="S121" s="139"/>
      <c r="T121" s="139"/>
      <c r="U121" s="139"/>
      <c r="V121" s="30"/>
    </row>
    <row r="122" spans="1:22" ht="16.5" customHeight="1" x14ac:dyDescent="0.35">
      <c r="A122" s="28"/>
      <c r="B122" s="39"/>
      <c r="C122" s="39"/>
      <c r="D122" s="39"/>
      <c r="E122" s="39"/>
      <c r="F122" s="39"/>
      <c r="G122" s="39"/>
      <c r="H122" s="32"/>
      <c r="I122" s="32"/>
      <c r="J122" s="32"/>
      <c r="K122" s="32"/>
      <c r="L122" s="32"/>
      <c r="M122" s="32"/>
      <c r="N122" s="32"/>
      <c r="O122" s="32"/>
      <c r="P122" s="29"/>
      <c r="Q122" s="29"/>
      <c r="R122" s="29"/>
      <c r="S122" s="29"/>
      <c r="T122" s="29"/>
      <c r="U122" s="29"/>
      <c r="V122" s="30"/>
    </row>
    <row r="123" spans="1:22" ht="16.5" customHeight="1" x14ac:dyDescent="0.35">
      <c r="A123" s="28"/>
      <c r="B123" s="94" t="s">
        <v>93</v>
      </c>
      <c r="C123" s="94"/>
      <c r="D123" s="94"/>
      <c r="E123" s="94"/>
      <c r="F123" s="94"/>
      <c r="G123" s="94"/>
      <c r="H123" s="94"/>
      <c r="I123" s="94"/>
      <c r="J123" s="94"/>
      <c r="K123" s="94"/>
      <c r="L123" s="94"/>
      <c r="M123" s="94"/>
      <c r="N123" s="94"/>
      <c r="O123" s="94"/>
      <c r="P123" s="94"/>
      <c r="Q123" s="94"/>
      <c r="R123" s="94"/>
      <c r="S123" s="94"/>
      <c r="T123" s="94"/>
      <c r="U123" s="94"/>
      <c r="V123" s="30"/>
    </row>
    <row r="124" spans="1:22" ht="16.5" customHeight="1" x14ac:dyDescent="0.35">
      <c r="A124" s="28"/>
      <c r="B124" s="94"/>
      <c r="C124" s="94"/>
      <c r="D124" s="94"/>
      <c r="E124" s="94"/>
      <c r="F124" s="94"/>
      <c r="G124" s="94"/>
      <c r="H124" s="94"/>
      <c r="I124" s="94"/>
      <c r="J124" s="94"/>
      <c r="K124" s="94"/>
      <c r="L124" s="94"/>
      <c r="M124" s="94"/>
      <c r="N124" s="94"/>
      <c r="O124" s="94"/>
      <c r="P124" s="94"/>
      <c r="Q124" s="94"/>
      <c r="R124" s="94"/>
      <c r="S124" s="94"/>
      <c r="T124" s="94"/>
      <c r="U124" s="94"/>
      <c r="V124" s="30"/>
    </row>
    <row r="125" spans="1:22" ht="16.5" customHeight="1" x14ac:dyDescent="0.35">
      <c r="A125" s="28"/>
      <c r="B125" s="57"/>
      <c r="C125" s="57"/>
      <c r="D125" s="57"/>
      <c r="E125" s="57"/>
      <c r="F125" s="57"/>
      <c r="G125" s="57"/>
      <c r="H125" s="57"/>
      <c r="I125" s="57"/>
      <c r="J125" s="57"/>
      <c r="K125" s="57"/>
      <c r="L125" s="57"/>
      <c r="M125" s="57"/>
      <c r="N125" s="57"/>
      <c r="O125" s="57"/>
      <c r="P125" s="57"/>
      <c r="Q125" s="57"/>
      <c r="R125" s="57"/>
      <c r="S125" s="57"/>
      <c r="T125" s="57"/>
      <c r="U125" s="57"/>
      <c r="V125" s="30"/>
    </row>
    <row r="126" spans="1:22" ht="16.5" customHeight="1" x14ac:dyDescent="0.35">
      <c r="A126" s="28"/>
      <c r="B126" s="151" t="s">
        <v>455</v>
      </c>
      <c r="C126" s="151"/>
      <c r="D126" s="151"/>
      <c r="E126" s="151"/>
      <c r="F126" s="151"/>
      <c r="G126" s="151"/>
      <c r="H126" s="151"/>
      <c r="I126" s="151"/>
      <c r="J126" s="151"/>
      <c r="K126" s="151"/>
      <c r="L126" s="151"/>
      <c r="M126" s="151"/>
      <c r="N126" s="151"/>
      <c r="O126" s="151"/>
      <c r="P126" s="151"/>
      <c r="Q126" s="151"/>
      <c r="R126" s="151"/>
      <c r="S126" s="151"/>
      <c r="T126" s="151"/>
      <c r="U126" s="151"/>
      <c r="V126" s="30"/>
    </row>
    <row r="127" spans="1:22" ht="16.5" customHeight="1" x14ac:dyDescent="0.35">
      <c r="A127" s="28"/>
      <c r="B127" s="147" t="s">
        <v>95</v>
      </c>
      <c r="C127" s="147"/>
      <c r="D127" s="147"/>
      <c r="E127" s="147"/>
      <c r="F127" s="147"/>
      <c r="G127" s="147"/>
      <c r="H127" s="147"/>
      <c r="I127" s="138" t="s">
        <v>599</v>
      </c>
      <c r="J127" s="138"/>
      <c r="K127" s="138"/>
      <c r="L127" s="138"/>
      <c r="M127" s="138"/>
      <c r="N127" s="138"/>
      <c r="O127" s="138"/>
      <c r="P127" s="138"/>
      <c r="Q127" s="138"/>
      <c r="R127" s="138"/>
      <c r="S127" s="138"/>
      <c r="T127" s="138"/>
      <c r="U127" s="138"/>
      <c r="V127" s="30"/>
    </row>
    <row r="128" spans="1:22" ht="16.5" customHeight="1" x14ac:dyDescent="0.35">
      <c r="A128" s="28"/>
      <c r="B128" s="147"/>
      <c r="C128" s="147"/>
      <c r="D128" s="147"/>
      <c r="E128" s="147"/>
      <c r="F128" s="147"/>
      <c r="G128" s="147"/>
      <c r="H128" s="147"/>
      <c r="I128" s="138"/>
      <c r="J128" s="138"/>
      <c r="K128" s="138"/>
      <c r="L128" s="138"/>
      <c r="M128" s="138"/>
      <c r="N128" s="138"/>
      <c r="O128" s="138"/>
      <c r="P128" s="138"/>
      <c r="Q128" s="138"/>
      <c r="R128" s="138"/>
      <c r="S128" s="138"/>
      <c r="T128" s="138"/>
      <c r="U128" s="138"/>
      <c r="V128" s="30"/>
    </row>
    <row r="129" spans="1:22" ht="16.5" customHeight="1" x14ac:dyDescent="0.35">
      <c r="A129" s="28"/>
      <c r="B129" s="147"/>
      <c r="C129" s="147"/>
      <c r="D129" s="147"/>
      <c r="E129" s="147"/>
      <c r="F129" s="147"/>
      <c r="G129" s="147"/>
      <c r="H129" s="147"/>
      <c r="I129" s="138"/>
      <c r="J129" s="138"/>
      <c r="K129" s="138"/>
      <c r="L129" s="138"/>
      <c r="M129" s="138"/>
      <c r="N129" s="138"/>
      <c r="O129" s="138"/>
      <c r="P129" s="138"/>
      <c r="Q129" s="138"/>
      <c r="R129" s="138"/>
      <c r="S129" s="138"/>
      <c r="T129" s="138"/>
      <c r="U129" s="138"/>
      <c r="V129" s="30"/>
    </row>
    <row r="130" spans="1:22" ht="16.5" customHeight="1" x14ac:dyDescent="0.35">
      <c r="A130" s="28"/>
      <c r="B130" s="147"/>
      <c r="C130" s="147"/>
      <c r="D130" s="147"/>
      <c r="E130" s="147"/>
      <c r="F130" s="147"/>
      <c r="G130" s="147"/>
      <c r="H130" s="147"/>
      <c r="I130" s="138"/>
      <c r="J130" s="138"/>
      <c r="K130" s="138"/>
      <c r="L130" s="138"/>
      <c r="M130" s="138"/>
      <c r="N130" s="138"/>
      <c r="O130" s="138"/>
      <c r="P130" s="138"/>
      <c r="Q130" s="138"/>
      <c r="R130" s="138"/>
      <c r="S130" s="138"/>
      <c r="T130" s="138"/>
      <c r="U130" s="138"/>
      <c r="V130" s="30"/>
    </row>
    <row r="131" spans="1:22" ht="16.5" customHeight="1" x14ac:dyDescent="0.35">
      <c r="A131" s="28"/>
      <c r="B131" s="147"/>
      <c r="C131" s="147"/>
      <c r="D131" s="147"/>
      <c r="E131" s="147"/>
      <c r="F131" s="147"/>
      <c r="G131" s="147"/>
      <c r="H131" s="147"/>
      <c r="I131" s="138"/>
      <c r="J131" s="138"/>
      <c r="K131" s="138"/>
      <c r="L131" s="138"/>
      <c r="M131" s="138"/>
      <c r="N131" s="138"/>
      <c r="O131" s="138"/>
      <c r="P131" s="138"/>
      <c r="Q131" s="138"/>
      <c r="R131" s="138"/>
      <c r="S131" s="138"/>
      <c r="T131" s="138"/>
      <c r="U131" s="138"/>
      <c r="V131" s="30"/>
    </row>
    <row r="132" spans="1:22" ht="16.5" customHeight="1" x14ac:dyDescent="0.35">
      <c r="A132" s="28"/>
      <c r="B132" s="147"/>
      <c r="C132" s="147"/>
      <c r="D132" s="147"/>
      <c r="E132" s="147"/>
      <c r="F132" s="147"/>
      <c r="G132" s="147"/>
      <c r="H132" s="147"/>
      <c r="I132" s="138"/>
      <c r="J132" s="138"/>
      <c r="K132" s="138"/>
      <c r="L132" s="138"/>
      <c r="M132" s="138"/>
      <c r="N132" s="138"/>
      <c r="O132" s="138"/>
      <c r="P132" s="138"/>
      <c r="Q132" s="138"/>
      <c r="R132" s="138"/>
      <c r="S132" s="138"/>
      <c r="T132" s="138"/>
      <c r="U132" s="138"/>
      <c r="V132" s="30"/>
    </row>
    <row r="133" spans="1:22" ht="16.5" customHeight="1" x14ac:dyDescent="0.35">
      <c r="A133" s="28"/>
      <c r="B133" s="147"/>
      <c r="C133" s="147"/>
      <c r="D133" s="147"/>
      <c r="E133" s="147"/>
      <c r="F133" s="147"/>
      <c r="G133" s="147"/>
      <c r="H133" s="147"/>
      <c r="I133" s="138"/>
      <c r="J133" s="138"/>
      <c r="K133" s="138"/>
      <c r="L133" s="138"/>
      <c r="M133" s="138"/>
      <c r="N133" s="138"/>
      <c r="O133" s="138"/>
      <c r="P133" s="138"/>
      <c r="Q133" s="138"/>
      <c r="R133" s="138"/>
      <c r="S133" s="138"/>
      <c r="T133" s="138"/>
      <c r="U133" s="138"/>
      <c r="V133" s="30"/>
    </row>
    <row r="134" spans="1:22" ht="16.5" customHeight="1" x14ac:dyDescent="0.35">
      <c r="A134" s="28"/>
      <c r="B134" s="147"/>
      <c r="C134" s="147"/>
      <c r="D134" s="147"/>
      <c r="E134" s="147"/>
      <c r="F134" s="147"/>
      <c r="G134" s="147"/>
      <c r="H134" s="147"/>
      <c r="I134" s="138"/>
      <c r="J134" s="138"/>
      <c r="K134" s="138"/>
      <c r="L134" s="138"/>
      <c r="M134" s="138"/>
      <c r="N134" s="138"/>
      <c r="O134" s="138"/>
      <c r="P134" s="138"/>
      <c r="Q134" s="138"/>
      <c r="R134" s="138"/>
      <c r="S134" s="138"/>
      <c r="T134" s="138"/>
      <c r="U134" s="138"/>
      <c r="V134" s="30"/>
    </row>
    <row r="135" spans="1:22" ht="16.5" customHeight="1" x14ac:dyDescent="0.35">
      <c r="A135" s="28"/>
      <c r="B135" s="147"/>
      <c r="C135" s="147"/>
      <c r="D135" s="147"/>
      <c r="E135" s="147"/>
      <c r="F135" s="147"/>
      <c r="G135" s="147"/>
      <c r="H135" s="147"/>
      <c r="I135" s="138"/>
      <c r="J135" s="138"/>
      <c r="K135" s="138"/>
      <c r="L135" s="138"/>
      <c r="M135" s="138"/>
      <c r="N135" s="138"/>
      <c r="O135" s="138"/>
      <c r="P135" s="138"/>
      <c r="Q135" s="138"/>
      <c r="R135" s="138"/>
      <c r="S135" s="138"/>
      <c r="T135" s="138"/>
      <c r="U135" s="138"/>
      <c r="V135" s="30"/>
    </row>
    <row r="136" spans="1:22" ht="16.5" customHeight="1" x14ac:dyDescent="0.35">
      <c r="A136" s="28"/>
      <c r="B136" s="147"/>
      <c r="C136" s="147"/>
      <c r="D136" s="147"/>
      <c r="E136" s="147"/>
      <c r="F136" s="147"/>
      <c r="G136" s="147"/>
      <c r="H136" s="147"/>
      <c r="I136" s="138"/>
      <c r="J136" s="138"/>
      <c r="K136" s="138"/>
      <c r="L136" s="138"/>
      <c r="M136" s="138"/>
      <c r="N136" s="138"/>
      <c r="O136" s="138"/>
      <c r="P136" s="138"/>
      <c r="Q136" s="138"/>
      <c r="R136" s="138"/>
      <c r="S136" s="138"/>
      <c r="T136" s="138"/>
      <c r="U136" s="138"/>
      <c r="V136" s="30"/>
    </row>
    <row r="137" spans="1:22" ht="16.5" customHeight="1" x14ac:dyDescent="0.35">
      <c r="A137" s="28"/>
      <c r="B137" s="147"/>
      <c r="C137" s="147"/>
      <c r="D137" s="147"/>
      <c r="E137" s="147"/>
      <c r="F137" s="147"/>
      <c r="G137" s="147"/>
      <c r="H137" s="147"/>
      <c r="I137" s="138"/>
      <c r="J137" s="138"/>
      <c r="K137" s="138"/>
      <c r="L137" s="138"/>
      <c r="M137" s="138"/>
      <c r="N137" s="138"/>
      <c r="O137" s="138"/>
      <c r="P137" s="138"/>
      <c r="Q137" s="138"/>
      <c r="R137" s="138"/>
      <c r="S137" s="138"/>
      <c r="T137" s="138"/>
      <c r="U137" s="138"/>
      <c r="V137" s="30"/>
    </row>
    <row r="138" spans="1:22" ht="16.5" customHeight="1" x14ac:dyDescent="0.35">
      <c r="A138" s="28"/>
      <c r="B138" s="147"/>
      <c r="C138" s="147"/>
      <c r="D138" s="147"/>
      <c r="E138" s="147"/>
      <c r="F138" s="147"/>
      <c r="G138" s="147"/>
      <c r="H138" s="147"/>
      <c r="I138" s="138"/>
      <c r="J138" s="138"/>
      <c r="K138" s="138"/>
      <c r="L138" s="138"/>
      <c r="M138" s="138"/>
      <c r="N138" s="138"/>
      <c r="O138" s="138"/>
      <c r="P138" s="138"/>
      <c r="Q138" s="138"/>
      <c r="R138" s="138"/>
      <c r="S138" s="138"/>
      <c r="T138" s="138"/>
      <c r="U138" s="138"/>
      <c r="V138" s="30"/>
    </row>
    <row r="139" spans="1:22" ht="16.5" customHeight="1" x14ac:dyDescent="0.35">
      <c r="A139" s="28"/>
      <c r="B139" s="147"/>
      <c r="C139" s="147"/>
      <c r="D139" s="147"/>
      <c r="E139" s="147"/>
      <c r="F139" s="147"/>
      <c r="G139" s="147"/>
      <c r="H139" s="147"/>
      <c r="I139" s="138"/>
      <c r="J139" s="138"/>
      <c r="K139" s="138"/>
      <c r="L139" s="138"/>
      <c r="M139" s="138"/>
      <c r="N139" s="138"/>
      <c r="O139" s="138"/>
      <c r="P139" s="138"/>
      <c r="Q139" s="138"/>
      <c r="R139" s="138"/>
      <c r="S139" s="138"/>
      <c r="T139" s="138"/>
      <c r="U139" s="138"/>
      <c r="V139" s="30"/>
    </row>
    <row r="140" spans="1:22" ht="35.5" customHeight="1" x14ac:dyDescent="0.35">
      <c r="A140" s="28"/>
      <c r="B140" s="147"/>
      <c r="C140" s="147"/>
      <c r="D140" s="147"/>
      <c r="E140" s="147"/>
      <c r="F140" s="147"/>
      <c r="G140" s="147"/>
      <c r="H140" s="147"/>
      <c r="I140" s="154" t="s">
        <v>310</v>
      </c>
      <c r="J140" s="154"/>
      <c r="K140" s="154"/>
      <c r="L140" s="154"/>
      <c r="M140" s="154"/>
      <c r="N140" s="154"/>
      <c r="O140" s="154"/>
      <c r="P140" s="154"/>
      <c r="Q140" s="154"/>
      <c r="R140" s="154"/>
      <c r="S140" s="154"/>
      <c r="T140" s="154"/>
      <c r="U140" s="154"/>
      <c r="V140" s="30"/>
    </row>
    <row r="141" spans="1:22" ht="16.5" customHeight="1" thickBot="1" x14ac:dyDescent="0.4">
      <c r="A141" s="28"/>
      <c r="B141" s="40"/>
      <c r="C141" s="40"/>
      <c r="D141" s="40"/>
      <c r="E141" s="40"/>
      <c r="F141" s="40"/>
      <c r="G141" s="40"/>
      <c r="H141" s="40"/>
      <c r="I141" s="40"/>
      <c r="J141" s="40"/>
      <c r="K141" s="40"/>
      <c r="L141" s="40"/>
      <c r="M141" s="40"/>
      <c r="N141" s="40"/>
      <c r="O141" s="40"/>
      <c r="P141" s="40"/>
      <c r="Q141" s="40"/>
      <c r="R141" s="40"/>
      <c r="S141" s="40"/>
      <c r="T141" s="40"/>
      <c r="U141" s="40"/>
      <c r="V141" s="30"/>
    </row>
    <row r="142" spans="1:22" ht="16.5" customHeight="1" thickBot="1" x14ac:dyDescent="0.4">
      <c r="A142" s="28"/>
      <c r="B142" s="7"/>
      <c r="C142" s="7"/>
      <c r="D142" s="7"/>
      <c r="E142" s="195" t="s">
        <v>96</v>
      </c>
      <c r="F142" s="196"/>
      <c r="G142" s="196"/>
      <c r="H142" s="195" t="s">
        <v>97</v>
      </c>
      <c r="I142" s="196"/>
      <c r="J142" s="201"/>
      <c r="K142" s="7"/>
      <c r="L142" s="195" t="s">
        <v>96</v>
      </c>
      <c r="M142" s="196"/>
      <c r="N142" s="196"/>
      <c r="O142" s="195" t="s">
        <v>97</v>
      </c>
      <c r="P142" s="196"/>
      <c r="Q142" s="201"/>
      <c r="R142" s="7"/>
      <c r="S142" s="7"/>
      <c r="T142" s="7"/>
      <c r="U142" s="7"/>
      <c r="V142" s="30"/>
    </row>
    <row r="143" spans="1:22" ht="16.5" customHeight="1" x14ac:dyDescent="0.35">
      <c r="A143" s="28"/>
      <c r="B143" s="7"/>
      <c r="C143" s="7"/>
      <c r="D143" s="7"/>
      <c r="E143" s="179" t="str">
        <f>IFERROR(IF((SUM(G148:I150)/G155)&lt;0.1,"","Number of EPC C+ homes exceeds 10%"),"")</f>
        <v/>
      </c>
      <c r="F143" s="180"/>
      <c r="G143" s="181"/>
      <c r="H143" s="179" t="str">
        <f>IF(E143="Number of EPC C+ homes exceeds 10%","G148, G149, G150","")</f>
        <v/>
      </c>
      <c r="I143" s="180"/>
      <c r="J143" s="181"/>
      <c r="K143" s="7"/>
      <c r="L143" s="186" t="str">
        <f>IF(AND(G155=G166, G155=R150, G155=N78),"","Total number of homes does not match")</f>
        <v/>
      </c>
      <c r="M143" s="187"/>
      <c r="N143" s="188"/>
      <c r="O143" s="179" t="str">
        <f>IF(L143="Total number of homes does not match","N78, G155, G166, R150","")</f>
        <v/>
      </c>
      <c r="P143" s="180"/>
      <c r="Q143" s="181"/>
      <c r="R143" s="7"/>
      <c r="S143" s="7"/>
      <c r="T143" s="7"/>
      <c r="U143" s="7"/>
      <c r="V143" s="30"/>
    </row>
    <row r="144" spans="1:22" ht="16.5" customHeight="1" x14ac:dyDescent="0.35">
      <c r="A144" s="28"/>
      <c r="B144" s="7"/>
      <c r="C144" s="7"/>
      <c r="D144" s="7"/>
      <c r="E144" s="177"/>
      <c r="F144" s="178"/>
      <c r="G144" s="182"/>
      <c r="H144" s="177"/>
      <c r="I144" s="178"/>
      <c r="J144" s="182"/>
      <c r="K144" s="7"/>
      <c r="L144" s="189"/>
      <c r="M144" s="190"/>
      <c r="N144" s="191"/>
      <c r="O144" s="177"/>
      <c r="P144" s="178"/>
      <c r="Q144" s="182"/>
      <c r="R144" s="7"/>
      <c r="S144" s="7"/>
      <c r="T144" s="7"/>
      <c r="U144" s="7"/>
      <c r="V144" s="30"/>
    </row>
    <row r="145" spans="1:22" ht="16.5" customHeight="1" thickBot="1" x14ac:dyDescent="0.4">
      <c r="A145" s="28"/>
      <c r="B145" s="7"/>
      <c r="C145" s="7"/>
      <c r="D145" s="7"/>
      <c r="E145" s="183"/>
      <c r="F145" s="184"/>
      <c r="G145" s="185"/>
      <c r="H145" s="183"/>
      <c r="I145" s="184"/>
      <c r="J145" s="185"/>
      <c r="K145" s="7"/>
      <c r="L145" s="192"/>
      <c r="M145" s="193"/>
      <c r="N145" s="194"/>
      <c r="O145" s="183"/>
      <c r="P145" s="184"/>
      <c r="Q145" s="185"/>
      <c r="R145" s="7"/>
      <c r="S145" s="7"/>
      <c r="T145" s="7"/>
      <c r="U145" s="7"/>
      <c r="V145" s="30"/>
    </row>
    <row r="146" spans="1:22" ht="16.5" customHeight="1" thickBot="1" x14ac:dyDescent="0.4">
      <c r="A146" s="28"/>
      <c r="B146" s="7"/>
      <c r="C146" s="7"/>
      <c r="D146" s="7"/>
      <c r="E146" s="7"/>
      <c r="F146" s="7"/>
      <c r="G146" s="7"/>
      <c r="H146" s="7"/>
      <c r="I146" s="7"/>
      <c r="J146" s="7"/>
      <c r="K146" s="7"/>
      <c r="L146" s="7"/>
      <c r="M146" s="7"/>
      <c r="N146" s="7"/>
      <c r="O146" s="7"/>
      <c r="P146" s="7"/>
      <c r="Q146" s="7"/>
      <c r="R146" s="7"/>
      <c r="S146" s="7"/>
      <c r="T146" s="7"/>
      <c r="U146" s="7"/>
      <c r="V146" s="30"/>
    </row>
    <row r="147" spans="1:22" ht="16.5" customHeight="1" thickBot="1" x14ac:dyDescent="0.5">
      <c r="A147" s="28"/>
      <c r="B147" s="197" t="s">
        <v>98</v>
      </c>
      <c r="C147" s="198"/>
      <c r="D147" s="198"/>
      <c r="E147" s="198"/>
      <c r="F147" s="199"/>
      <c r="G147" s="197" t="s">
        <v>99</v>
      </c>
      <c r="H147" s="198"/>
      <c r="I147" s="199"/>
      <c r="J147" s="6"/>
      <c r="K147" s="6"/>
      <c r="L147" s="6"/>
      <c r="M147" s="197" t="s">
        <v>100</v>
      </c>
      <c r="N147" s="198"/>
      <c r="O147" s="198"/>
      <c r="P147" s="198"/>
      <c r="Q147" s="199"/>
      <c r="R147" s="197" t="s">
        <v>99</v>
      </c>
      <c r="S147" s="198"/>
      <c r="T147" s="199"/>
      <c r="U147" s="7"/>
      <c r="V147" s="30"/>
    </row>
    <row r="148" spans="1:22" ht="16.5" customHeight="1" thickBot="1" x14ac:dyDescent="0.5">
      <c r="A148" s="28"/>
      <c r="B148" s="165" t="s">
        <v>101</v>
      </c>
      <c r="C148" s="166"/>
      <c r="D148" s="166"/>
      <c r="E148" s="166"/>
      <c r="F148" s="167"/>
      <c r="G148" s="171"/>
      <c r="H148" s="172"/>
      <c r="I148" s="173"/>
      <c r="J148" s="6"/>
      <c r="K148" s="6"/>
      <c r="L148" s="6"/>
      <c r="M148" s="165" t="s">
        <v>102</v>
      </c>
      <c r="N148" s="166"/>
      <c r="O148" s="166"/>
      <c r="P148" s="166"/>
      <c r="Q148" s="167"/>
      <c r="R148" s="171"/>
      <c r="S148" s="172"/>
      <c r="T148" s="173"/>
      <c r="U148" s="7"/>
      <c r="V148" s="30"/>
    </row>
    <row r="149" spans="1:22" ht="16.5" customHeight="1" thickBot="1" x14ac:dyDescent="0.5">
      <c r="A149" s="28"/>
      <c r="B149" s="165" t="s">
        <v>103</v>
      </c>
      <c r="C149" s="166"/>
      <c r="D149" s="166"/>
      <c r="E149" s="166"/>
      <c r="F149" s="167"/>
      <c r="G149" s="171"/>
      <c r="H149" s="172"/>
      <c r="I149" s="173"/>
      <c r="J149" s="6"/>
      <c r="K149" s="6"/>
      <c r="L149" s="6"/>
      <c r="M149" s="165" t="s">
        <v>104</v>
      </c>
      <c r="N149" s="166"/>
      <c r="O149" s="166"/>
      <c r="P149" s="166"/>
      <c r="Q149" s="167"/>
      <c r="R149" s="171"/>
      <c r="S149" s="172"/>
      <c r="T149" s="173"/>
      <c r="U149" s="7"/>
      <c r="V149" s="30"/>
    </row>
    <row r="150" spans="1:22" ht="16.5" customHeight="1" thickBot="1" x14ac:dyDescent="0.5">
      <c r="A150" s="28"/>
      <c r="B150" s="165" t="s">
        <v>105</v>
      </c>
      <c r="C150" s="166"/>
      <c r="D150" s="166"/>
      <c r="E150" s="166"/>
      <c r="F150" s="167"/>
      <c r="G150" s="171"/>
      <c r="H150" s="172"/>
      <c r="I150" s="173"/>
      <c r="J150" s="6"/>
      <c r="K150" s="6"/>
      <c r="L150" s="6"/>
      <c r="M150" s="168" t="s">
        <v>106</v>
      </c>
      <c r="N150" s="169"/>
      <c r="O150" s="169"/>
      <c r="P150" s="169"/>
      <c r="Q150" s="170"/>
      <c r="R150" s="202">
        <f>SUM(R148:T149)</f>
        <v>0</v>
      </c>
      <c r="S150" s="203"/>
      <c r="T150" s="204"/>
      <c r="U150" s="7"/>
      <c r="V150" s="30"/>
    </row>
    <row r="151" spans="1:22" ht="16.5" customHeight="1" thickBot="1" x14ac:dyDescent="0.5">
      <c r="A151" s="28"/>
      <c r="B151" s="165" t="s">
        <v>107</v>
      </c>
      <c r="C151" s="166"/>
      <c r="D151" s="166"/>
      <c r="E151" s="166"/>
      <c r="F151" s="167"/>
      <c r="G151" s="171"/>
      <c r="H151" s="172"/>
      <c r="I151" s="173"/>
      <c r="J151" s="6"/>
      <c r="K151" s="6"/>
      <c r="L151" s="6"/>
      <c r="M151" s="6"/>
      <c r="N151" s="6"/>
      <c r="O151" s="6"/>
      <c r="P151" s="7"/>
      <c r="Q151" s="7"/>
      <c r="R151" s="7"/>
      <c r="S151" s="7"/>
      <c r="T151" s="7"/>
      <c r="U151" s="7"/>
      <c r="V151" s="30"/>
    </row>
    <row r="152" spans="1:22" ht="16.5" customHeight="1" thickBot="1" x14ac:dyDescent="0.5">
      <c r="A152" s="28"/>
      <c r="B152" s="165" t="s">
        <v>108</v>
      </c>
      <c r="C152" s="166"/>
      <c r="D152" s="166"/>
      <c r="E152" s="166"/>
      <c r="F152" s="167"/>
      <c r="G152" s="171"/>
      <c r="H152" s="172"/>
      <c r="I152" s="173"/>
      <c r="J152" s="6"/>
      <c r="K152" s="6"/>
      <c r="L152" s="6"/>
      <c r="M152" s="6"/>
      <c r="N152" s="6"/>
      <c r="O152" s="6"/>
      <c r="P152" s="7"/>
      <c r="Q152" s="7"/>
      <c r="R152" s="7"/>
      <c r="S152" s="7"/>
      <c r="T152" s="7"/>
      <c r="U152" s="7"/>
      <c r="V152" s="30"/>
    </row>
    <row r="153" spans="1:22" ht="16.5" customHeight="1" thickBot="1" x14ac:dyDescent="0.5">
      <c r="A153" s="28"/>
      <c r="B153" s="165" t="s">
        <v>109</v>
      </c>
      <c r="C153" s="166"/>
      <c r="D153" s="166"/>
      <c r="E153" s="166"/>
      <c r="F153" s="167"/>
      <c r="G153" s="171"/>
      <c r="H153" s="172"/>
      <c r="I153" s="173"/>
      <c r="J153" s="6"/>
      <c r="K153" s="6"/>
      <c r="L153" s="6"/>
      <c r="M153" s="6"/>
      <c r="N153" s="6"/>
      <c r="O153" s="6"/>
      <c r="P153" s="7"/>
      <c r="Q153" s="7"/>
      <c r="R153" s="7"/>
      <c r="S153" s="7"/>
      <c r="T153" s="7"/>
      <c r="U153" s="7"/>
      <c r="V153" s="30"/>
    </row>
    <row r="154" spans="1:22" ht="16.5" customHeight="1" thickBot="1" x14ac:dyDescent="0.5">
      <c r="A154" s="28"/>
      <c r="B154" s="165" t="s">
        <v>110</v>
      </c>
      <c r="C154" s="166"/>
      <c r="D154" s="166"/>
      <c r="E154" s="166"/>
      <c r="F154" s="167"/>
      <c r="G154" s="171"/>
      <c r="H154" s="172"/>
      <c r="I154" s="173"/>
      <c r="J154" s="177"/>
      <c r="K154" s="178"/>
      <c r="L154" s="178"/>
      <c r="M154" s="6"/>
      <c r="N154" s="6"/>
      <c r="O154" s="6"/>
      <c r="P154" s="7"/>
      <c r="Q154" s="7"/>
      <c r="R154" s="7"/>
      <c r="S154" s="7"/>
      <c r="T154" s="7"/>
      <c r="U154" s="7"/>
      <c r="V154" s="30"/>
    </row>
    <row r="155" spans="1:22" ht="16.5" customHeight="1" thickBot="1" x14ac:dyDescent="0.5">
      <c r="A155" s="28"/>
      <c r="B155" s="168" t="s">
        <v>111</v>
      </c>
      <c r="C155" s="169"/>
      <c r="D155" s="169"/>
      <c r="E155" s="169"/>
      <c r="F155" s="170"/>
      <c r="G155" s="174">
        <f>SUM(G148:I154)</f>
        <v>0</v>
      </c>
      <c r="H155" s="175"/>
      <c r="I155" s="176"/>
      <c r="J155" s="177"/>
      <c r="K155" s="178"/>
      <c r="L155" s="178"/>
      <c r="M155" s="6"/>
      <c r="N155" s="6"/>
      <c r="O155" s="6"/>
      <c r="P155" s="7"/>
      <c r="Q155" s="7"/>
      <c r="R155" s="7"/>
      <c r="S155" s="7"/>
      <c r="T155" s="7"/>
      <c r="U155" s="7"/>
      <c r="V155" s="30"/>
    </row>
    <row r="156" spans="1:22" ht="16.5" customHeight="1" thickBot="1" x14ac:dyDescent="0.5">
      <c r="A156" s="28"/>
      <c r="B156" s="32"/>
      <c r="C156" s="32"/>
      <c r="D156" s="32"/>
      <c r="E156" s="32"/>
      <c r="F156" s="32"/>
      <c r="G156" s="32"/>
      <c r="H156" s="32"/>
      <c r="I156" s="32"/>
      <c r="J156" s="6"/>
      <c r="K156" s="6"/>
      <c r="L156" s="6"/>
      <c r="M156" s="6"/>
      <c r="N156" s="6"/>
      <c r="O156" s="6"/>
      <c r="P156" s="7"/>
      <c r="Q156" s="7"/>
      <c r="R156" s="7"/>
      <c r="S156" s="7"/>
      <c r="T156" s="7"/>
      <c r="U156" s="7"/>
      <c r="V156" s="30"/>
    </row>
    <row r="157" spans="1:22" ht="16.5" customHeight="1" thickBot="1" x14ac:dyDescent="0.5">
      <c r="A157" s="28"/>
      <c r="B157" s="197" t="s">
        <v>112</v>
      </c>
      <c r="C157" s="198"/>
      <c r="D157" s="198"/>
      <c r="E157" s="198"/>
      <c r="F157" s="199"/>
      <c r="G157" s="197" t="s">
        <v>99</v>
      </c>
      <c r="H157" s="198"/>
      <c r="I157" s="199"/>
      <c r="J157" s="6"/>
      <c r="K157" s="6"/>
      <c r="L157" s="6"/>
      <c r="M157" s="39"/>
      <c r="N157" s="39"/>
      <c r="O157" s="39"/>
      <c r="P157" s="39"/>
      <c r="Q157" s="39"/>
      <c r="R157" s="39"/>
      <c r="S157" s="39"/>
      <c r="T157" s="39"/>
      <c r="U157" s="7"/>
      <c r="V157" s="30"/>
    </row>
    <row r="158" spans="1:22" ht="16.5" customHeight="1" thickBot="1" x14ac:dyDescent="0.5">
      <c r="A158" s="28"/>
      <c r="B158" s="165" t="s">
        <v>113</v>
      </c>
      <c r="C158" s="166"/>
      <c r="D158" s="166"/>
      <c r="E158" s="166"/>
      <c r="F158" s="167"/>
      <c r="G158" s="171"/>
      <c r="H158" s="172"/>
      <c r="I158" s="173"/>
      <c r="J158" s="6"/>
      <c r="K158" s="6"/>
      <c r="L158" s="6"/>
      <c r="M158" s="7"/>
      <c r="N158" s="7"/>
      <c r="O158" s="7"/>
      <c r="P158" s="7"/>
      <c r="Q158" s="7"/>
      <c r="R158" s="7"/>
      <c r="S158" s="7"/>
      <c r="T158" s="7"/>
      <c r="U158" s="7"/>
      <c r="V158" s="30"/>
    </row>
    <row r="159" spans="1:22" ht="16.5" customHeight="1" thickBot="1" x14ac:dyDescent="0.5">
      <c r="A159" s="28"/>
      <c r="B159" s="165" t="s">
        <v>114</v>
      </c>
      <c r="C159" s="166"/>
      <c r="D159" s="166"/>
      <c r="E159" s="166"/>
      <c r="F159" s="167"/>
      <c r="G159" s="171"/>
      <c r="H159" s="172"/>
      <c r="I159" s="173"/>
      <c r="J159" s="6"/>
      <c r="K159" s="6"/>
      <c r="L159" s="6"/>
      <c r="M159" s="7"/>
      <c r="N159" s="7"/>
      <c r="O159" s="7"/>
      <c r="P159" s="7"/>
      <c r="Q159" s="7"/>
      <c r="R159" s="7"/>
      <c r="S159" s="7"/>
      <c r="T159" s="7"/>
      <c r="U159" s="7"/>
      <c r="V159" s="30"/>
    </row>
    <row r="160" spans="1:22" ht="16.5" customHeight="1" thickBot="1" x14ac:dyDescent="0.5">
      <c r="A160" s="28"/>
      <c r="B160" s="165" t="s">
        <v>115</v>
      </c>
      <c r="C160" s="166"/>
      <c r="D160" s="166"/>
      <c r="E160" s="166"/>
      <c r="F160" s="167"/>
      <c r="G160" s="171"/>
      <c r="H160" s="172"/>
      <c r="I160" s="173"/>
      <c r="J160" s="6"/>
      <c r="K160" s="6"/>
      <c r="L160" s="6"/>
      <c r="M160" s="7"/>
      <c r="N160" s="7"/>
      <c r="O160" s="7"/>
      <c r="P160" s="7"/>
      <c r="Q160" s="7"/>
      <c r="R160" s="7"/>
      <c r="S160" s="7"/>
      <c r="T160" s="7"/>
      <c r="U160" s="7"/>
      <c r="V160" s="30"/>
    </row>
    <row r="161" spans="1:22" ht="16.5" customHeight="1" thickBot="1" x14ac:dyDescent="0.5">
      <c r="A161" s="28"/>
      <c r="B161" s="165" t="s">
        <v>116</v>
      </c>
      <c r="C161" s="166"/>
      <c r="D161" s="166"/>
      <c r="E161" s="166"/>
      <c r="F161" s="167"/>
      <c r="G161" s="171"/>
      <c r="H161" s="172"/>
      <c r="I161" s="173"/>
      <c r="J161" s="6"/>
      <c r="K161" s="6"/>
      <c r="L161" s="6"/>
      <c r="M161" s="7"/>
      <c r="N161" s="7"/>
      <c r="O161" s="7"/>
      <c r="P161" s="7"/>
      <c r="Q161" s="7"/>
      <c r="R161" s="7"/>
      <c r="S161" s="7"/>
      <c r="T161" s="7"/>
      <c r="U161" s="7"/>
      <c r="V161" s="30"/>
    </row>
    <row r="162" spans="1:22" ht="16.5" customHeight="1" thickBot="1" x14ac:dyDescent="0.5">
      <c r="A162" s="28"/>
      <c r="B162" s="165" t="s">
        <v>117</v>
      </c>
      <c r="C162" s="166"/>
      <c r="D162" s="166"/>
      <c r="E162" s="166"/>
      <c r="F162" s="167"/>
      <c r="G162" s="171"/>
      <c r="H162" s="172"/>
      <c r="I162" s="173"/>
      <c r="J162" s="6"/>
      <c r="K162" s="6"/>
      <c r="L162" s="6"/>
      <c r="M162" s="7"/>
      <c r="N162" s="7"/>
      <c r="O162" s="7"/>
      <c r="P162" s="7"/>
      <c r="Q162" s="7"/>
      <c r="R162" s="7"/>
      <c r="S162" s="7"/>
      <c r="T162" s="7"/>
      <c r="U162" s="7"/>
      <c r="V162" s="30"/>
    </row>
    <row r="163" spans="1:22" ht="16.5" customHeight="1" thickBot="1" x14ac:dyDescent="0.5">
      <c r="A163" s="28"/>
      <c r="B163" s="165" t="s">
        <v>118</v>
      </c>
      <c r="C163" s="166"/>
      <c r="D163" s="166"/>
      <c r="E163" s="166"/>
      <c r="F163" s="167"/>
      <c r="G163" s="171"/>
      <c r="H163" s="172"/>
      <c r="I163" s="173"/>
      <c r="J163" s="6"/>
      <c r="K163" s="6"/>
      <c r="L163" s="6"/>
      <c r="M163" s="7"/>
      <c r="N163" s="7"/>
      <c r="O163" s="7"/>
      <c r="P163" s="7"/>
      <c r="Q163" s="7"/>
      <c r="R163" s="7"/>
      <c r="S163" s="7"/>
      <c r="T163" s="7"/>
      <c r="U163" s="7"/>
      <c r="V163" s="30"/>
    </row>
    <row r="164" spans="1:22" ht="16.5" customHeight="1" thickBot="1" x14ac:dyDescent="0.5">
      <c r="A164" s="28"/>
      <c r="B164" s="165" t="s">
        <v>119</v>
      </c>
      <c r="C164" s="166"/>
      <c r="D164" s="166"/>
      <c r="E164" s="166"/>
      <c r="F164" s="167"/>
      <c r="G164" s="171"/>
      <c r="H164" s="172"/>
      <c r="I164" s="173"/>
      <c r="J164" s="6"/>
      <c r="K164" s="6"/>
      <c r="L164" s="6"/>
      <c r="M164" s="7"/>
      <c r="N164" s="7"/>
      <c r="O164" s="7"/>
      <c r="P164" s="7"/>
      <c r="Q164" s="7"/>
      <c r="R164" s="7"/>
      <c r="S164" s="7"/>
      <c r="T164" s="7"/>
      <c r="U164" s="7"/>
      <c r="V164" s="30"/>
    </row>
    <row r="165" spans="1:22" ht="16.5" customHeight="1" thickBot="1" x14ac:dyDescent="0.5">
      <c r="A165" s="28"/>
      <c r="B165" s="165" t="s">
        <v>120</v>
      </c>
      <c r="C165" s="166"/>
      <c r="D165" s="166"/>
      <c r="E165" s="166"/>
      <c r="F165" s="167"/>
      <c r="G165" s="171"/>
      <c r="H165" s="172"/>
      <c r="I165" s="173"/>
      <c r="J165" s="6"/>
      <c r="K165" s="6"/>
      <c r="L165" s="6"/>
      <c r="M165" s="7"/>
      <c r="N165" s="7"/>
      <c r="O165" s="7"/>
      <c r="P165" s="7"/>
      <c r="Q165" s="7"/>
      <c r="R165" s="7"/>
      <c r="S165" s="7"/>
      <c r="T165" s="7"/>
      <c r="U165" s="7"/>
      <c r="V165" s="30"/>
    </row>
    <row r="166" spans="1:22" ht="16.5" customHeight="1" thickBot="1" x14ac:dyDescent="0.5">
      <c r="A166" s="28"/>
      <c r="B166" s="168" t="s">
        <v>111</v>
      </c>
      <c r="C166" s="169"/>
      <c r="D166" s="169"/>
      <c r="E166" s="169"/>
      <c r="F166" s="170"/>
      <c r="G166" s="174">
        <f>SUM(G158:I165)</f>
        <v>0</v>
      </c>
      <c r="H166" s="175"/>
      <c r="I166" s="176"/>
      <c r="J166" s="6"/>
      <c r="K166" s="7"/>
      <c r="L166" s="7"/>
      <c r="M166" s="39"/>
      <c r="N166" s="39"/>
      <c r="O166" s="39"/>
      <c r="P166" s="39"/>
      <c r="Q166" s="39"/>
      <c r="R166" s="39"/>
      <c r="S166" s="39"/>
      <c r="T166" s="39"/>
      <c r="U166" s="7"/>
      <c r="V166" s="30"/>
    </row>
    <row r="167" spans="1:22" ht="16.5" customHeight="1" x14ac:dyDescent="0.35">
      <c r="A167" s="28"/>
      <c r="B167" s="7"/>
      <c r="C167" s="7"/>
      <c r="D167" s="7"/>
      <c r="E167" s="7"/>
      <c r="F167" s="7"/>
      <c r="G167" s="45"/>
      <c r="H167" s="45"/>
      <c r="I167" s="45"/>
      <c r="J167" s="7"/>
      <c r="K167" s="7"/>
      <c r="L167" s="7"/>
      <c r="M167" s="7"/>
      <c r="N167" s="7"/>
      <c r="O167" s="7"/>
      <c r="P167" s="7"/>
      <c r="Q167" s="7"/>
      <c r="R167" s="7"/>
      <c r="S167" s="7"/>
      <c r="T167" s="7"/>
      <c r="U167" s="7"/>
      <c r="V167" s="30"/>
    </row>
    <row r="168" spans="1:22" ht="16.5" customHeight="1" x14ac:dyDescent="0.35">
      <c r="A168" s="28"/>
      <c r="B168" s="151" t="s">
        <v>340</v>
      </c>
      <c r="C168" s="151"/>
      <c r="D168" s="151"/>
      <c r="E168" s="151"/>
      <c r="F168" s="151"/>
      <c r="G168" s="151"/>
      <c r="H168" s="151"/>
      <c r="I168" s="151"/>
      <c r="J168" s="151"/>
      <c r="K168" s="151"/>
      <c r="L168" s="151"/>
      <c r="M168" s="151"/>
      <c r="N168" s="151"/>
      <c r="O168" s="151"/>
      <c r="P168" s="151"/>
      <c r="Q168" s="151"/>
      <c r="R168" s="151"/>
      <c r="S168" s="151"/>
      <c r="T168" s="151"/>
      <c r="U168" s="151"/>
      <c r="V168" s="30"/>
    </row>
    <row r="169" spans="1:22" ht="16.5" customHeight="1" x14ac:dyDescent="0.35">
      <c r="A169" s="28"/>
      <c r="B169" s="134" t="s">
        <v>121</v>
      </c>
      <c r="C169" s="134"/>
      <c r="D169" s="134"/>
      <c r="E169" s="134"/>
      <c r="F169" s="134"/>
      <c r="G169" s="134"/>
      <c r="H169" s="134"/>
      <c r="I169" s="209"/>
      <c r="J169" s="209"/>
      <c r="K169" s="209"/>
      <c r="L169" s="209"/>
      <c r="M169" s="209"/>
      <c r="N169" s="209"/>
      <c r="O169" s="209"/>
      <c r="P169" s="209"/>
      <c r="Q169" s="209"/>
      <c r="R169" s="209"/>
      <c r="S169" s="209"/>
      <c r="T169" s="209"/>
      <c r="U169" s="209"/>
      <c r="V169" s="30"/>
    </row>
    <row r="170" spans="1:22" ht="16.5" customHeight="1" x14ac:dyDescent="0.35">
      <c r="A170" s="28"/>
      <c r="B170" s="134"/>
      <c r="C170" s="134"/>
      <c r="D170" s="134"/>
      <c r="E170" s="134"/>
      <c r="F170" s="134"/>
      <c r="G170" s="134"/>
      <c r="H170" s="134"/>
      <c r="I170" s="209"/>
      <c r="J170" s="209"/>
      <c r="K170" s="209"/>
      <c r="L170" s="209"/>
      <c r="M170" s="209"/>
      <c r="N170" s="209"/>
      <c r="O170" s="209"/>
      <c r="P170" s="209"/>
      <c r="Q170" s="209"/>
      <c r="R170" s="209"/>
      <c r="S170" s="209"/>
      <c r="T170" s="209"/>
      <c r="U170" s="209"/>
      <c r="V170" s="30"/>
    </row>
    <row r="171" spans="1:22" ht="16.5" customHeight="1" x14ac:dyDescent="0.35">
      <c r="A171" s="28"/>
      <c r="B171" s="134"/>
      <c r="C171" s="134"/>
      <c r="D171" s="134"/>
      <c r="E171" s="134"/>
      <c r="F171" s="134"/>
      <c r="G171" s="134"/>
      <c r="H171" s="134"/>
      <c r="I171" s="209"/>
      <c r="J171" s="209"/>
      <c r="K171" s="209"/>
      <c r="L171" s="209"/>
      <c r="M171" s="209"/>
      <c r="N171" s="209"/>
      <c r="O171" s="209"/>
      <c r="P171" s="209"/>
      <c r="Q171" s="209"/>
      <c r="R171" s="209"/>
      <c r="S171" s="209"/>
      <c r="T171" s="209"/>
      <c r="U171" s="209"/>
      <c r="V171" s="30"/>
    </row>
    <row r="172" spans="1:22" ht="16.5" customHeight="1" x14ac:dyDescent="0.35">
      <c r="A172" s="28"/>
      <c r="B172" s="134"/>
      <c r="C172" s="134"/>
      <c r="D172" s="134"/>
      <c r="E172" s="134"/>
      <c r="F172" s="134"/>
      <c r="G172" s="134"/>
      <c r="H172" s="134"/>
      <c r="I172" s="209"/>
      <c r="J172" s="209"/>
      <c r="K172" s="209"/>
      <c r="L172" s="209"/>
      <c r="M172" s="209"/>
      <c r="N172" s="209"/>
      <c r="O172" s="209"/>
      <c r="P172" s="209"/>
      <c r="Q172" s="209"/>
      <c r="R172" s="209"/>
      <c r="S172" s="209"/>
      <c r="T172" s="209"/>
      <c r="U172" s="209"/>
      <c r="V172" s="30"/>
    </row>
    <row r="173" spans="1:22" ht="16.5" customHeight="1" x14ac:dyDescent="0.35">
      <c r="A173" s="28"/>
      <c r="B173" s="134"/>
      <c r="C173" s="134"/>
      <c r="D173" s="134"/>
      <c r="E173" s="134"/>
      <c r="F173" s="134"/>
      <c r="G173" s="134"/>
      <c r="H173" s="134"/>
      <c r="I173" s="209"/>
      <c r="J173" s="209"/>
      <c r="K173" s="209"/>
      <c r="L173" s="209"/>
      <c r="M173" s="209"/>
      <c r="N173" s="209"/>
      <c r="O173" s="209"/>
      <c r="P173" s="209"/>
      <c r="Q173" s="209"/>
      <c r="R173" s="209"/>
      <c r="S173" s="209"/>
      <c r="T173" s="209"/>
      <c r="U173" s="209"/>
      <c r="V173" s="30"/>
    </row>
    <row r="174" spans="1:22" ht="16.5" customHeight="1" x14ac:dyDescent="0.35">
      <c r="A174" s="28"/>
      <c r="B174" s="134"/>
      <c r="C174" s="134"/>
      <c r="D174" s="134"/>
      <c r="E174" s="134"/>
      <c r="F174" s="134"/>
      <c r="G174" s="134"/>
      <c r="H174" s="134"/>
      <c r="I174" s="209"/>
      <c r="J174" s="209"/>
      <c r="K174" s="209"/>
      <c r="L174" s="209"/>
      <c r="M174" s="209"/>
      <c r="N174" s="209"/>
      <c r="O174" s="209"/>
      <c r="P174" s="209"/>
      <c r="Q174" s="209"/>
      <c r="R174" s="209"/>
      <c r="S174" s="209"/>
      <c r="T174" s="209"/>
      <c r="U174" s="209"/>
      <c r="V174" s="30"/>
    </row>
    <row r="175" spans="1:22" ht="16.5" customHeight="1" x14ac:dyDescent="0.35">
      <c r="A175" s="28"/>
      <c r="B175" s="134"/>
      <c r="C175" s="134"/>
      <c r="D175" s="134"/>
      <c r="E175" s="134"/>
      <c r="F175" s="134"/>
      <c r="G175" s="134"/>
      <c r="H175" s="134"/>
      <c r="I175" s="209"/>
      <c r="J175" s="209"/>
      <c r="K175" s="209"/>
      <c r="L175" s="209"/>
      <c r="M175" s="209"/>
      <c r="N175" s="209"/>
      <c r="O175" s="209"/>
      <c r="P175" s="209"/>
      <c r="Q175" s="209"/>
      <c r="R175" s="209"/>
      <c r="S175" s="209"/>
      <c r="T175" s="209"/>
      <c r="U175" s="209"/>
      <c r="V175" s="30"/>
    </row>
    <row r="176" spans="1:22" ht="16.5" customHeight="1" x14ac:dyDescent="0.35">
      <c r="A176" s="28"/>
      <c r="B176" s="134"/>
      <c r="C176" s="134"/>
      <c r="D176" s="134"/>
      <c r="E176" s="134"/>
      <c r="F176" s="134"/>
      <c r="G176" s="134"/>
      <c r="H176" s="134"/>
      <c r="I176" s="209"/>
      <c r="J176" s="209"/>
      <c r="K176" s="209"/>
      <c r="L176" s="209"/>
      <c r="M176" s="209"/>
      <c r="N176" s="209"/>
      <c r="O176" s="209"/>
      <c r="P176" s="209"/>
      <c r="Q176" s="209"/>
      <c r="R176" s="209"/>
      <c r="S176" s="209"/>
      <c r="T176" s="209"/>
      <c r="U176" s="209"/>
      <c r="V176" s="30"/>
    </row>
    <row r="177" spans="1:22" ht="16.5" customHeight="1" x14ac:dyDescent="0.35">
      <c r="A177" s="28"/>
      <c r="B177" s="7"/>
      <c r="C177" s="7"/>
      <c r="D177" s="7"/>
      <c r="E177" s="7"/>
      <c r="F177" s="7"/>
      <c r="G177" s="7"/>
      <c r="H177" s="7"/>
      <c r="I177" s="7"/>
      <c r="J177" s="7"/>
      <c r="K177" s="7"/>
      <c r="L177" s="7"/>
      <c r="M177" s="7"/>
      <c r="N177" s="7"/>
      <c r="O177" s="7"/>
      <c r="P177" s="7"/>
      <c r="Q177" s="7"/>
      <c r="R177" s="7"/>
      <c r="S177" s="7"/>
      <c r="T177" s="7"/>
      <c r="U177" s="7"/>
      <c r="V177" s="30"/>
    </row>
    <row r="178" spans="1:22" ht="16.5" customHeight="1" x14ac:dyDescent="0.35">
      <c r="A178" s="28"/>
      <c r="B178" s="151" t="s">
        <v>341</v>
      </c>
      <c r="C178" s="151"/>
      <c r="D178" s="151"/>
      <c r="E178" s="151"/>
      <c r="F178" s="151"/>
      <c r="G178" s="151"/>
      <c r="H178" s="151"/>
      <c r="I178" s="151"/>
      <c r="J178" s="151"/>
      <c r="K178" s="151"/>
      <c r="L178" s="151"/>
      <c r="M178" s="151"/>
      <c r="N178" s="151"/>
      <c r="O178" s="151"/>
      <c r="P178" s="151"/>
      <c r="Q178" s="151"/>
      <c r="R178" s="151"/>
      <c r="S178" s="151"/>
      <c r="T178" s="151"/>
      <c r="U178" s="151"/>
      <c r="V178" s="30"/>
    </row>
    <row r="179" spans="1:22" ht="16.5" customHeight="1" x14ac:dyDescent="0.35">
      <c r="A179" s="28"/>
      <c r="B179" s="134" t="s">
        <v>122</v>
      </c>
      <c r="C179" s="134"/>
      <c r="D179" s="134"/>
      <c r="E179" s="134"/>
      <c r="F179" s="134"/>
      <c r="G179" s="134"/>
      <c r="H179" s="134"/>
      <c r="I179" s="138" t="s">
        <v>123</v>
      </c>
      <c r="J179" s="138"/>
      <c r="K179" s="138"/>
      <c r="L179" s="138"/>
      <c r="M179" s="138"/>
      <c r="N179" s="138"/>
      <c r="O179" s="138"/>
      <c r="P179" s="138"/>
      <c r="Q179" s="138"/>
      <c r="R179" s="138"/>
      <c r="S179" s="138"/>
      <c r="T179" s="138"/>
      <c r="U179" s="138"/>
      <c r="V179" s="30"/>
    </row>
    <row r="180" spans="1:22" ht="16.5" customHeight="1" x14ac:dyDescent="0.35">
      <c r="A180" s="28"/>
      <c r="B180" s="134"/>
      <c r="C180" s="134"/>
      <c r="D180" s="134"/>
      <c r="E180" s="134"/>
      <c r="F180" s="134"/>
      <c r="G180" s="134"/>
      <c r="H180" s="134"/>
      <c r="I180" s="138"/>
      <c r="J180" s="138"/>
      <c r="K180" s="138"/>
      <c r="L180" s="138"/>
      <c r="M180" s="138"/>
      <c r="N180" s="138"/>
      <c r="O180" s="138"/>
      <c r="P180" s="138"/>
      <c r="Q180" s="138"/>
      <c r="R180" s="138"/>
      <c r="S180" s="138"/>
      <c r="T180" s="138"/>
      <c r="U180" s="138"/>
      <c r="V180" s="30"/>
    </row>
    <row r="181" spans="1:22" ht="16.5" customHeight="1" x14ac:dyDescent="0.35">
      <c r="A181" s="28"/>
      <c r="B181" s="134"/>
      <c r="C181" s="134"/>
      <c r="D181" s="134"/>
      <c r="E181" s="134"/>
      <c r="F181" s="134"/>
      <c r="G181" s="134"/>
      <c r="H181" s="134"/>
      <c r="I181" s="138"/>
      <c r="J181" s="138"/>
      <c r="K181" s="138"/>
      <c r="L181" s="138"/>
      <c r="M181" s="138"/>
      <c r="N181" s="138"/>
      <c r="O181" s="138"/>
      <c r="P181" s="138"/>
      <c r="Q181" s="138"/>
      <c r="R181" s="138"/>
      <c r="S181" s="138"/>
      <c r="T181" s="138"/>
      <c r="U181" s="138"/>
      <c r="V181" s="30"/>
    </row>
    <row r="182" spans="1:22" ht="16.5" customHeight="1" x14ac:dyDescent="0.35">
      <c r="A182" s="28"/>
      <c r="B182" s="134"/>
      <c r="C182" s="134"/>
      <c r="D182" s="134"/>
      <c r="E182" s="134"/>
      <c r="F182" s="134"/>
      <c r="G182" s="134"/>
      <c r="H182" s="134"/>
      <c r="I182" s="138"/>
      <c r="J182" s="138"/>
      <c r="K182" s="138"/>
      <c r="L182" s="138"/>
      <c r="M182" s="138"/>
      <c r="N182" s="138"/>
      <c r="O182" s="138"/>
      <c r="P182" s="138"/>
      <c r="Q182" s="138"/>
      <c r="R182" s="138"/>
      <c r="S182" s="138"/>
      <c r="T182" s="138"/>
      <c r="U182" s="138"/>
      <c r="V182" s="30"/>
    </row>
    <row r="183" spans="1:22" ht="16.5" customHeight="1" x14ac:dyDescent="0.35">
      <c r="A183" s="28"/>
      <c r="B183" s="134"/>
      <c r="C183" s="134"/>
      <c r="D183" s="134"/>
      <c r="E183" s="134"/>
      <c r="F183" s="134"/>
      <c r="G183" s="134"/>
      <c r="H183" s="134"/>
      <c r="I183" s="138"/>
      <c r="J183" s="138"/>
      <c r="K183" s="138"/>
      <c r="L183" s="138"/>
      <c r="M183" s="138"/>
      <c r="N183" s="138"/>
      <c r="O183" s="138"/>
      <c r="P183" s="138"/>
      <c r="Q183" s="138"/>
      <c r="R183" s="138"/>
      <c r="S183" s="138"/>
      <c r="T183" s="138"/>
      <c r="U183" s="138"/>
      <c r="V183" s="30"/>
    </row>
    <row r="184" spans="1:22" ht="16.5" customHeight="1" x14ac:dyDescent="0.35">
      <c r="A184" s="28"/>
      <c r="B184" s="134"/>
      <c r="C184" s="134"/>
      <c r="D184" s="134"/>
      <c r="E184" s="134"/>
      <c r="F184" s="134"/>
      <c r="G184" s="134"/>
      <c r="H184" s="134"/>
      <c r="I184" s="138"/>
      <c r="J184" s="138"/>
      <c r="K184" s="138"/>
      <c r="L184" s="138"/>
      <c r="M184" s="138"/>
      <c r="N184" s="138"/>
      <c r="O184" s="138"/>
      <c r="P184" s="138"/>
      <c r="Q184" s="138"/>
      <c r="R184" s="138"/>
      <c r="S184" s="138"/>
      <c r="T184" s="138"/>
      <c r="U184" s="138"/>
      <c r="V184" s="30"/>
    </row>
    <row r="185" spans="1:22" ht="16.5" customHeight="1" x14ac:dyDescent="0.35">
      <c r="A185" s="28"/>
      <c r="B185" s="134"/>
      <c r="C185" s="134"/>
      <c r="D185" s="134"/>
      <c r="E185" s="134"/>
      <c r="F185" s="134"/>
      <c r="G185" s="134"/>
      <c r="H185" s="134"/>
      <c r="I185" s="138"/>
      <c r="J185" s="138"/>
      <c r="K185" s="138"/>
      <c r="L185" s="138"/>
      <c r="M185" s="138"/>
      <c r="N185" s="138"/>
      <c r="O185" s="138"/>
      <c r="P185" s="138"/>
      <c r="Q185" s="138"/>
      <c r="R185" s="138"/>
      <c r="S185" s="138"/>
      <c r="T185" s="138"/>
      <c r="U185" s="138"/>
      <c r="V185" s="30"/>
    </row>
    <row r="186" spans="1:22" ht="16.5" customHeight="1" x14ac:dyDescent="0.35">
      <c r="A186" s="28"/>
      <c r="B186" s="134"/>
      <c r="C186" s="134"/>
      <c r="D186" s="134"/>
      <c r="E186" s="134"/>
      <c r="F186" s="134"/>
      <c r="G186" s="134"/>
      <c r="H186" s="134"/>
      <c r="I186" s="138"/>
      <c r="J186" s="138"/>
      <c r="K186" s="138"/>
      <c r="L186" s="138"/>
      <c r="M186" s="138"/>
      <c r="N186" s="138"/>
      <c r="O186" s="138"/>
      <c r="P186" s="138"/>
      <c r="Q186" s="138"/>
      <c r="R186" s="138"/>
      <c r="S186" s="138"/>
      <c r="T186" s="138"/>
      <c r="U186" s="138"/>
      <c r="V186" s="30"/>
    </row>
    <row r="187" spans="1:22" ht="16.5" customHeight="1" x14ac:dyDescent="0.35">
      <c r="A187" s="28"/>
      <c r="B187" s="145" t="s">
        <v>12</v>
      </c>
      <c r="C187" s="145"/>
      <c r="D187" s="145"/>
      <c r="E187" s="145"/>
      <c r="F187" s="145"/>
      <c r="G187" s="145"/>
      <c r="H187" s="145"/>
      <c r="I187" s="145"/>
      <c r="J187" s="145"/>
      <c r="K187" s="145"/>
      <c r="L187" s="145"/>
      <c r="M187" s="145"/>
      <c r="N187" s="145"/>
      <c r="O187" s="145"/>
      <c r="P187" s="145"/>
      <c r="Q187" s="145"/>
      <c r="R187" s="145"/>
      <c r="S187" s="145"/>
      <c r="T187" s="145"/>
      <c r="U187" s="145"/>
      <c r="V187" s="30"/>
    </row>
    <row r="188" spans="1:22" ht="16.5" customHeight="1" x14ac:dyDescent="0.35">
      <c r="A188" s="28"/>
      <c r="B188" s="145"/>
      <c r="C188" s="145"/>
      <c r="D188" s="145"/>
      <c r="E188" s="145"/>
      <c r="F188" s="145"/>
      <c r="G188" s="145"/>
      <c r="H188" s="145"/>
      <c r="I188" s="145"/>
      <c r="J188" s="145"/>
      <c r="K188" s="145"/>
      <c r="L188" s="145"/>
      <c r="M188" s="145"/>
      <c r="N188" s="145"/>
      <c r="O188" s="145"/>
      <c r="P188" s="145"/>
      <c r="Q188" s="145"/>
      <c r="R188" s="145"/>
      <c r="S188" s="145"/>
      <c r="T188" s="145"/>
      <c r="U188" s="145"/>
      <c r="V188" s="30"/>
    </row>
    <row r="189" spans="1:22" ht="16.5" customHeight="1" x14ac:dyDescent="0.35">
      <c r="A189" s="28"/>
      <c r="B189" s="145"/>
      <c r="C189" s="145"/>
      <c r="D189" s="145"/>
      <c r="E189" s="145"/>
      <c r="F189" s="145"/>
      <c r="G189" s="145"/>
      <c r="H189" s="145"/>
      <c r="I189" s="145"/>
      <c r="J189" s="145"/>
      <c r="K189" s="145"/>
      <c r="L189" s="145"/>
      <c r="M189" s="145"/>
      <c r="N189" s="145"/>
      <c r="O189" s="145"/>
      <c r="P189" s="145"/>
      <c r="Q189" s="145"/>
      <c r="R189" s="145"/>
      <c r="S189" s="145"/>
      <c r="T189" s="145"/>
      <c r="U189" s="145"/>
      <c r="V189" s="30"/>
    </row>
    <row r="190" spans="1:22" ht="16.5" customHeight="1" x14ac:dyDescent="0.35">
      <c r="A190" s="28"/>
      <c r="B190" s="145"/>
      <c r="C190" s="145"/>
      <c r="D190" s="145"/>
      <c r="E190" s="145"/>
      <c r="F190" s="145"/>
      <c r="G190" s="145"/>
      <c r="H190" s="145"/>
      <c r="I190" s="145"/>
      <c r="J190" s="145"/>
      <c r="K190" s="145"/>
      <c r="L190" s="145"/>
      <c r="M190" s="145"/>
      <c r="N190" s="145"/>
      <c r="O190" s="145"/>
      <c r="P190" s="145"/>
      <c r="Q190" s="145"/>
      <c r="R190" s="145"/>
      <c r="S190" s="145"/>
      <c r="T190" s="145"/>
      <c r="U190" s="145"/>
      <c r="V190" s="30"/>
    </row>
    <row r="191" spans="1:22" ht="16.5" customHeight="1" x14ac:dyDescent="0.35">
      <c r="A191" s="28"/>
      <c r="B191" s="145"/>
      <c r="C191" s="145"/>
      <c r="D191" s="145"/>
      <c r="E191" s="145"/>
      <c r="F191" s="145"/>
      <c r="G191" s="145"/>
      <c r="H191" s="145"/>
      <c r="I191" s="145"/>
      <c r="J191" s="145"/>
      <c r="K191" s="145"/>
      <c r="L191" s="145"/>
      <c r="M191" s="145"/>
      <c r="N191" s="145"/>
      <c r="O191" s="145"/>
      <c r="P191" s="145"/>
      <c r="Q191" s="145"/>
      <c r="R191" s="145"/>
      <c r="S191" s="145"/>
      <c r="T191" s="145"/>
      <c r="U191" s="145"/>
      <c r="V191" s="30"/>
    </row>
    <row r="192" spans="1:22" ht="16.5" customHeight="1" x14ac:dyDescent="0.35">
      <c r="A192" s="28"/>
      <c r="B192" s="145"/>
      <c r="C192" s="145"/>
      <c r="D192" s="145"/>
      <c r="E192" s="145"/>
      <c r="F192" s="145"/>
      <c r="G192" s="145"/>
      <c r="H192" s="145"/>
      <c r="I192" s="145"/>
      <c r="J192" s="145"/>
      <c r="K192" s="145"/>
      <c r="L192" s="145"/>
      <c r="M192" s="145"/>
      <c r="N192" s="145"/>
      <c r="O192" s="145"/>
      <c r="P192" s="145"/>
      <c r="Q192" s="145"/>
      <c r="R192" s="145"/>
      <c r="S192" s="145"/>
      <c r="T192" s="145"/>
      <c r="U192" s="145"/>
      <c r="V192" s="30"/>
    </row>
    <row r="193" spans="1:22" ht="16.5" customHeight="1" x14ac:dyDescent="0.35">
      <c r="A193" s="28"/>
      <c r="B193" s="145"/>
      <c r="C193" s="145"/>
      <c r="D193" s="145"/>
      <c r="E193" s="145"/>
      <c r="F193" s="145"/>
      <c r="G193" s="145"/>
      <c r="H193" s="145"/>
      <c r="I193" s="145"/>
      <c r="J193" s="145"/>
      <c r="K193" s="145"/>
      <c r="L193" s="145"/>
      <c r="M193" s="145"/>
      <c r="N193" s="145"/>
      <c r="O193" s="145"/>
      <c r="P193" s="145"/>
      <c r="Q193" s="145"/>
      <c r="R193" s="145"/>
      <c r="S193" s="145"/>
      <c r="T193" s="145"/>
      <c r="U193" s="145"/>
      <c r="V193" s="30"/>
    </row>
    <row r="194" spans="1:22" ht="16.5" customHeight="1" x14ac:dyDescent="0.35">
      <c r="A194" s="28"/>
      <c r="B194" s="145"/>
      <c r="C194" s="145"/>
      <c r="D194" s="145"/>
      <c r="E194" s="145"/>
      <c r="F194" s="145"/>
      <c r="G194" s="145"/>
      <c r="H194" s="145"/>
      <c r="I194" s="145"/>
      <c r="J194" s="145"/>
      <c r="K194" s="145"/>
      <c r="L194" s="145"/>
      <c r="M194" s="145"/>
      <c r="N194" s="145"/>
      <c r="O194" s="145"/>
      <c r="P194" s="145"/>
      <c r="Q194" s="145"/>
      <c r="R194" s="145"/>
      <c r="S194" s="145"/>
      <c r="T194" s="145"/>
      <c r="U194" s="145"/>
      <c r="V194" s="30"/>
    </row>
    <row r="195" spans="1:22" ht="16.5" customHeight="1" x14ac:dyDescent="0.35">
      <c r="A195" s="28"/>
      <c r="B195" s="145"/>
      <c r="C195" s="145"/>
      <c r="D195" s="145"/>
      <c r="E195" s="145"/>
      <c r="F195" s="145"/>
      <c r="G195" s="145"/>
      <c r="H195" s="145"/>
      <c r="I195" s="145"/>
      <c r="J195" s="145"/>
      <c r="K195" s="145"/>
      <c r="L195" s="145"/>
      <c r="M195" s="145"/>
      <c r="N195" s="145"/>
      <c r="O195" s="145"/>
      <c r="P195" s="145"/>
      <c r="Q195" s="145"/>
      <c r="R195" s="145"/>
      <c r="S195" s="145"/>
      <c r="T195" s="145"/>
      <c r="U195" s="145"/>
      <c r="V195" s="30"/>
    </row>
    <row r="196" spans="1:22" ht="16.5" customHeight="1" x14ac:dyDescent="0.35">
      <c r="A196" s="28"/>
      <c r="B196" s="145"/>
      <c r="C196" s="145"/>
      <c r="D196" s="145"/>
      <c r="E196" s="145"/>
      <c r="F196" s="145"/>
      <c r="G196" s="145"/>
      <c r="H196" s="145"/>
      <c r="I196" s="145"/>
      <c r="J196" s="145"/>
      <c r="K196" s="145"/>
      <c r="L196" s="145"/>
      <c r="M196" s="145"/>
      <c r="N196" s="145"/>
      <c r="O196" s="145"/>
      <c r="P196" s="145"/>
      <c r="Q196" s="145"/>
      <c r="R196" s="145"/>
      <c r="S196" s="145"/>
      <c r="T196" s="145"/>
      <c r="U196" s="145"/>
      <c r="V196" s="30"/>
    </row>
    <row r="197" spans="1:22" ht="16.5" customHeight="1" x14ac:dyDescent="0.35">
      <c r="A197" s="28"/>
      <c r="B197" s="145"/>
      <c r="C197" s="145"/>
      <c r="D197" s="145"/>
      <c r="E197" s="145"/>
      <c r="F197" s="145"/>
      <c r="G197" s="145"/>
      <c r="H197" s="145"/>
      <c r="I197" s="145"/>
      <c r="J197" s="145"/>
      <c r="K197" s="145"/>
      <c r="L197" s="145"/>
      <c r="M197" s="145"/>
      <c r="N197" s="145"/>
      <c r="O197" s="145"/>
      <c r="P197" s="145"/>
      <c r="Q197" s="145"/>
      <c r="R197" s="145"/>
      <c r="S197" s="145"/>
      <c r="T197" s="145"/>
      <c r="U197" s="145"/>
      <c r="V197" s="30"/>
    </row>
    <row r="198" spans="1:22" ht="16.5" customHeight="1" x14ac:dyDescent="0.35">
      <c r="A198" s="28"/>
      <c r="B198" s="145"/>
      <c r="C198" s="145"/>
      <c r="D198" s="145"/>
      <c r="E198" s="145"/>
      <c r="F198" s="145"/>
      <c r="G198" s="145"/>
      <c r="H198" s="145"/>
      <c r="I198" s="145"/>
      <c r="J198" s="145"/>
      <c r="K198" s="145"/>
      <c r="L198" s="145"/>
      <c r="M198" s="145"/>
      <c r="N198" s="145"/>
      <c r="O198" s="145"/>
      <c r="P198" s="145"/>
      <c r="Q198" s="145"/>
      <c r="R198" s="145"/>
      <c r="S198" s="145"/>
      <c r="T198" s="145"/>
      <c r="U198" s="145"/>
      <c r="V198" s="30"/>
    </row>
    <row r="199" spans="1:22" ht="16.5" customHeight="1" x14ac:dyDescent="0.35">
      <c r="A199" s="28"/>
      <c r="B199" s="145"/>
      <c r="C199" s="145"/>
      <c r="D199" s="145"/>
      <c r="E199" s="145"/>
      <c r="F199" s="145"/>
      <c r="G199" s="145"/>
      <c r="H199" s="145"/>
      <c r="I199" s="145"/>
      <c r="J199" s="145"/>
      <c r="K199" s="145"/>
      <c r="L199" s="145"/>
      <c r="M199" s="145"/>
      <c r="N199" s="145"/>
      <c r="O199" s="145"/>
      <c r="P199" s="145"/>
      <c r="Q199" s="145"/>
      <c r="R199" s="145"/>
      <c r="S199" s="145"/>
      <c r="T199" s="145"/>
      <c r="U199" s="145"/>
      <c r="V199" s="30"/>
    </row>
    <row r="200" spans="1:22" ht="16.5" customHeight="1" x14ac:dyDescent="0.35">
      <c r="A200" s="28"/>
      <c r="B200" s="145"/>
      <c r="C200" s="145"/>
      <c r="D200" s="145"/>
      <c r="E200" s="145"/>
      <c r="F200" s="145"/>
      <c r="G200" s="145"/>
      <c r="H200" s="145"/>
      <c r="I200" s="145"/>
      <c r="J200" s="145"/>
      <c r="K200" s="145"/>
      <c r="L200" s="145"/>
      <c r="M200" s="145"/>
      <c r="N200" s="145"/>
      <c r="O200" s="145"/>
      <c r="P200" s="145"/>
      <c r="Q200" s="145"/>
      <c r="R200" s="145"/>
      <c r="S200" s="145"/>
      <c r="T200" s="145"/>
      <c r="U200" s="145"/>
      <c r="V200" s="30"/>
    </row>
    <row r="201" spans="1:22" ht="16.5" customHeight="1" x14ac:dyDescent="0.35">
      <c r="A201" s="28"/>
      <c r="B201" s="145"/>
      <c r="C201" s="145"/>
      <c r="D201" s="145"/>
      <c r="E201" s="145"/>
      <c r="F201" s="145"/>
      <c r="G201" s="145"/>
      <c r="H201" s="145"/>
      <c r="I201" s="145"/>
      <c r="J201" s="145"/>
      <c r="K201" s="145"/>
      <c r="L201" s="145"/>
      <c r="M201" s="145"/>
      <c r="N201" s="145"/>
      <c r="O201" s="145"/>
      <c r="P201" s="145"/>
      <c r="Q201" s="145"/>
      <c r="R201" s="145"/>
      <c r="S201" s="145"/>
      <c r="T201" s="145"/>
      <c r="U201" s="145"/>
      <c r="V201" s="30"/>
    </row>
    <row r="202" spans="1:22" ht="16.5" customHeight="1" x14ac:dyDescent="0.35">
      <c r="A202" s="28"/>
      <c r="B202" s="145"/>
      <c r="C202" s="145"/>
      <c r="D202" s="145"/>
      <c r="E202" s="145"/>
      <c r="F202" s="145"/>
      <c r="G202" s="145"/>
      <c r="H202" s="145"/>
      <c r="I202" s="145"/>
      <c r="J202" s="145"/>
      <c r="K202" s="145"/>
      <c r="L202" s="145"/>
      <c r="M202" s="145"/>
      <c r="N202" s="145"/>
      <c r="O202" s="145"/>
      <c r="P202" s="145"/>
      <c r="Q202" s="145"/>
      <c r="R202" s="145"/>
      <c r="S202" s="145"/>
      <c r="T202" s="145"/>
      <c r="U202" s="145"/>
      <c r="V202" s="30"/>
    </row>
    <row r="203" spans="1:22" ht="16.5" customHeight="1" x14ac:dyDescent="0.35">
      <c r="A203" s="28"/>
      <c r="B203" s="145"/>
      <c r="C203" s="145"/>
      <c r="D203" s="145"/>
      <c r="E203" s="145"/>
      <c r="F203" s="145"/>
      <c r="G203" s="145"/>
      <c r="H203" s="145"/>
      <c r="I203" s="145"/>
      <c r="J203" s="145"/>
      <c r="K203" s="145"/>
      <c r="L203" s="145"/>
      <c r="M203" s="145"/>
      <c r="N203" s="145"/>
      <c r="O203" s="145"/>
      <c r="P203" s="145"/>
      <c r="Q203" s="145"/>
      <c r="R203" s="145"/>
      <c r="S203" s="145"/>
      <c r="T203" s="145"/>
      <c r="U203" s="145"/>
      <c r="V203" s="30"/>
    </row>
    <row r="204" spans="1:22" ht="16.5" customHeight="1" x14ac:dyDescent="0.35">
      <c r="A204" s="28"/>
      <c r="B204" s="145"/>
      <c r="C204" s="145"/>
      <c r="D204" s="145"/>
      <c r="E204" s="145"/>
      <c r="F204" s="145"/>
      <c r="G204" s="145"/>
      <c r="H204" s="145"/>
      <c r="I204" s="145"/>
      <c r="J204" s="145"/>
      <c r="K204" s="145"/>
      <c r="L204" s="145"/>
      <c r="M204" s="145"/>
      <c r="N204" s="145"/>
      <c r="O204" s="145"/>
      <c r="P204" s="145"/>
      <c r="Q204" s="145"/>
      <c r="R204" s="145"/>
      <c r="S204" s="145"/>
      <c r="T204" s="145"/>
      <c r="U204" s="145"/>
      <c r="V204" s="30"/>
    </row>
    <row r="205" spans="1:22" ht="16.5" customHeight="1" x14ac:dyDescent="0.35">
      <c r="A205" s="28"/>
      <c r="B205" s="145"/>
      <c r="C205" s="145"/>
      <c r="D205" s="145"/>
      <c r="E205" s="145"/>
      <c r="F205" s="145"/>
      <c r="G205" s="145"/>
      <c r="H205" s="145"/>
      <c r="I205" s="145"/>
      <c r="J205" s="145"/>
      <c r="K205" s="145"/>
      <c r="L205" s="145"/>
      <c r="M205" s="145"/>
      <c r="N205" s="145"/>
      <c r="O205" s="145"/>
      <c r="P205" s="145"/>
      <c r="Q205" s="145"/>
      <c r="R205" s="145"/>
      <c r="S205" s="145"/>
      <c r="T205" s="145"/>
      <c r="U205" s="145"/>
      <c r="V205" s="30"/>
    </row>
    <row r="206" spans="1:22" ht="16.5" customHeight="1" x14ac:dyDescent="0.35">
      <c r="A206" s="28"/>
      <c r="B206" s="145"/>
      <c r="C206" s="145"/>
      <c r="D206" s="145"/>
      <c r="E206" s="145"/>
      <c r="F206" s="145"/>
      <c r="G206" s="145"/>
      <c r="H206" s="145"/>
      <c r="I206" s="145"/>
      <c r="J206" s="145"/>
      <c r="K206" s="145"/>
      <c r="L206" s="145"/>
      <c r="M206" s="145"/>
      <c r="N206" s="145"/>
      <c r="O206" s="145"/>
      <c r="P206" s="145"/>
      <c r="Q206" s="145"/>
      <c r="R206" s="145"/>
      <c r="S206" s="145"/>
      <c r="T206" s="145"/>
      <c r="U206" s="145"/>
      <c r="V206" s="30"/>
    </row>
    <row r="207" spans="1:22" ht="16.5" customHeight="1" x14ac:dyDescent="0.35">
      <c r="A207" s="28"/>
      <c r="B207" s="145"/>
      <c r="C207" s="145"/>
      <c r="D207" s="145"/>
      <c r="E207" s="145"/>
      <c r="F207" s="145"/>
      <c r="G207" s="145"/>
      <c r="H207" s="145"/>
      <c r="I207" s="145"/>
      <c r="J207" s="145"/>
      <c r="K207" s="145"/>
      <c r="L207" s="145"/>
      <c r="M207" s="145"/>
      <c r="N207" s="145"/>
      <c r="O207" s="145"/>
      <c r="P207" s="145"/>
      <c r="Q207" s="145"/>
      <c r="R207" s="145"/>
      <c r="S207" s="145"/>
      <c r="T207" s="145"/>
      <c r="U207" s="145"/>
      <c r="V207" s="30"/>
    </row>
    <row r="208" spans="1:22" ht="16.5" customHeight="1" x14ac:dyDescent="0.35">
      <c r="A208" s="28"/>
      <c r="B208" s="145"/>
      <c r="C208" s="145"/>
      <c r="D208" s="145"/>
      <c r="E208" s="145"/>
      <c r="F208" s="145"/>
      <c r="G208" s="145"/>
      <c r="H208" s="145"/>
      <c r="I208" s="145"/>
      <c r="J208" s="145"/>
      <c r="K208" s="145"/>
      <c r="L208" s="145"/>
      <c r="M208" s="145"/>
      <c r="N208" s="145"/>
      <c r="O208" s="145"/>
      <c r="P208" s="145"/>
      <c r="Q208" s="145"/>
      <c r="R208" s="145"/>
      <c r="S208" s="145"/>
      <c r="T208" s="145"/>
      <c r="U208" s="145"/>
      <c r="V208" s="30"/>
    </row>
    <row r="209" spans="1:22" ht="16.5" customHeight="1" x14ac:dyDescent="0.35">
      <c r="A209" s="28"/>
      <c r="B209" s="145"/>
      <c r="C209" s="145"/>
      <c r="D209" s="145"/>
      <c r="E209" s="145"/>
      <c r="F209" s="145"/>
      <c r="G209" s="145"/>
      <c r="H209" s="145"/>
      <c r="I209" s="145"/>
      <c r="J209" s="145"/>
      <c r="K209" s="145"/>
      <c r="L209" s="145"/>
      <c r="M209" s="145"/>
      <c r="N209" s="145"/>
      <c r="O209" s="145"/>
      <c r="P209" s="145"/>
      <c r="Q209" s="145"/>
      <c r="R209" s="145"/>
      <c r="S209" s="145"/>
      <c r="T209" s="145"/>
      <c r="U209" s="145"/>
      <c r="V209" s="30"/>
    </row>
    <row r="210" spans="1:22" ht="16.5" customHeight="1" x14ac:dyDescent="0.35">
      <c r="A210" s="28"/>
      <c r="B210" s="145"/>
      <c r="C210" s="145"/>
      <c r="D210" s="145"/>
      <c r="E210" s="145"/>
      <c r="F210" s="145"/>
      <c r="G210" s="145"/>
      <c r="H210" s="145"/>
      <c r="I210" s="145"/>
      <c r="J210" s="145"/>
      <c r="K210" s="145"/>
      <c r="L210" s="145"/>
      <c r="M210" s="145"/>
      <c r="N210" s="145"/>
      <c r="O210" s="145"/>
      <c r="P210" s="145"/>
      <c r="Q210" s="145"/>
      <c r="R210" s="145"/>
      <c r="S210" s="145"/>
      <c r="T210" s="145"/>
      <c r="U210" s="145"/>
      <c r="V210" s="30"/>
    </row>
    <row r="211" spans="1:22" ht="16.5" customHeight="1" x14ac:dyDescent="0.35">
      <c r="A211" s="28"/>
      <c r="B211" s="145"/>
      <c r="C211" s="145"/>
      <c r="D211" s="145"/>
      <c r="E211" s="145"/>
      <c r="F211" s="145"/>
      <c r="G211" s="145"/>
      <c r="H211" s="145"/>
      <c r="I211" s="145"/>
      <c r="J211" s="145"/>
      <c r="K211" s="145"/>
      <c r="L211" s="145"/>
      <c r="M211" s="145"/>
      <c r="N211" s="145"/>
      <c r="O211" s="145"/>
      <c r="P211" s="145"/>
      <c r="Q211" s="145"/>
      <c r="R211" s="145"/>
      <c r="S211" s="145"/>
      <c r="T211" s="145"/>
      <c r="U211" s="145"/>
      <c r="V211" s="30"/>
    </row>
    <row r="212" spans="1:22" ht="16.5" customHeight="1" x14ac:dyDescent="0.35">
      <c r="A212" s="28"/>
      <c r="B212" s="29"/>
      <c r="C212" s="29"/>
      <c r="D212" s="29"/>
      <c r="E212" s="29"/>
      <c r="F212" s="29"/>
      <c r="G212" s="29"/>
      <c r="H212" s="29"/>
      <c r="I212" s="29"/>
      <c r="J212" s="29"/>
      <c r="K212" s="29"/>
      <c r="L212" s="29"/>
      <c r="M212" s="29"/>
      <c r="N212" s="29"/>
      <c r="O212" s="29"/>
      <c r="P212" s="29"/>
      <c r="Q212" s="29"/>
      <c r="R212" s="29"/>
      <c r="S212" s="29"/>
      <c r="T212" s="29"/>
      <c r="U212" s="29"/>
      <c r="V212" s="30"/>
    </row>
    <row r="213" spans="1:22" ht="16.5" customHeight="1" x14ac:dyDescent="0.35">
      <c r="A213" s="28"/>
      <c r="B213" s="94" t="s">
        <v>124</v>
      </c>
      <c r="C213" s="94"/>
      <c r="D213" s="94"/>
      <c r="E213" s="94"/>
      <c r="F213" s="94"/>
      <c r="G213" s="94"/>
      <c r="H213" s="94"/>
      <c r="I213" s="94"/>
      <c r="J213" s="94"/>
      <c r="K213" s="94"/>
      <c r="L213" s="94"/>
      <c r="M213" s="94"/>
      <c r="N213" s="94"/>
      <c r="O213" s="94"/>
      <c r="P213" s="94"/>
      <c r="Q213" s="94"/>
      <c r="R213" s="94"/>
      <c r="S213" s="94"/>
      <c r="T213" s="94"/>
      <c r="U213" s="94"/>
      <c r="V213" s="30"/>
    </row>
    <row r="214" spans="1:22" ht="16.5" customHeight="1" x14ac:dyDescent="0.35">
      <c r="A214" s="28"/>
      <c r="B214" s="94"/>
      <c r="C214" s="94"/>
      <c r="D214" s="94"/>
      <c r="E214" s="94"/>
      <c r="F214" s="94"/>
      <c r="G214" s="94"/>
      <c r="H214" s="94"/>
      <c r="I214" s="94"/>
      <c r="J214" s="94"/>
      <c r="K214" s="94"/>
      <c r="L214" s="94"/>
      <c r="M214" s="94"/>
      <c r="N214" s="94"/>
      <c r="O214" s="94"/>
      <c r="P214" s="94"/>
      <c r="Q214" s="94"/>
      <c r="R214" s="94"/>
      <c r="S214" s="94"/>
      <c r="T214" s="94"/>
      <c r="U214" s="94"/>
      <c r="V214" s="30"/>
    </row>
    <row r="215" spans="1:22" ht="16.5" customHeight="1" x14ac:dyDescent="0.35">
      <c r="A215" s="28"/>
      <c r="B215" s="57"/>
      <c r="C215" s="57"/>
      <c r="D215" s="57"/>
      <c r="E215" s="57"/>
      <c r="F215" s="57"/>
      <c r="G215" s="57"/>
      <c r="H215" s="57"/>
      <c r="I215" s="57"/>
      <c r="J215" s="57"/>
      <c r="K215" s="57"/>
      <c r="L215" s="57"/>
      <c r="M215" s="57"/>
      <c r="N215" s="57"/>
      <c r="O215" s="57"/>
      <c r="P215" s="57"/>
      <c r="Q215" s="57"/>
      <c r="R215" s="57"/>
      <c r="S215" s="57"/>
      <c r="T215" s="57"/>
      <c r="U215" s="57"/>
      <c r="V215" s="30"/>
    </row>
    <row r="216" spans="1:22" ht="16.5" customHeight="1" x14ac:dyDescent="0.35">
      <c r="A216" s="28"/>
      <c r="B216" s="151" t="s">
        <v>94</v>
      </c>
      <c r="C216" s="151"/>
      <c r="D216" s="151"/>
      <c r="E216" s="151"/>
      <c r="F216" s="151"/>
      <c r="G216" s="151"/>
      <c r="H216" s="151"/>
      <c r="I216" s="151"/>
      <c r="J216" s="151"/>
      <c r="K216" s="151"/>
      <c r="L216" s="151"/>
      <c r="M216" s="151"/>
      <c r="N216" s="151"/>
      <c r="O216" s="151"/>
      <c r="P216" s="151"/>
      <c r="Q216" s="151"/>
      <c r="R216" s="151"/>
      <c r="S216" s="151"/>
      <c r="T216" s="151"/>
      <c r="U216" s="151"/>
      <c r="V216" s="30"/>
    </row>
    <row r="217" spans="1:22" ht="16.5" customHeight="1" x14ac:dyDescent="0.35">
      <c r="A217" s="28"/>
      <c r="B217" s="134" t="s">
        <v>125</v>
      </c>
      <c r="C217" s="134"/>
      <c r="D217" s="134"/>
      <c r="E217" s="134"/>
      <c r="F217" s="134"/>
      <c r="G217" s="134"/>
      <c r="H217" s="134"/>
      <c r="I217" s="138" t="s">
        <v>338</v>
      </c>
      <c r="J217" s="138"/>
      <c r="K217" s="138"/>
      <c r="L217" s="138"/>
      <c r="M217" s="138"/>
      <c r="N217" s="138"/>
      <c r="O217" s="138"/>
      <c r="P217" s="138"/>
      <c r="Q217" s="138"/>
      <c r="R217" s="138"/>
      <c r="S217" s="138"/>
      <c r="T217" s="138"/>
      <c r="U217" s="138"/>
      <c r="V217" s="30"/>
    </row>
    <row r="218" spans="1:22" ht="16.5" customHeight="1" x14ac:dyDescent="0.35">
      <c r="A218" s="28"/>
      <c r="B218" s="134"/>
      <c r="C218" s="134"/>
      <c r="D218" s="134"/>
      <c r="E218" s="134"/>
      <c r="F218" s="134"/>
      <c r="G218" s="134"/>
      <c r="H218" s="134"/>
      <c r="I218" s="138"/>
      <c r="J218" s="138"/>
      <c r="K218" s="138"/>
      <c r="L218" s="138"/>
      <c r="M218" s="138"/>
      <c r="N218" s="138"/>
      <c r="O218" s="138"/>
      <c r="P218" s="138"/>
      <c r="Q218" s="138"/>
      <c r="R218" s="138"/>
      <c r="S218" s="138"/>
      <c r="T218" s="138"/>
      <c r="U218" s="138"/>
      <c r="V218" s="30"/>
    </row>
    <row r="219" spans="1:22" ht="16.5" customHeight="1" x14ac:dyDescent="0.35">
      <c r="A219" s="28"/>
      <c r="B219" s="134"/>
      <c r="C219" s="134"/>
      <c r="D219" s="134"/>
      <c r="E219" s="134"/>
      <c r="F219" s="134"/>
      <c r="G219" s="134"/>
      <c r="H219" s="134"/>
      <c r="I219" s="138"/>
      <c r="J219" s="138"/>
      <c r="K219" s="138"/>
      <c r="L219" s="138"/>
      <c r="M219" s="138"/>
      <c r="N219" s="138"/>
      <c r="O219" s="138"/>
      <c r="P219" s="138"/>
      <c r="Q219" s="138"/>
      <c r="R219" s="138"/>
      <c r="S219" s="138"/>
      <c r="T219" s="138"/>
      <c r="U219" s="138"/>
      <c r="V219" s="30"/>
    </row>
    <row r="220" spans="1:22" ht="16.5" customHeight="1" x14ac:dyDescent="0.35">
      <c r="A220" s="28"/>
      <c r="B220" s="134"/>
      <c r="C220" s="134"/>
      <c r="D220" s="134"/>
      <c r="E220" s="134"/>
      <c r="F220" s="134"/>
      <c r="G220" s="134"/>
      <c r="H220" s="134"/>
      <c r="I220" s="138"/>
      <c r="J220" s="138"/>
      <c r="K220" s="138"/>
      <c r="L220" s="138"/>
      <c r="M220" s="138"/>
      <c r="N220" s="138"/>
      <c r="O220" s="138"/>
      <c r="P220" s="138"/>
      <c r="Q220" s="138"/>
      <c r="R220" s="138"/>
      <c r="S220" s="138"/>
      <c r="T220" s="138"/>
      <c r="U220" s="138"/>
      <c r="V220" s="30"/>
    </row>
    <row r="221" spans="1:22" ht="16.5" customHeight="1" x14ac:dyDescent="0.35">
      <c r="A221" s="28"/>
      <c r="B221" s="134"/>
      <c r="C221" s="134"/>
      <c r="D221" s="134"/>
      <c r="E221" s="134"/>
      <c r="F221" s="134"/>
      <c r="G221" s="134"/>
      <c r="H221" s="134"/>
      <c r="I221" s="138"/>
      <c r="J221" s="138"/>
      <c r="K221" s="138"/>
      <c r="L221" s="138"/>
      <c r="M221" s="138"/>
      <c r="N221" s="138"/>
      <c r="O221" s="138"/>
      <c r="P221" s="138"/>
      <c r="Q221" s="138"/>
      <c r="R221" s="138"/>
      <c r="S221" s="138"/>
      <c r="T221" s="138"/>
      <c r="U221" s="138"/>
      <c r="V221" s="30"/>
    </row>
    <row r="222" spans="1:22" ht="16.5" customHeight="1" x14ac:dyDescent="0.35">
      <c r="A222" s="28"/>
      <c r="B222" s="134"/>
      <c r="C222" s="134"/>
      <c r="D222" s="134"/>
      <c r="E222" s="134"/>
      <c r="F222" s="134"/>
      <c r="G222" s="134"/>
      <c r="H222" s="134"/>
      <c r="I222" s="138"/>
      <c r="J222" s="138"/>
      <c r="K222" s="138"/>
      <c r="L222" s="138"/>
      <c r="M222" s="138"/>
      <c r="N222" s="138"/>
      <c r="O222" s="138"/>
      <c r="P222" s="138"/>
      <c r="Q222" s="138"/>
      <c r="R222" s="138"/>
      <c r="S222" s="138"/>
      <c r="T222" s="138"/>
      <c r="U222" s="138"/>
      <c r="V222" s="30"/>
    </row>
    <row r="223" spans="1:22" ht="16.5" customHeight="1" x14ac:dyDescent="0.35">
      <c r="A223" s="28"/>
      <c r="B223" s="134"/>
      <c r="C223" s="134"/>
      <c r="D223" s="134"/>
      <c r="E223" s="134"/>
      <c r="F223" s="134"/>
      <c r="G223" s="134"/>
      <c r="H223" s="134"/>
      <c r="I223" s="138"/>
      <c r="J223" s="138"/>
      <c r="K223" s="138"/>
      <c r="L223" s="138"/>
      <c r="M223" s="138"/>
      <c r="N223" s="138"/>
      <c r="O223" s="138"/>
      <c r="P223" s="138"/>
      <c r="Q223" s="138"/>
      <c r="R223" s="138"/>
      <c r="S223" s="138"/>
      <c r="T223" s="138"/>
      <c r="U223" s="138"/>
      <c r="V223" s="30"/>
    </row>
    <row r="224" spans="1:22" ht="16.5" customHeight="1" x14ac:dyDescent="0.35">
      <c r="A224" s="28"/>
      <c r="B224" s="134"/>
      <c r="C224" s="134"/>
      <c r="D224" s="134"/>
      <c r="E224" s="134"/>
      <c r="F224" s="134"/>
      <c r="G224" s="134"/>
      <c r="H224" s="134"/>
      <c r="I224" s="138"/>
      <c r="J224" s="138"/>
      <c r="K224" s="138"/>
      <c r="L224" s="138"/>
      <c r="M224" s="138"/>
      <c r="N224" s="138"/>
      <c r="O224" s="138"/>
      <c r="P224" s="138"/>
      <c r="Q224" s="138"/>
      <c r="R224" s="138"/>
      <c r="S224" s="138"/>
      <c r="T224" s="138"/>
      <c r="U224" s="138"/>
      <c r="V224" s="30"/>
    </row>
    <row r="225" spans="1:22" ht="16.5" customHeight="1" x14ac:dyDescent="0.35">
      <c r="A225" s="28"/>
      <c r="B225" s="134"/>
      <c r="C225" s="134"/>
      <c r="D225" s="134"/>
      <c r="E225" s="134"/>
      <c r="F225" s="134"/>
      <c r="G225" s="134"/>
      <c r="H225" s="134"/>
      <c r="I225" s="138"/>
      <c r="J225" s="138"/>
      <c r="K225" s="138"/>
      <c r="L225" s="138"/>
      <c r="M225" s="138"/>
      <c r="N225" s="138"/>
      <c r="O225" s="138"/>
      <c r="P225" s="138"/>
      <c r="Q225" s="138"/>
      <c r="R225" s="138"/>
      <c r="S225" s="138"/>
      <c r="T225" s="138"/>
      <c r="U225" s="138"/>
      <c r="V225" s="30"/>
    </row>
    <row r="226" spans="1:22" ht="16.5" customHeight="1" x14ac:dyDescent="0.35">
      <c r="A226" s="28"/>
      <c r="B226" s="134"/>
      <c r="C226" s="134"/>
      <c r="D226" s="134"/>
      <c r="E226" s="134"/>
      <c r="F226" s="134"/>
      <c r="G226" s="134"/>
      <c r="H226" s="134"/>
      <c r="I226" s="138"/>
      <c r="J226" s="138"/>
      <c r="K226" s="138"/>
      <c r="L226" s="138"/>
      <c r="M226" s="138"/>
      <c r="N226" s="138"/>
      <c r="O226" s="138"/>
      <c r="P226" s="138"/>
      <c r="Q226" s="138"/>
      <c r="R226" s="138"/>
      <c r="S226" s="138"/>
      <c r="T226" s="138"/>
      <c r="U226" s="138"/>
      <c r="V226" s="30"/>
    </row>
    <row r="227" spans="1:22" ht="16.5" customHeight="1" x14ac:dyDescent="0.35">
      <c r="A227" s="28"/>
      <c r="B227" s="134"/>
      <c r="C227" s="134"/>
      <c r="D227" s="134"/>
      <c r="E227" s="134"/>
      <c r="F227" s="134"/>
      <c r="G227" s="134"/>
      <c r="H227" s="134"/>
      <c r="I227" s="138"/>
      <c r="J227" s="138"/>
      <c r="K227" s="138"/>
      <c r="L227" s="138"/>
      <c r="M227" s="138"/>
      <c r="N227" s="138"/>
      <c r="O227" s="138"/>
      <c r="P227" s="138"/>
      <c r="Q227" s="138"/>
      <c r="R227" s="138"/>
      <c r="S227" s="138"/>
      <c r="T227" s="138"/>
      <c r="U227" s="138"/>
      <c r="V227" s="30"/>
    </row>
    <row r="228" spans="1:22" ht="16.5" customHeight="1" x14ac:dyDescent="0.35">
      <c r="A228" s="28"/>
      <c r="B228" s="134"/>
      <c r="C228" s="134"/>
      <c r="D228" s="134"/>
      <c r="E228" s="134"/>
      <c r="F228" s="134"/>
      <c r="G228" s="134"/>
      <c r="H228" s="134"/>
      <c r="I228" s="138"/>
      <c r="J228" s="138"/>
      <c r="K228" s="138"/>
      <c r="L228" s="138"/>
      <c r="M228" s="138"/>
      <c r="N228" s="138"/>
      <c r="O228" s="138"/>
      <c r="P228" s="138"/>
      <c r="Q228" s="138"/>
      <c r="R228" s="138"/>
      <c r="S228" s="138"/>
      <c r="T228" s="138"/>
      <c r="U228" s="138"/>
      <c r="V228" s="30"/>
    </row>
    <row r="229" spans="1:22" ht="16.5" customHeight="1" x14ac:dyDescent="0.35">
      <c r="A229" s="28"/>
      <c r="B229" s="134"/>
      <c r="C229" s="134"/>
      <c r="D229" s="134"/>
      <c r="E229" s="134"/>
      <c r="F229" s="134"/>
      <c r="G229" s="134"/>
      <c r="H229" s="134"/>
      <c r="I229" s="138"/>
      <c r="J229" s="138"/>
      <c r="K229" s="138"/>
      <c r="L229" s="138"/>
      <c r="M229" s="138"/>
      <c r="N229" s="138"/>
      <c r="O229" s="138"/>
      <c r="P229" s="138"/>
      <c r="Q229" s="138"/>
      <c r="R229" s="138"/>
      <c r="S229" s="138"/>
      <c r="T229" s="138"/>
      <c r="U229" s="138"/>
      <c r="V229" s="30"/>
    </row>
    <row r="230" spans="1:22" ht="16.5" customHeight="1" x14ac:dyDescent="0.35">
      <c r="A230" s="28"/>
      <c r="B230" s="134"/>
      <c r="C230" s="134"/>
      <c r="D230" s="134"/>
      <c r="E230" s="134"/>
      <c r="F230" s="134"/>
      <c r="G230" s="134"/>
      <c r="H230" s="134"/>
      <c r="I230" s="138"/>
      <c r="J230" s="138"/>
      <c r="K230" s="138"/>
      <c r="L230" s="138"/>
      <c r="M230" s="138"/>
      <c r="N230" s="138"/>
      <c r="O230" s="138"/>
      <c r="P230" s="138"/>
      <c r="Q230" s="138"/>
      <c r="R230" s="138"/>
      <c r="S230" s="138"/>
      <c r="T230" s="138"/>
      <c r="U230" s="138"/>
      <c r="V230" s="30"/>
    </row>
    <row r="231" spans="1:22" ht="16.5" customHeight="1" x14ac:dyDescent="0.35">
      <c r="A231" s="28"/>
      <c r="B231" s="134"/>
      <c r="C231" s="134"/>
      <c r="D231" s="134"/>
      <c r="E231" s="134"/>
      <c r="F231" s="134"/>
      <c r="G231" s="134"/>
      <c r="H231" s="134"/>
      <c r="I231" s="138"/>
      <c r="J231" s="138"/>
      <c r="K231" s="138"/>
      <c r="L231" s="138"/>
      <c r="M231" s="138"/>
      <c r="N231" s="138"/>
      <c r="O231" s="138"/>
      <c r="P231" s="138"/>
      <c r="Q231" s="138"/>
      <c r="R231" s="138"/>
      <c r="S231" s="138"/>
      <c r="T231" s="138"/>
      <c r="U231" s="138"/>
      <c r="V231" s="30"/>
    </row>
    <row r="232" spans="1:22" ht="16.5" customHeight="1" x14ac:dyDescent="0.35">
      <c r="A232" s="28"/>
      <c r="B232" s="134"/>
      <c r="C232" s="134"/>
      <c r="D232" s="134"/>
      <c r="E232" s="134"/>
      <c r="F232" s="134"/>
      <c r="G232" s="134"/>
      <c r="H232" s="134"/>
      <c r="I232" s="138"/>
      <c r="J232" s="138"/>
      <c r="K232" s="138"/>
      <c r="L232" s="138"/>
      <c r="M232" s="138"/>
      <c r="N232" s="138"/>
      <c r="O232" s="138"/>
      <c r="P232" s="138"/>
      <c r="Q232" s="138"/>
      <c r="R232" s="138"/>
      <c r="S232" s="138"/>
      <c r="T232" s="138"/>
      <c r="U232" s="138"/>
      <c r="V232" s="30"/>
    </row>
    <row r="233" spans="1:22" ht="16.5" customHeight="1" x14ac:dyDescent="0.35">
      <c r="A233" s="28"/>
      <c r="B233" s="134"/>
      <c r="C233" s="134"/>
      <c r="D233" s="134"/>
      <c r="E233" s="134"/>
      <c r="F233" s="134"/>
      <c r="G233" s="134"/>
      <c r="H233" s="134"/>
      <c r="I233" s="138"/>
      <c r="J233" s="138"/>
      <c r="K233" s="138"/>
      <c r="L233" s="138"/>
      <c r="M233" s="138"/>
      <c r="N233" s="138"/>
      <c r="O233" s="138"/>
      <c r="P233" s="138"/>
      <c r="Q233" s="138"/>
      <c r="R233" s="138"/>
      <c r="S233" s="138"/>
      <c r="T233" s="138"/>
      <c r="U233" s="138"/>
      <c r="V233" s="30"/>
    </row>
    <row r="234" spans="1:22" ht="16.5" customHeight="1" x14ac:dyDescent="0.35">
      <c r="A234" s="28"/>
      <c r="B234" s="134"/>
      <c r="C234" s="134"/>
      <c r="D234" s="134"/>
      <c r="E234" s="134"/>
      <c r="F234" s="134"/>
      <c r="G234" s="134"/>
      <c r="H234" s="134"/>
      <c r="I234" s="138"/>
      <c r="J234" s="138"/>
      <c r="K234" s="138"/>
      <c r="L234" s="138"/>
      <c r="M234" s="138"/>
      <c r="N234" s="138"/>
      <c r="O234" s="138"/>
      <c r="P234" s="138"/>
      <c r="Q234" s="138"/>
      <c r="R234" s="138"/>
      <c r="S234" s="138"/>
      <c r="T234" s="138"/>
      <c r="U234" s="138"/>
      <c r="V234" s="30"/>
    </row>
    <row r="235" spans="1:22" ht="16.5" customHeight="1" x14ac:dyDescent="0.35">
      <c r="A235" s="28"/>
      <c r="B235" s="134"/>
      <c r="C235" s="134"/>
      <c r="D235" s="134"/>
      <c r="E235" s="134"/>
      <c r="F235" s="134"/>
      <c r="G235" s="134"/>
      <c r="H235" s="134"/>
      <c r="I235" s="138"/>
      <c r="J235" s="138"/>
      <c r="K235" s="138"/>
      <c r="L235" s="138"/>
      <c r="M235" s="138"/>
      <c r="N235" s="138"/>
      <c r="O235" s="138"/>
      <c r="P235" s="138"/>
      <c r="Q235" s="138"/>
      <c r="R235" s="138"/>
      <c r="S235" s="138"/>
      <c r="T235" s="138"/>
      <c r="U235" s="138"/>
      <c r="V235" s="30"/>
    </row>
    <row r="236" spans="1:22" ht="16.5" customHeight="1" x14ac:dyDescent="0.35">
      <c r="A236" s="28"/>
      <c r="B236" s="134"/>
      <c r="C236" s="134"/>
      <c r="D236" s="134"/>
      <c r="E236" s="134"/>
      <c r="F236" s="134"/>
      <c r="G236" s="134"/>
      <c r="H236" s="134"/>
      <c r="I236" s="138"/>
      <c r="J236" s="138"/>
      <c r="K236" s="138"/>
      <c r="L236" s="138"/>
      <c r="M236" s="138"/>
      <c r="N236" s="138"/>
      <c r="O236" s="138"/>
      <c r="P236" s="138"/>
      <c r="Q236" s="138"/>
      <c r="R236" s="138"/>
      <c r="S236" s="138"/>
      <c r="T236" s="138"/>
      <c r="U236" s="138"/>
      <c r="V236" s="30"/>
    </row>
    <row r="237" spans="1:22" ht="16.5" customHeight="1" x14ac:dyDescent="0.35">
      <c r="A237" s="28"/>
      <c r="B237" s="134"/>
      <c r="C237" s="134"/>
      <c r="D237" s="134"/>
      <c r="E237" s="134"/>
      <c r="F237" s="134"/>
      <c r="G237" s="134"/>
      <c r="H237" s="134"/>
      <c r="I237" s="138"/>
      <c r="J237" s="138"/>
      <c r="K237" s="138"/>
      <c r="L237" s="138"/>
      <c r="M237" s="138"/>
      <c r="N237" s="138"/>
      <c r="O237" s="138"/>
      <c r="P237" s="138"/>
      <c r="Q237" s="138"/>
      <c r="R237" s="138"/>
      <c r="S237" s="138"/>
      <c r="T237" s="138"/>
      <c r="U237" s="138"/>
      <c r="V237" s="30"/>
    </row>
    <row r="238" spans="1:22" ht="16.5" customHeight="1" x14ac:dyDescent="0.35">
      <c r="A238" s="28"/>
      <c r="B238" s="134"/>
      <c r="C238" s="134"/>
      <c r="D238" s="134"/>
      <c r="E238" s="134"/>
      <c r="F238" s="134"/>
      <c r="G238" s="134"/>
      <c r="H238" s="134"/>
      <c r="I238" s="138"/>
      <c r="J238" s="138"/>
      <c r="K238" s="138"/>
      <c r="L238" s="138"/>
      <c r="M238" s="138"/>
      <c r="N238" s="138"/>
      <c r="O238" s="138"/>
      <c r="P238" s="138"/>
      <c r="Q238" s="138"/>
      <c r="R238" s="138"/>
      <c r="S238" s="138"/>
      <c r="T238" s="138"/>
      <c r="U238" s="138"/>
      <c r="V238" s="30"/>
    </row>
    <row r="239" spans="1:22" ht="16.5" customHeight="1" x14ac:dyDescent="0.35">
      <c r="A239" s="28"/>
      <c r="B239" s="145" t="s">
        <v>12</v>
      </c>
      <c r="C239" s="145"/>
      <c r="D239" s="145"/>
      <c r="E239" s="145"/>
      <c r="F239" s="145"/>
      <c r="G239" s="145"/>
      <c r="H239" s="145"/>
      <c r="I239" s="145"/>
      <c r="J239" s="145"/>
      <c r="K239" s="145"/>
      <c r="L239" s="145"/>
      <c r="M239" s="145"/>
      <c r="N239" s="145"/>
      <c r="O239" s="145"/>
      <c r="P239" s="145"/>
      <c r="Q239" s="145"/>
      <c r="R239" s="145"/>
      <c r="S239" s="145"/>
      <c r="T239" s="145"/>
      <c r="U239" s="145"/>
      <c r="V239" s="30"/>
    </row>
    <row r="240" spans="1:22" ht="16.5" customHeight="1" x14ac:dyDescent="0.35">
      <c r="A240" s="28"/>
      <c r="B240" s="145"/>
      <c r="C240" s="145"/>
      <c r="D240" s="145"/>
      <c r="E240" s="145"/>
      <c r="F240" s="145"/>
      <c r="G240" s="145"/>
      <c r="H240" s="145"/>
      <c r="I240" s="145"/>
      <c r="J240" s="145"/>
      <c r="K240" s="145"/>
      <c r="L240" s="145"/>
      <c r="M240" s="145"/>
      <c r="N240" s="145"/>
      <c r="O240" s="145"/>
      <c r="P240" s="145"/>
      <c r="Q240" s="145"/>
      <c r="R240" s="145"/>
      <c r="S240" s="145"/>
      <c r="T240" s="145"/>
      <c r="U240" s="145"/>
      <c r="V240" s="30"/>
    </row>
    <row r="241" spans="1:22" ht="16.5" customHeight="1" x14ac:dyDescent="0.35">
      <c r="A241" s="28"/>
      <c r="B241" s="145"/>
      <c r="C241" s="145"/>
      <c r="D241" s="145"/>
      <c r="E241" s="145"/>
      <c r="F241" s="145"/>
      <c r="G241" s="145"/>
      <c r="H241" s="145"/>
      <c r="I241" s="145"/>
      <c r="J241" s="145"/>
      <c r="K241" s="145"/>
      <c r="L241" s="145"/>
      <c r="M241" s="145"/>
      <c r="N241" s="145"/>
      <c r="O241" s="145"/>
      <c r="P241" s="145"/>
      <c r="Q241" s="145"/>
      <c r="R241" s="145"/>
      <c r="S241" s="145"/>
      <c r="T241" s="145"/>
      <c r="U241" s="145"/>
      <c r="V241" s="30"/>
    </row>
    <row r="242" spans="1:22" ht="16.5" customHeight="1" x14ac:dyDescent="0.35">
      <c r="A242" s="28"/>
      <c r="B242" s="145"/>
      <c r="C242" s="145"/>
      <c r="D242" s="145"/>
      <c r="E242" s="145"/>
      <c r="F242" s="145"/>
      <c r="G242" s="145"/>
      <c r="H242" s="145"/>
      <c r="I242" s="145"/>
      <c r="J242" s="145"/>
      <c r="K242" s="145"/>
      <c r="L242" s="145"/>
      <c r="M242" s="145"/>
      <c r="N242" s="145"/>
      <c r="O242" s="145"/>
      <c r="P242" s="145"/>
      <c r="Q242" s="145"/>
      <c r="R242" s="145"/>
      <c r="S242" s="145"/>
      <c r="T242" s="145"/>
      <c r="U242" s="145"/>
      <c r="V242" s="30"/>
    </row>
    <row r="243" spans="1:22" ht="16.5" customHeight="1" x14ac:dyDescent="0.35">
      <c r="A243" s="28"/>
      <c r="B243" s="145"/>
      <c r="C243" s="145"/>
      <c r="D243" s="145"/>
      <c r="E243" s="145"/>
      <c r="F243" s="145"/>
      <c r="G243" s="145"/>
      <c r="H243" s="145"/>
      <c r="I243" s="145"/>
      <c r="J243" s="145"/>
      <c r="K243" s="145"/>
      <c r="L243" s="145"/>
      <c r="M243" s="145"/>
      <c r="N243" s="145"/>
      <c r="O243" s="145"/>
      <c r="P243" s="145"/>
      <c r="Q243" s="145"/>
      <c r="R243" s="145"/>
      <c r="S243" s="145"/>
      <c r="T243" s="145"/>
      <c r="U243" s="145"/>
      <c r="V243" s="30"/>
    </row>
    <row r="244" spans="1:22" ht="16.5" customHeight="1" x14ac:dyDescent="0.35">
      <c r="A244" s="28"/>
      <c r="B244" s="145"/>
      <c r="C244" s="145"/>
      <c r="D244" s="145"/>
      <c r="E244" s="145"/>
      <c r="F244" s="145"/>
      <c r="G244" s="145"/>
      <c r="H244" s="145"/>
      <c r="I244" s="145"/>
      <c r="J244" s="145"/>
      <c r="K244" s="145"/>
      <c r="L244" s="145"/>
      <c r="M244" s="145"/>
      <c r="N244" s="145"/>
      <c r="O244" s="145"/>
      <c r="P244" s="145"/>
      <c r="Q244" s="145"/>
      <c r="R244" s="145"/>
      <c r="S244" s="145"/>
      <c r="T244" s="145"/>
      <c r="U244" s="145"/>
      <c r="V244" s="30"/>
    </row>
    <row r="245" spans="1:22" ht="16.5" customHeight="1" x14ac:dyDescent="0.35">
      <c r="A245" s="28"/>
      <c r="B245" s="145"/>
      <c r="C245" s="145"/>
      <c r="D245" s="145"/>
      <c r="E245" s="145"/>
      <c r="F245" s="145"/>
      <c r="G245" s="145"/>
      <c r="H245" s="145"/>
      <c r="I245" s="145"/>
      <c r="J245" s="145"/>
      <c r="K245" s="145"/>
      <c r="L245" s="145"/>
      <c r="M245" s="145"/>
      <c r="N245" s="145"/>
      <c r="O245" s="145"/>
      <c r="P245" s="145"/>
      <c r="Q245" s="145"/>
      <c r="R245" s="145"/>
      <c r="S245" s="145"/>
      <c r="T245" s="145"/>
      <c r="U245" s="145"/>
      <c r="V245" s="30"/>
    </row>
    <row r="246" spans="1:22" ht="16.5" customHeight="1" x14ac:dyDescent="0.35">
      <c r="A246" s="28"/>
      <c r="B246" s="145"/>
      <c r="C246" s="145"/>
      <c r="D246" s="145"/>
      <c r="E246" s="145"/>
      <c r="F246" s="145"/>
      <c r="G246" s="145"/>
      <c r="H246" s="145"/>
      <c r="I246" s="145"/>
      <c r="J246" s="145"/>
      <c r="K246" s="145"/>
      <c r="L246" s="145"/>
      <c r="M246" s="145"/>
      <c r="N246" s="145"/>
      <c r="O246" s="145"/>
      <c r="P246" s="145"/>
      <c r="Q246" s="145"/>
      <c r="R246" s="145"/>
      <c r="S246" s="145"/>
      <c r="T246" s="145"/>
      <c r="U246" s="145"/>
      <c r="V246" s="30"/>
    </row>
    <row r="247" spans="1:22" ht="16.5" customHeight="1" x14ac:dyDescent="0.35">
      <c r="A247" s="28"/>
      <c r="B247" s="145"/>
      <c r="C247" s="145"/>
      <c r="D247" s="145"/>
      <c r="E247" s="145"/>
      <c r="F247" s="145"/>
      <c r="G247" s="145"/>
      <c r="H247" s="145"/>
      <c r="I247" s="145"/>
      <c r="J247" s="145"/>
      <c r="K247" s="145"/>
      <c r="L247" s="145"/>
      <c r="M247" s="145"/>
      <c r="N247" s="145"/>
      <c r="O247" s="145"/>
      <c r="P247" s="145"/>
      <c r="Q247" s="145"/>
      <c r="R247" s="145"/>
      <c r="S247" s="145"/>
      <c r="T247" s="145"/>
      <c r="U247" s="145"/>
      <c r="V247" s="30"/>
    </row>
    <row r="248" spans="1:22" ht="16.5" customHeight="1" x14ac:dyDescent="0.35">
      <c r="A248" s="28"/>
      <c r="B248" s="145"/>
      <c r="C248" s="145"/>
      <c r="D248" s="145"/>
      <c r="E248" s="145"/>
      <c r="F248" s="145"/>
      <c r="G248" s="145"/>
      <c r="H248" s="145"/>
      <c r="I248" s="145"/>
      <c r="J248" s="145"/>
      <c r="K248" s="145"/>
      <c r="L248" s="145"/>
      <c r="M248" s="145"/>
      <c r="N248" s="145"/>
      <c r="O248" s="145"/>
      <c r="P248" s="145"/>
      <c r="Q248" s="145"/>
      <c r="R248" s="145"/>
      <c r="S248" s="145"/>
      <c r="T248" s="145"/>
      <c r="U248" s="145"/>
      <c r="V248" s="30"/>
    </row>
    <row r="249" spans="1:22" ht="16.5" customHeight="1" x14ac:dyDescent="0.35">
      <c r="A249" s="28"/>
      <c r="B249" s="145"/>
      <c r="C249" s="145"/>
      <c r="D249" s="145"/>
      <c r="E249" s="145"/>
      <c r="F249" s="145"/>
      <c r="G249" s="145"/>
      <c r="H249" s="145"/>
      <c r="I249" s="145"/>
      <c r="J249" s="145"/>
      <c r="K249" s="145"/>
      <c r="L249" s="145"/>
      <c r="M249" s="145"/>
      <c r="N249" s="145"/>
      <c r="O249" s="145"/>
      <c r="P249" s="145"/>
      <c r="Q249" s="145"/>
      <c r="R249" s="145"/>
      <c r="S249" s="145"/>
      <c r="T249" s="145"/>
      <c r="U249" s="145"/>
      <c r="V249" s="30"/>
    </row>
    <row r="250" spans="1:22" ht="16.5" customHeight="1" x14ac:dyDescent="0.35">
      <c r="A250" s="28"/>
      <c r="B250" s="145"/>
      <c r="C250" s="145"/>
      <c r="D250" s="145"/>
      <c r="E250" s="145"/>
      <c r="F250" s="145"/>
      <c r="G250" s="145"/>
      <c r="H250" s="145"/>
      <c r="I250" s="145"/>
      <c r="J250" s="145"/>
      <c r="K250" s="145"/>
      <c r="L250" s="145"/>
      <c r="M250" s="145"/>
      <c r="N250" s="145"/>
      <c r="O250" s="145"/>
      <c r="P250" s="145"/>
      <c r="Q250" s="145"/>
      <c r="R250" s="145"/>
      <c r="S250" s="145"/>
      <c r="T250" s="145"/>
      <c r="U250" s="145"/>
      <c r="V250" s="30"/>
    </row>
    <row r="251" spans="1:22" ht="16.5" customHeight="1" x14ac:dyDescent="0.35">
      <c r="A251" s="28"/>
      <c r="B251" s="145"/>
      <c r="C251" s="145"/>
      <c r="D251" s="145"/>
      <c r="E251" s="145"/>
      <c r="F251" s="145"/>
      <c r="G251" s="145"/>
      <c r="H251" s="145"/>
      <c r="I251" s="145"/>
      <c r="J251" s="145"/>
      <c r="K251" s="145"/>
      <c r="L251" s="145"/>
      <c r="M251" s="145"/>
      <c r="N251" s="145"/>
      <c r="O251" s="145"/>
      <c r="P251" s="145"/>
      <c r="Q251" s="145"/>
      <c r="R251" s="145"/>
      <c r="S251" s="145"/>
      <c r="T251" s="145"/>
      <c r="U251" s="145"/>
      <c r="V251" s="30"/>
    </row>
    <row r="252" spans="1:22" ht="16.5" customHeight="1" x14ac:dyDescent="0.35">
      <c r="A252" s="28"/>
      <c r="B252" s="145"/>
      <c r="C252" s="145"/>
      <c r="D252" s="145"/>
      <c r="E252" s="145"/>
      <c r="F252" s="145"/>
      <c r="G252" s="145"/>
      <c r="H252" s="145"/>
      <c r="I252" s="145"/>
      <c r="J252" s="145"/>
      <c r="K252" s="145"/>
      <c r="L252" s="145"/>
      <c r="M252" s="145"/>
      <c r="N252" s="145"/>
      <c r="O252" s="145"/>
      <c r="P252" s="145"/>
      <c r="Q252" s="145"/>
      <c r="R252" s="145"/>
      <c r="S252" s="145"/>
      <c r="T252" s="145"/>
      <c r="U252" s="145"/>
      <c r="V252" s="30"/>
    </row>
    <row r="253" spans="1:22" ht="16.5" customHeight="1" x14ac:dyDescent="0.35">
      <c r="A253" s="28"/>
      <c r="B253" s="145"/>
      <c r="C253" s="145"/>
      <c r="D253" s="145"/>
      <c r="E253" s="145"/>
      <c r="F253" s="145"/>
      <c r="G253" s="145"/>
      <c r="H253" s="145"/>
      <c r="I253" s="145"/>
      <c r="J253" s="145"/>
      <c r="K253" s="145"/>
      <c r="L253" s="145"/>
      <c r="M253" s="145"/>
      <c r="N253" s="145"/>
      <c r="O253" s="145"/>
      <c r="P253" s="145"/>
      <c r="Q253" s="145"/>
      <c r="R253" s="145"/>
      <c r="S253" s="145"/>
      <c r="T253" s="145"/>
      <c r="U253" s="145"/>
      <c r="V253" s="30"/>
    </row>
    <row r="254" spans="1:22" ht="16.5" customHeight="1" x14ac:dyDescent="0.35">
      <c r="A254" s="28"/>
      <c r="B254" s="145"/>
      <c r="C254" s="145"/>
      <c r="D254" s="145"/>
      <c r="E254" s="145"/>
      <c r="F254" s="145"/>
      <c r="G254" s="145"/>
      <c r="H254" s="145"/>
      <c r="I254" s="145"/>
      <c r="J254" s="145"/>
      <c r="K254" s="145"/>
      <c r="L254" s="145"/>
      <c r="M254" s="145"/>
      <c r="N254" s="145"/>
      <c r="O254" s="145"/>
      <c r="P254" s="145"/>
      <c r="Q254" s="145"/>
      <c r="R254" s="145"/>
      <c r="S254" s="145"/>
      <c r="T254" s="145"/>
      <c r="U254" s="145"/>
      <c r="V254" s="30"/>
    </row>
    <row r="255" spans="1:22" ht="16.5" customHeight="1" x14ac:dyDescent="0.35">
      <c r="A255" s="28"/>
      <c r="B255" s="145"/>
      <c r="C255" s="145"/>
      <c r="D255" s="145"/>
      <c r="E255" s="145"/>
      <c r="F255" s="145"/>
      <c r="G255" s="145"/>
      <c r="H255" s="145"/>
      <c r="I255" s="145"/>
      <c r="J255" s="145"/>
      <c r="K255" s="145"/>
      <c r="L255" s="145"/>
      <c r="M255" s="145"/>
      <c r="N255" s="145"/>
      <c r="O255" s="145"/>
      <c r="P255" s="145"/>
      <c r="Q255" s="145"/>
      <c r="R255" s="145"/>
      <c r="S255" s="145"/>
      <c r="T255" s="145"/>
      <c r="U255" s="145"/>
      <c r="V255" s="30"/>
    </row>
    <row r="256" spans="1:22" ht="16.5" customHeight="1" x14ac:dyDescent="0.35">
      <c r="A256" s="28"/>
      <c r="B256" s="145"/>
      <c r="C256" s="145"/>
      <c r="D256" s="145"/>
      <c r="E256" s="145"/>
      <c r="F256" s="145"/>
      <c r="G256" s="145"/>
      <c r="H256" s="145"/>
      <c r="I256" s="145"/>
      <c r="J256" s="145"/>
      <c r="K256" s="145"/>
      <c r="L256" s="145"/>
      <c r="M256" s="145"/>
      <c r="N256" s="145"/>
      <c r="O256" s="145"/>
      <c r="P256" s="145"/>
      <c r="Q256" s="145"/>
      <c r="R256" s="145"/>
      <c r="S256" s="145"/>
      <c r="T256" s="145"/>
      <c r="U256" s="145"/>
      <c r="V256" s="30"/>
    </row>
    <row r="257" spans="1:22" ht="16.5" customHeight="1" x14ac:dyDescent="0.35">
      <c r="A257" s="28"/>
      <c r="B257" s="145"/>
      <c r="C257" s="145"/>
      <c r="D257" s="145"/>
      <c r="E257" s="145"/>
      <c r="F257" s="145"/>
      <c r="G257" s="145"/>
      <c r="H257" s="145"/>
      <c r="I257" s="145"/>
      <c r="J257" s="145"/>
      <c r="K257" s="145"/>
      <c r="L257" s="145"/>
      <c r="M257" s="145"/>
      <c r="N257" s="145"/>
      <c r="O257" s="145"/>
      <c r="P257" s="145"/>
      <c r="Q257" s="145"/>
      <c r="R257" s="145"/>
      <c r="S257" s="145"/>
      <c r="T257" s="145"/>
      <c r="U257" s="145"/>
      <c r="V257" s="30"/>
    </row>
    <row r="258" spans="1:22" ht="16.5" customHeight="1" x14ac:dyDescent="0.35">
      <c r="A258" s="28"/>
      <c r="B258" s="145"/>
      <c r="C258" s="145"/>
      <c r="D258" s="145"/>
      <c r="E258" s="145"/>
      <c r="F258" s="145"/>
      <c r="G258" s="145"/>
      <c r="H258" s="145"/>
      <c r="I258" s="145"/>
      <c r="J258" s="145"/>
      <c r="K258" s="145"/>
      <c r="L258" s="145"/>
      <c r="M258" s="145"/>
      <c r="N258" s="145"/>
      <c r="O258" s="145"/>
      <c r="P258" s="145"/>
      <c r="Q258" s="145"/>
      <c r="R258" s="145"/>
      <c r="S258" s="145"/>
      <c r="T258" s="145"/>
      <c r="U258" s="145"/>
      <c r="V258" s="30"/>
    </row>
    <row r="259" spans="1:22" ht="16.5" customHeight="1" x14ac:dyDescent="0.35">
      <c r="A259" s="28"/>
      <c r="B259" s="145"/>
      <c r="C259" s="145"/>
      <c r="D259" s="145"/>
      <c r="E259" s="145"/>
      <c r="F259" s="145"/>
      <c r="G259" s="145"/>
      <c r="H259" s="145"/>
      <c r="I259" s="145"/>
      <c r="J259" s="145"/>
      <c r="K259" s="145"/>
      <c r="L259" s="145"/>
      <c r="M259" s="145"/>
      <c r="N259" s="145"/>
      <c r="O259" s="145"/>
      <c r="P259" s="145"/>
      <c r="Q259" s="145"/>
      <c r="R259" s="145"/>
      <c r="S259" s="145"/>
      <c r="T259" s="145"/>
      <c r="U259" s="145"/>
      <c r="V259" s="30"/>
    </row>
    <row r="260" spans="1:22" ht="16.5" customHeight="1" x14ac:dyDescent="0.35">
      <c r="A260" s="28"/>
      <c r="B260" s="145"/>
      <c r="C260" s="145"/>
      <c r="D260" s="145"/>
      <c r="E260" s="145"/>
      <c r="F260" s="145"/>
      <c r="G260" s="145"/>
      <c r="H260" s="145"/>
      <c r="I260" s="145"/>
      <c r="J260" s="145"/>
      <c r="K260" s="145"/>
      <c r="L260" s="145"/>
      <c r="M260" s="145"/>
      <c r="N260" s="145"/>
      <c r="O260" s="145"/>
      <c r="P260" s="145"/>
      <c r="Q260" s="145"/>
      <c r="R260" s="145"/>
      <c r="S260" s="145"/>
      <c r="T260" s="145"/>
      <c r="U260" s="145"/>
      <c r="V260" s="30"/>
    </row>
    <row r="261" spans="1:22" ht="16.5" customHeight="1" x14ac:dyDescent="0.35">
      <c r="A261" s="28"/>
      <c r="B261" s="145"/>
      <c r="C261" s="145"/>
      <c r="D261" s="145"/>
      <c r="E261" s="145"/>
      <c r="F261" s="145"/>
      <c r="G261" s="145"/>
      <c r="H261" s="145"/>
      <c r="I261" s="145"/>
      <c r="J261" s="145"/>
      <c r="K261" s="145"/>
      <c r="L261" s="145"/>
      <c r="M261" s="145"/>
      <c r="N261" s="145"/>
      <c r="O261" s="145"/>
      <c r="P261" s="145"/>
      <c r="Q261" s="145"/>
      <c r="R261" s="145"/>
      <c r="S261" s="145"/>
      <c r="T261" s="145"/>
      <c r="U261" s="145"/>
      <c r="V261" s="30"/>
    </row>
    <row r="262" spans="1:22" ht="16.5" customHeight="1" x14ac:dyDescent="0.35">
      <c r="A262" s="28"/>
      <c r="B262" s="145"/>
      <c r="C262" s="145"/>
      <c r="D262" s="145"/>
      <c r="E262" s="145"/>
      <c r="F262" s="145"/>
      <c r="G262" s="145"/>
      <c r="H262" s="145"/>
      <c r="I262" s="145"/>
      <c r="J262" s="145"/>
      <c r="K262" s="145"/>
      <c r="L262" s="145"/>
      <c r="M262" s="145"/>
      <c r="N262" s="145"/>
      <c r="O262" s="145"/>
      <c r="P262" s="145"/>
      <c r="Q262" s="145"/>
      <c r="R262" s="145"/>
      <c r="S262" s="145"/>
      <c r="T262" s="145"/>
      <c r="U262" s="145"/>
      <c r="V262" s="30"/>
    </row>
    <row r="263" spans="1:22" ht="16.5" customHeight="1" x14ac:dyDescent="0.35">
      <c r="A263" s="28"/>
      <c r="B263" s="145"/>
      <c r="C263" s="145"/>
      <c r="D263" s="145"/>
      <c r="E263" s="145"/>
      <c r="F263" s="145"/>
      <c r="G263" s="145"/>
      <c r="H263" s="145"/>
      <c r="I263" s="145"/>
      <c r="J263" s="145"/>
      <c r="K263" s="145"/>
      <c r="L263" s="145"/>
      <c r="M263" s="145"/>
      <c r="N263" s="145"/>
      <c r="O263" s="145"/>
      <c r="P263" s="145"/>
      <c r="Q263" s="145"/>
      <c r="R263" s="145"/>
      <c r="S263" s="145"/>
      <c r="T263" s="145"/>
      <c r="U263" s="145"/>
      <c r="V263" s="30"/>
    </row>
    <row r="264" spans="1:22" ht="16.5" customHeight="1" x14ac:dyDescent="0.35">
      <c r="A264" s="28"/>
      <c r="B264" s="145"/>
      <c r="C264" s="145"/>
      <c r="D264" s="145"/>
      <c r="E264" s="145"/>
      <c r="F264" s="145"/>
      <c r="G264" s="145"/>
      <c r="H264" s="145"/>
      <c r="I264" s="145"/>
      <c r="J264" s="145"/>
      <c r="K264" s="145"/>
      <c r="L264" s="145"/>
      <c r="M264" s="145"/>
      <c r="N264" s="145"/>
      <c r="O264" s="145"/>
      <c r="P264" s="145"/>
      <c r="Q264" s="145"/>
      <c r="R264" s="145"/>
      <c r="S264" s="145"/>
      <c r="T264" s="145"/>
      <c r="U264" s="145"/>
      <c r="V264" s="30"/>
    </row>
    <row r="265" spans="1:22" ht="16.5" customHeight="1" x14ac:dyDescent="0.35">
      <c r="A265" s="28"/>
      <c r="B265" s="145"/>
      <c r="C265" s="145"/>
      <c r="D265" s="145"/>
      <c r="E265" s="145"/>
      <c r="F265" s="145"/>
      <c r="G265" s="145"/>
      <c r="H265" s="145"/>
      <c r="I265" s="145"/>
      <c r="J265" s="145"/>
      <c r="K265" s="145"/>
      <c r="L265" s="145"/>
      <c r="M265" s="145"/>
      <c r="N265" s="145"/>
      <c r="O265" s="145"/>
      <c r="P265" s="145"/>
      <c r="Q265" s="145"/>
      <c r="R265" s="145"/>
      <c r="S265" s="145"/>
      <c r="T265" s="145"/>
      <c r="U265" s="145"/>
      <c r="V265" s="30"/>
    </row>
    <row r="266" spans="1:22" ht="16.5" customHeight="1" x14ac:dyDescent="0.35">
      <c r="A266" s="28"/>
      <c r="B266" s="145"/>
      <c r="C266" s="145"/>
      <c r="D266" s="145"/>
      <c r="E266" s="145"/>
      <c r="F266" s="145"/>
      <c r="G266" s="145"/>
      <c r="H266" s="145"/>
      <c r="I266" s="145"/>
      <c r="J266" s="145"/>
      <c r="K266" s="145"/>
      <c r="L266" s="145"/>
      <c r="M266" s="145"/>
      <c r="N266" s="145"/>
      <c r="O266" s="145"/>
      <c r="P266" s="145"/>
      <c r="Q266" s="145"/>
      <c r="R266" s="145"/>
      <c r="S266" s="145"/>
      <c r="T266" s="145"/>
      <c r="U266" s="145"/>
      <c r="V266" s="30"/>
    </row>
    <row r="267" spans="1:22" ht="16.5" customHeight="1" x14ac:dyDescent="0.35">
      <c r="A267" s="28"/>
      <c r="B267" s="145"/>
      <c r="C267" s="145"/>
      <c r="D267" s="145"/>
      <c r="E267" s="145"/>
      <c r="F267" s="145"/>
      <c r="G267" s="145"/>
      <c r="H267" s="145"/>
      <c r="I267" s="145"/>
      <c r="J267" s="145"/>
      <c r="K267" s="145"/>
      <c r="L267" s="145"/>
      <c r="M267" s="145"/>
      <c r="N267" s="145"/>
      <c r="O267" s="145"/>
      <c r="P267" s="145"/>
      <c r="Q267" s="145"/>
      <c r="R267" s="145"/>
      <c r="S267" s="145"/>
      <c r="T267" s="145"/>
      <c r="U267" s="145"/>
      <c r="V267" s="30"/>
    </row>
    <row r="268" spans="1:22" ht="16.5" customHeight="1" x14ac:dyDescent="0.35">
      <c r="A268" s="28"/>
      <c r="B268" s="145"/>
      <c r="C268" s="145"/>
      <c r="D268" s="145"/>
      <c r="E268" s="145"/>
      <c r="F268" s="145"/>
      <c r="G268" s="145"/>
      <c r="H268" s="145"/>
      <c r="I268" s="145"/>
      <c r="J268" s="145"/>
      <c r="K268" s="145"/>
      <c r="L268" s="145"/>
      <c r="M268" s="145"/>
      <c r="N268" s="145"/>
      <c r="O268" s="145"/>
      <c r="P268" s="145"/>
      <c r="Q268" s="145"/>
      <c r="R268" s="145"/>
      <c r="S268" s="145"/>
      <c r="T268" s="145"/>
      <c r="U268" s="145"/>
      <c r="V268" s="30"/>
    </row>
    <row r="269" spans="1:22" ht="16.5" customHeight="1" x14ac:dyDescent="0.35">
      <c r="A269" s="28"/>
      <c r="B269" s="145"/>
      <c r="C269" s="145"/>
      <c r="D269" s="145"/>
      <c r="E269" s="145"/>
      <c r="F269" s="145"/>
      <c r="G269" s="145"/>
      <c r="H269" s="145"/>
      <c r="I269" s="145"/>
      <c r="J269" s="145"/>
      <c r="K269" s="145"/>
      <c r="L269" s="145"/>
      <c r="M269" s="145"/>
      <c r="N269" s="145"/>
      <c r="O269" s="145"/>
      <c r="P269" s="145"/>
      <c r="Q269" s="145"/>
      <c r="R269" s="145"/>
      <c r="S269" s="145"/>
      <c r="T269" s="145"/>
      <c r="U269" s="145"/>
      <c r="V269" s="30"/>
    </row>
    <row r="270" spans="1:22" ht="16.5" customHeight="1" x14ac:dyDescent="0.35">
      <c r="A270" s="28"/>
      <c r="B270" s="145"/>
      <c r="C270" s="145"/>
      <c r="D270" s="145"/>
      <c r="E270" s="145"/>
      <c r="F270" s="145"/>
      <c r="G270" s="145"/>
      <c r="H270" s="145"/>
      <c r="I270" s="145"/>
      <c r="J270" s="145"/>
      <c r="K270" s="145"/>
      <c r="L270" s="145"/>
      <c r="M270" s="145"/>
      <c r="N270" s="145"/>
      <c r="O270" s="145"/>
      <c r="P270" s="145"/>
      <c r="Q270" s="145"/>
      <c r="R270" s="145"/>
      <c r="S270" s="145"/>
      <c r="T270" s="145"/>
      <c r="U270" s="145"/>
      <c r="V270" s="30"/>
    </row>
    <row r="271" spans="1:22" ht="16.5" customHeight="1" x14ac:dyDescent="0.35">
      <c r="A271" s="28"/>
      <c r="B271" s="145"/>
      <c r="C271" s="145"/>
      <c r="D271" s="145"/>
      <c r="E271" s="145"/>
      <c r="F271" s="145"/>
      <c r="G271" s="145"/>
      <c r="H271" s="145"/>
      <c r="I271" s="145"/>
      <c r="J271" s="145"/>
      <c r="K271" s="145"/>
      <c r="L271" s="145"/>
      <c r="M271" s="145"/>
      <c r="N271" s="145"/>
      <c r="O271" s="145"/>
      <c r="P271" s="145"/>
      <c r="Q271" s="145"/>
      <c r="R271" s="145"/>
      <c r="S271" s="145"/>
      <c r="T271" s="145"/>
      <c r="U271" s="145"/>
      <c r="V271" s="30"/>
    </row>
    <row r="272" spans="1:22" ht="16.5" customHeight="1" x14ac:dyDescent="0.35">
      <c r="A272" s="28"/>
      <c r="B272" s="145"/>
      <c r="C272" s="145"/>
      <c r="D272" s="145"/>
      <c r="E272" s="145"/>
      <c r="F272" s="145"/>
      <c r="G272" s="145"/>
      <c r="H272" s="145"/>
      <c r="I272" s="145"/>
      <c r="J272" s="145"/>
      <c r="K272" s="145"/>
      <c r="L272" s="145"/>
      <c r="M272" s="145"/>
      <c r="N272" s="145"/>
      <c r="O272" s="145"/>
      <c r="P272" s="145"/>
      <c r="Q272" s="145"/>
      <c r="R272" s="145"/>
      <c r="S272" s="145"/>
      <c r="T272" s="145"/>
      <c r="U272" s="145"/>
      <c r="V272" s="30"/>
    </row>
    <row r="273" spans="1:22" ht="16.5" customHeight="1" x14ac:dyDescent="0.35">
      <c r="A273" s="28"/>
      <c r="B273" s="145"/>
      <c r="C273" s="145"/>
      <c r="D273" s="145"/>
      <c r="E273" s="145"/>
      <c r="F273" s="145"/>
      <c r="G273" s="145"/>
      <c r="H273" s="145"/>
      <c r="I273" s="145"/>
      <c r="J273" s="145"/>
      <c r="K273" s="145"/>
      <c r="L273" s="145"/>
      <c r="M273" s="145"/>
      <c r="N273" s="145"/>
      <c r="O273" s="145"/>
      <c r="P273" s="145"/>
      <c r="Q273" s="145"/>
      <c r="R273" s="145"/>
      <c r="S273" s="145"/>
      <c r="T273" s="145"/>
      <c r="U273" s="145"/>
      <c r="V273" s="30"/>
    </row>
    <row r="274" spans="1:22" ht="16.5" customHeight="1" x14ac:dyDescent="0.35">
      <c r="A274" s="28"/>
      <c r="B274" s="145"/>
      <c r="C274" s="145"/>
      <c r="D274" s="145"/>
      <c r="E274" s="145"/>
      <c r="F274" s="145"/>
      <c r="G274" s="145"/>
      <c r="H274" s="145"/>
      <c r="I274" s="145"/>
      <c r="J274" s="145"/>
      <c r="K274" s="145"/>
      <c r="L274" s="145"/>
      <c r="M274" s="145"/>
      <c r="N274" s="145"/>
      <c r="O274" s="145"/>
      <c r="P274" s="145"/>
      <c r="Q274" s="145"/>
      <c r="R274" s="145"/>
      <c r="S274" s="145"/>
      <c r="T274" s="145"/>
      <c r="U274" s="145"/>
      <c r="V274" s="30"/>
    </row>
    <row r="275" spans="1:22" ht="16.5" customHeight="1" x14ac:dyDescent="0.35">
      <c r="A275" s="28"/>
      <c r="B275" s="145"/>
      <c r="C275" s="145"/>
      <c r="D275" s="145"/>
      <c r="E275" s="145"/>
      <c r="F275" s="145"/>
      <c r="G275" s="145"/>
      <c r="H275" s="145"/>
      <c r="I275" s="145"/>
      <c r="J275" s="145"/>
      <c r="K275" s="145"/>
      <c r="L275" s="145"/>
      <c r="M275" s="145"/>
      <c r="N275" s="145"/>
      <c r="O275" s="145"/>
      <c r="P275" s="145"/>
      <c r="Q275" s="145"/>
      <c r="R275" s="145"/>
      <c r="S275" s="145"/>
      <c r="T275" s="145"/>
      <c r="U275" s="145"/>
      <c r="V275" s="30"/>
    </row>
    <row r="276" spans="1:22" ht="16.5" customHeight="1" x14ac:dyDescent="0.35">
      <c r="A276" s="28"/>
      <c r="B276" s="145"/>
      <c r="C276" s="145"/>
      <c r="D276" s="145"/>
      <c r="E276" s="145"/>
      <c r="F276" s="145"/>
      <c r="G276" s="145"/>
      <c r="H276" s="145"/>
      <c r="I276" s="145"/>
      <c r="J276" s="145"/>
      <c r="K276" s="145"/>
      <c r="L276" s="145"/>
      <c r="M276" s="145"/>
      <c r="N276" s="145"/>
      <c r="O276" s="145"/>
      <c r="P276" s="145"/>
      <c r="Q276" s="145"/>
      <c r="R276" s="145"/>
      <c r="S276" s="145"/>
      <c r="T276" s="145"/>
      <c r="U276" s="145"/>
      <c r="V276" s="30"/>
    </row>
    <row r="277" spans="1:22" ht="16.5" customHeight="1" x14ac:dyDescent="0.35">
      <c r="A277" s="28"/>
      <c r="B277" s="145"/>
      <c r="C277" s="145"/>
      <c r="D277" s="145"/>
      <c r="E277" s="145"/>
      <c r="F277" s="145"/>
      <c r="G277" s="145"/>
      <c r="H277" s="145"/>
      <c r="I277" s="145"/>
      <c r="J277" s="145"/>
      <c r="K277" s="145"/>
      <c r="L277" s="145"/>
      <c r="M277" s="145"/>
      <c r="N277" s="145"/>
      <c r="O277" s="145"/>
      <c r="P277" s="145"/>
      <c r="Q277" s="145"/>
      <c r="R277" s="145"/>
      <c r="S277" s="145"/>
      <c r="T277" s="145"/>
      <c r="U277" s="145"/>
      <c r="V277" s="30"/>
    </row>
    <row r="278" spans="1:22" ht="16.5" customHeight="1" x14ac:dyDescent="0.35">
      <c r="A278" s="28"/>
      <c r="B278" s="145"/>
      <c r="C278" s="145"/>
      <c r="D278" s="145"/>
      <c r="E278" s="145"/>
      <c r="F278" s="145"/>
      <c r="G278" s="145"/>
      <c r="H278" s="145"/>
      <c r="I278" s="145"/>
      <c r="J278" s="145"/>
      <c r="K278" s="145"/>
      <c r="L278" s="145"/>
      <c r="M278" s="145"/>
      <c r="N278" s="145"/>
      <c r="O278" s="145"/>
      <c r="P278" s="145"/>
      <c r="Q278" s="145"/>
      <c r="R278" s="145"/>
      <c r="S278" s="145"/>
      <c r="T278" s="145"/>
      <c r="U278" s="145"/>
      <c r="V278" s="30"/>
    </row>
    <row r="279" spans="1:22" ht="16.5" customHeight="1" thickBot="1" x14ac:dyDescent="0.4">
      <c r="A279" s="28"/>
      <c r="B279" s="29"/>
      <c r="C279" s="29"/>
      <c r="D279" s="29"/>
      <c r="E279" s="29"/>
      <c r="F279" s="29"/>
      <c r="G279" s="29"/>
      <c r="H279" s="29"/>
      <c r="I279" s="29"/>
      <c r="J279" s="29"/>
      <c r="K279" s="29"/>
      <c r="L279" s="29"/>
      <c r="M279" s="29"/>
      <c r="N279" s="29"/>
      <c r="O279" s="29"/>
      <c r="P279" s="29"/>
      <c r="Q279" s="29"/>
      <c r="R279" s="29"/>
      <c r="S279" s="29"/>
      <c r="T279" s="29"/>
      <c r="U279" s="29"/>
      <c r="V279" s="30"/>
    </row>
    <row r="280" spans="1:22" ht="16.5" customHeight="1" x14ac:dyDescent="0.35">
      <c r="A280" s="206" t="s">
        <v>126</v>
      </c>
      <c r="B280" s="207"/>
      <c r="C280" s="207"/>
      <c r="D280" s="207"/>
      <c r="E280" s="207"/>
      <c r="F280" s="207"/>
      <c r="G280" s="207"/>
      <c r="H280" s="207"/>
      <c r="I280" s="207"/>
      <c r="J280" s="207"/>
      <c r="K280" s="207"/>
      <c r="L280" s="207"/>
      <c r="M280" s="207"/>
      <c r="N280" s="207"/>
      <c r="O280" s="207"/>
      <c r="P280" s="207"/>
      <c r="Q280" s="207"/>
      <c r="R280" s="207"/>
      <c r="S280" s="207"/>
      <c r="T280" s="207"/>
      <c r="U280" s="207"/>
      <c r="V280" s="208"/>
    </row>
    <row r="281" spans="1:22" ht="16.5" customHeight="1" thickBot="1" x14ac:dyDescent="0.4">
      <c r="A281" s="96"/>
      <c r="B281" s="97"/>
      <c r="C281" s="97"/>
      <c r="D281" s="97"/>
      <c r="E281" s="97"/>
      <c r="F281" s="97"/>
      <c r="G281" s="97"/>
      <c r="H281" s="97"/>
      <c r="I281" s="97"/>
      <c r="J281" s="97"/>
      <c r="K281" s="97"/>
      <c r="L281" s="97"/>
      <c r="M281" s="97"/>
      <c r="N281" s="97"/>
      <c r="O281" s="97"/>
      <c r="P281" s="97"/>
      <c r="Q281" s="97"/>
      <c r="R281" s="97"/>
      <c r="S281" s="97"/>
      <c r="T281" s="97"/>
      <c r="U281" s="97"/>
      <c r="V281" s="98"/>
    </row>
    <row r="282" spans="1:22" ht="16.5" customHeight="1" x14ac:dyDescent="0.35"/>
  </sheetData>
  <sheetProtection algorithmName="SHA-512" hashValue="ltW6SPLkWyK46zdZ+nGVM+gVl6Sfd6sLlNh7SR5VGDsptPQafIKrhRI5VXIttWWyx05yz4Y53WtChHJUAhW4ig==" saltValue="ktIoxxpR37Unql0RmyBtag==" spinCount="100000" sheet="1" objects="1" scenarios="1"/>
  <mergeCells count="93">
    <mergeCell ref="A280:V281"/>
    <mergeCell ref="B187:U211"/>
    <mergeCell ref="B239:U278"/>
    <mergeCell ref="R147:T147"/>
    <mergeCell ref="M148:Q148"/>
    <mergeCell ref="R148:T148"/>
    <mergeCell ref="M149:Q149"/>
    <mergeCell ref="B147:F147"/>
    <mergeCell ref="G147:I147"/>
    <mergeCell ref="B168:U168"/>
    <mergeCell ref="B169:H176"/>
    <mergeCell ref="I169:U176"/>
    <mergeCell ref="G149:I149"/>
    <mergeCell ref="B153:F153"/>
    <mergeCell ref="B154:F154"/>
    <mergeCell ref="B155:F155"/>
    <mergeCell ref="B179:H186"/>
    <mergeCell ref="I179:U186"/>
    <mergeCell ref="H142:J142"/>
    <mergeCell ref="R150:T150"/>
    <mergeCell ref="I54:U76"/>
    <mergeCell ref="B54:H76"/>
    <mergeCell ref="H78:M80"/>
    <mergeCell ref="N78:P80"/>
    <mergeCell ref="H98:M100"/>
    <mergeCell ref="N98:P100"/>
    <mergeCell ref="B157:F157"/>
    <mergeCell ref="G157:I157"/>
    <mergeCell ref="B158:F158"/>
    <mergeCell ref="R149:T149"/>
    <mergeCell ref="M150:Q150"/>
    <mergeCell ref="G148:I148"/>
    <mergeCell ref="E143:G145"/>
    <mergeCell ref="M147:Q147"/>
    <mergeCell ref="B148:F148"/>
    <mergeCell ref="A1:V8"/>
    <mergeCell ref="A10:V12"/>
    <mergeCell ref="B29:U48"/>
    <mergeCell ref="I19:U27"/>
    <mergeCell ref="B15:U16"/>
    <mergeCell ref="B18:U18"/>
    <mergeCell ref="B19:H28"/>
    <mergeCell ref="I28:U28"/>
    <mergeCell ref="B50:U51"/>
    <mergeCell ref="I83:U96"/>
    <mergeCell ref="I127:U139"/>
    <mergeCell ref="O142:Q142"/>
    <mergeCell ref="B102:U121"/>
    <mergeCell ref="G163:I163"/>
    <mergeCell ref="G154:I154"/>
    <mergeCell ref="G155:I155"/>
    <mergeCell ref="G160:I160"/>
    <mergeCell ref="G161:I161"/>
    <mergeCell ref="G162:I162"/>
    <mergeCell ref="B83:H96"/>
    <mergeCell ref="E142:G142"/>
    <mergeCell ref="L142:N142"/>
    <mergeCell ref="B53:U53"/>
    <mergeCell ref="B82:U82"/>
    <mergeCell ref="B123:U124"/>
    <mergeCell ref="B126:U126"/>
    <mergeCell ref="B178:U178"/>
    <mergeCell ref="J154:L155"/>
    <mergeCell ref="H143:J145"/>
    <mergeCell ref="L143:N145"/>
    <mergeCell ref="O143:Q145"/>
    <mergeCell ref="B159:F159"/>
    <mergeCell ref="B160:F160"/>
    <mergeCell ref="B161:F161"/>
    <mergeCell ref="B162:F162"/>
    <mergeCell ref="B163:F163"/>
    <mergeCell ref="G164:I164"/>
    <mergeCell ref="G165:I165"/>
    <mergeCell ref="B149:F149"/>
    <mergeCell ref="B150:F150"/>
    <mergeCell ref="B151:F151"/>
    <mergeCell ref="B152:F152"/>
    <mergeCell ref="B213:U214"/>
    <mergeCell ref="B216:U216"/>
    <mergeCell ref="B217:H238"/>
    <mergeCell ref="I217:U238"/>
    <mergeCell ref="B127:H140"/>
    <mergeCell ref="I140:U140"/>
    <mergeCell ref="B164:F164"/>
    <mergeCell ref="B165:F165"/>
    <mergeCell ref="B166:F166"/>
    <mergeCell ref="G158:I158"/>
    <mergeCell ref="G159:I159"/>
    <mergeCell ref="G166:I166"/>
    <mergeCell ref="G150:I150"/>
    <mergeCell ref="G151:I151"/>
    <mergeCell ref="G152:I152"/>
    <mergeCell ref="G153:I153"/>
  </mergeCells>
  <conditionalFormatting sqref="E143:J145">
    <cfRule type="containsText" dxfId="31" priority="2" operator="containsText" text="Number of EPC C+ homes exceeds 10%">
      <formula>NOT(ISERROR(SEARCH("Number of EPC C+ homes exceeds 10%",E143)))</formula>
    </cfRule>
  </conditionalFormatting>
  <conditionalFormatting sqref="G155:I155">
    <cfRule type="expression" dxfId="30" priority="4">
      <formula>($E$143="Number of EPC C+ homes exceeds 10%")</formula>
    </cfRule>
  </conditionalFormatting>
  <conditionalFormatting sqref="J154:L155">
    <cfRule type="containsText" dxfId="29" priority="6" operator="containsText" text="Number of EPC C+ homes exceeds 10%">
      <formula>NOT(ISERROR(SEARCH("Number of EPC C+ homes exceeds 10%",J154)))</formula>
    </cfRule>
  </conditionalFormatting>
  <conditionalFormatting sqref="L143:N145">
    <cfRule type="containsText" dxfId="28" priority="1" operator="containsText" text="Total number of homes does not match">
      <formula>NOT(ISERROR(SEARCH("Total number of homes does not match",L143)))</formula>
    </cfRule>
  </conditionalFormatting>
  <dataValidations count="3">
    <dataValidation type="custom" allowBlank="1" showInputMessage="1" showErrorMessage="1" sqref="B29:U48 B102:U121" xr:uid="{56375695-E7BA-43A0-B9D4-9410DEC04FCA}">
      <formula1>COUNTA(_xlfn.TEXTSPLIT(TRIM(B29)," "))&lt;=200</formula1>
    </dataValidation>
    <dataValidation type="custom" allowBlank="1" showInputMessage="1" showErrorMessage="1" sqref="B187:U211" xr:uid="{23191FB1-E3A0-464A-B264-72366760B917}">
      <formula1>COUNTA(_xlfn.TEXTSPLIT(TRIM(B187)," "))&lt;=300</formula1>
    </dataValidation>
    <dataValidation type="custom" allowBlank="1" showInputMessage="1" showErrorMessage="1" sqref="B239:U278" xr:uid="{1F01F069-46EE-4CDC-8D92-D1C4C0EF82F4}">
      <formula1>COUNTA(_xlfn.TEXTSPLIT(TRIM(B239)," "))&lt;=600</formula1>
    </dataValidation>
  </dataValidations>
  <hyperlinks>
    <hyperlink ref="I28:U28" r:id="rId1" display="Scheme Guidance: https://greatermanchester-ca.gov.uk/what-we-do/environment/homes-workplaces-and-public-buildings/warm-homes-social-housing-fund-wh-shf" xr:uid="{9E7E7C1E-71BC-4F71-AB94-601FDAE81FBB}"/>
    <hyperlink ref="I140:U140" r:id="rId2" display="Scheme Guidance: https://greatermanchester-ca.gov.uk/what-we-do/environment/homes-workplaces-and-public-buildings/warm-homes-social-housing-fund-wh-shf" xr:uid="{876322A5-F1D9-46AA-A432-70E27D1CBBE3}"/>
  </hyperlinks>
  <pageMargins left="0.7" right="0.7" top="0.75" bottom="0.75" header="0.3" footer="0.3"/>
  <pageSetup paperSize="9" orientation="portrait" horizontalDpi="30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F6940-C3DD-4AD6-BCC4-107DC8B136C8}">
  <dimension ref="A1:W364"/>
  <sheetViews>
    <sheetView showGridLines="0" zoomScale="90" zoomScaleNormal="90" workbookViewId="0">
      <selection activeCell="A363" sqref="A363:V364"/>
    </sheetView>
  </sheetViews>
  <sheetFormatPr defaultColWidth="0" defaultRowHeight="16.5" customHeight="1" x14ac:dyDescent="0.35"/>
  <cols>
    <col min="1" max="23" width="8.7265625" customWidth="1"/>
    <col min="24" max="27" width="8.7265625" hidden="1" customWidth="1"/>
    <col min="28" max="16384" width="8.7265625" hidden="1"/>
  </cols>
  <sheetData>
    <row r="1" spans="1:22" ht="16.5" customHeight="1" x14ac:dyDescent="0.35">
      <c r="A1" s="101" t="s">
        <v>269</v>
      </c>
      <c r="B1" s="102"/>
      <c r="C1" s="102"/>
      <c r="D1" s="102"/>
      <c r="E1" s="102"/>
      <c r="F1" s="102"/>
      <c r="G1" s="102"/>
      <c r="H1" s="102"/>
      <c r="I1" s="102"/>
      <c r="J1" s="102"/>
      <c r="K1" s="102"/>
      <c r="L1" s="102"/>
      <c r="M1" s="102"/>
      <c r="N1" s="102"/>
      <c r="O1" s="102"/>
      <c r="P1" s="102"/>
      <c r="Q1" s="102"/>
      <c r="R1" s="102"/>
      <c r="S1" s="102"/>
      <c r="T1" s="102"/>
      <c r="U1" s="102"/>
      <c r="V1" s="103"/>
    </row>
    <row r="2" spans="1:22" ht="16.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6.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6.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6.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6.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6.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6.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6.5" customHeight="1" thickBot="1" x14ac:dyDescent="0.4">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61" t="s">
        <v>127</v>
      </c>
      <c r="B10" s="162"/>
      <c r="C10" s="162"/>
      <c r="D10" s="162"/>
      <c r="E10" s="162"/>
      <c r="F10" s="162"/>
      <c r="G10" s="162"/>
      <c r="H10" s="162"/>
      <c r="I10" s="162"/>
      <c r="J10" s="162"/>
      <c r="K10" s="162"/>
      <c r="L10" s="162"/>
      <c r="M10" s="162"/>
      <c r="N10" s="162"/>
      <c r="O10" s="162"/>
      <c r="P10" s="162"/>
      <c r="Q10" s="162"/>
      <c r="R10" s="162"/>
      <c r="S10" s="162"/>
      <c r="T10" s="162"/>
      <c r="U10" s="162"/>
      <c r="V10" s="286"/>
    </row>
    <row r="11" spans="1:22" ht="16.5" customHeight="1" x14ac:dyDescent="0.35">
      <c r="A11" s="153"/>
      <c r="B11" s="163"/>
      <c r="C11" s="163"/>
      <c r="D11" s="163"/>
      <c r="E11" s="163"/>
      <c r="F11" s="163"/>
      <c r="G11" s="163"/>
      <c r="H11" s="163"/>
      <c r="I11" s="163"/>
      <c r="J11" s="163"/>
      <c r="K11" s="163"/>
      <c r="L11" s="163"/>
      <c r="M11" s="163"/>
      <c r="N11" s="163"/>
      <c r="O11" s="163"/>
      <c r="P11" s="163"/>
      <c r="Q11" s="163"/>
      <c r="R11" s="163"/>
      <c r="S11" s="163"/>
      <c r="T11" s="163"/>
      <c r="U11" s="163"/>
      <c r="V11" s="200"/>
    </row>
    <row r="12" spans="1:22" ht="16.5" customHeight="1" thickBot="1" x14ac:dyDescent="0.4">
      <c r="A12" s="287"/>
      <c r="B12" s="288"/>
      <c r="C12" s="288"/>
      <c r="D12" s="288"/>
      <c r="E12" s="288"/>
      <c r="F12" s="288"/>
      <c r="G12" s="288"/>
      <c r="H12" s="288"/>
      <c r="I12" s="288"/>
      <c r="J12" s="288"/>
      <c r="K12" s="288"/>
      <c r="L12" s="288"/>
      <c r="M12" s="288"/>
      <c r="N12" s="288"/>
      <c r="O12" s="288"/>
      <c r="P12" s="288"/>
      <c r="Q12" s="288"/>
      <c r="R12" s="288"/>
      <c r="S12" s="288"/>
      <c r="T12" s="288"/>
      <c r="U12" s="288"/>
      <c r="V12" s="289"/>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35">
      <c r="A15" s="28"/>
      <c r="B15" s="94" t="s">
        <v>128</v>
      </c>
      <c r="C15" s="94"/>
      <c r="D15" s="94"/>
      <c r="E15" s="94"/>
      <c r="F15" s="94"/>
      <c r="G15" s="94"/>
      <c r="H15" s="94"/>
      <c r="I15" s="94"/>
      <c r="J15" s="94"/>
      <c r="K15" s="94"/>
      <c r="L15" s="94"/>
      <c r="M15" s="94"/>
      <c r="N15" s="94"/>
      <c r="O15" s="94"/>
      <c r="P15" s="94"/>
      <c r="Q15" s="94"/>
      <c r="R15" s="94"/>
      <c r="S15" s="94"/>
      <c r="T15" s="94"/>
      <c r="U15" s="94"/>
      <c r="V15" s="30"/>
    </row>
    <row r="16" spans="1:22" ht="16.5" customHeight="1" x14ac:dyDescent="0.35">
      <c r="A16" s="28"/>
      <c r="B16" s="94"/>
      <c r="C16" s="94"/>
      <c r="D16" s="94"/>
      <c r="E16" s="94"/>
      <c r="F16" s="94"/>
      <c r="G16" s="94"/>
      <c r="H16" s="94"/>
      <c r="I16" s="94"/>
      <c r="J16" s="94"/>
      <c r="K16" s="94"/>
      <c r="L16" s="94"/>
      <c r="M16" s="94"/>
      <c r="N16" s="94"/>
      <c r="O16" s="94"/>
      <c r="P16" s="94"/>
      <c r="Q16" s="94"/>
      <c r="R16" s="94"/>
      <c r="S16" s="94"/>
      <c r="T16" s="94"/>
      <c r="U16" s="94"/>
      <c r="V16" s="30"/>
    </row>
    <row r="17" spans="1:22" ht="16.5" customHeight="1" x14ac:dyDescent="0.35">
      <c r="A17" s="28"/>
      <c r="B17" s="57"/>
      <c r="C17" s="57"/>
      <c r="D17" s="57"/>
      <c r="E17" s="57"/>
      <c r="F17" s="57"/>
      <c r="G17" s="57"/>
      <c r="H17" s="57"/>
      <c r="I17" s="57"/>
      <c r="J17" s="57"/>
      <c r="K17" s="57"/>
      <c r="L17" s="57"/>
      <c r="M17" s="57"/>
      <c r="N17" s="57"/>
      <c r="O17" s="57"/>
      <c r="P17" s="57"/>
      <c r="Q17" s="57"/>
      <c r="R17" s="57"/>
      <c r="S17" s="57"/>
      <c r="T17" s="57"/>
      <c r="U17" s="57"/>
      <c r="V17" s="30"/>
    </row>
    <row r="18" spans="1:22" ht="16.5" customHeight="1" x14ac:dyDescent="0.35">
      <c r="A18" s="28"/>
      <c r="B18" s="151" t="s">
        <v>129</v>
      </c>
      <c r="C18" s="151"/>
      <c r="D18" s="151"/>
      <c r="E18" s="151"/>
      <c r="F18" s="151"/>
      <c r="G18" s="151"/>
      <c r="H18" s="151"/>
      <c r="I18" s="151"/>
      <c r="J18" s="151"/>
      <c r="K18" s="151"/>
      <c r="L18" s="151"/>
      <c r="M18" s="151"/>
      <c r="N18" s="151"/>
      <c r="O18" s="151"/>
      <c r="P18" s="151"/>
      <c r="Q18" s="151"/>
      <c r="R18" s="151"/>
      <c r="S18" s="151"/>
      <c r="T18" s="151"/>
      <c r="U18" s="151"/>
      <c r="V18" s="30"/>
    </row>
    <row r="19" spans="1:22" ht="16.5" customHeight="1" x14ac:dyDescent="0.35">
      <c r="A19" s="28"/>
      <c r="B19" s="134" t="s">
        <v>305</v>
      </c>
      <c r="C19" s="134"/>
      <c r="D19" s="134"/>
      <c r="E19" s="134"/>
      <c r="F19" s="134"/>
      <c r="G19" s="134"/>
      <c r="H19" s="134"/>
      <c r="I19" s="290" t="s">
        <v>343</v>
      </c>
      <c r="J19" s="138"/>
      <c r="K19" s="138"/>
      <c r="L19" s="138"/>
      <c r="M19" s="138"/>
      <c r="N19" s="138"/>
      <c r="O19" s="138"/>
      <c r="P19" s="138"/>
      <c r="Q19" s="138"/>
      <c r="R19" s="138"/>
      <c r="S19" s="138"/>
      <c r="T19" s="138"/>
      <c r="U19" s="138"/>
      <c r="V19" s="30"/>
    </row>
    <row r="20" spans="1:22" ht="16.5" customHeight="1" x14ac:dyDescent="0.35">
      <c r="A20" s="28"/>
      <c r="B20" s="134"/>
      <c r="C20" s="134"/>
      <c r="D20" s="134"/>
      <c r="E20" s="134"/>
      <c r="F20" s="134"/>
      <c r="G20" s="134"/>
      <c r="H20" s="134"/>
      <c r="I20" s="138"/>
      <c r="J20" s="138"/>
      <c r="K20" s="138"/>
      <c r="L20" s="138"/>
      <c r="M20" s="138"/>
      <c r="N20" s="138"/>
      <c r="O20" s="138"/>
      <c r="P20" s="138"/>
      <c r="Q20" s="138"/>
      <c r="R20" s="138"/>
      <c r="S20" s="138"/>
      <c r="T20" s="138"/>
      <c r="U20" s="138"/>
      <c r="V20" s="30"/>
    </row>
    <row r="21" spans="1:22" ht="16.5" customHeight="1" x14ac:dyDescent="0.35">
      <c r="A21" s="28"/>
      <c r="B21" s="134"/>
      <c r="C21" s="134"/>
      <c r="D21" s="134"/>
      <c r="E21" s="134"/>
      <c r="F21" s="134"/>
      <c r="G21" s="134"/>
      <c r="H21" s="134"/>
      <c r="I21" s="138"/>
      <c r="J21" s="138"/>
      <c r="K21" s="138"/>
      <c r="L21" s="138"/>
      <c r="M21" s="138"/>
      <c r="N21" s="138"/>
      <c r="O21" s="138"/>
      <c r="P21" s="138"/>
      <c r="Q21" s="138"/>
      <c r="R21" s="138"/>
      <c r="S21" s="138"/>
      <c r="T21" s="138"/>
      <c r="U21" s="138"/>
      <c r="V21" s="30"/>
    </row>
    <row r="22" spans="1:22" ht="16.5" customHeight="1" x14ac:dyDescent="0.35">
      <c r="A22" s="28"/>
      <c r="B22" s="134"/>
      <c r="C22" s="134"/>
      <c r="D22" s="134"/>
      <c r="E22" s="134"/>
      <c r="F22" s="134"/>
      <c r="G22" s="134"/>
      <c r="H22" s="134"/>
      <c r="I22" s="138"/>
      <c r="J22" s="138"/>
      <c r="K22" s="138"/>
      <c r="L22" s="138"/>
      <c r="M22" s="138"/>
      <c r="N22" s="138"/>
      <c r="O22" s="138"/>
      <c r="P22" s="138"/>
      <c r="Q22" s="138"/>
      <c r="R22" s="138"/>
      <c r="S22" s="138"/>
      <c r="T22" s="138"/>
      <c r="U22" s="138"/>
      <c r="V22" s="30"/>
    </row>
    <row r="23" spans="1:22" ht="16.5" customHeight="1" x14ac:dyDescent="0.35">
      <c r="A23" s="28"/>
      <c r="B23" s="134"/>
      <c r="C23" s="134"/>
      <c r="D23" s="134"/>
      <c r="E23" s="134"/>
      <c r="F23" s="134"/>
      <c r="G23" s="134"/>
      <c r="H23" s="134"/>
      <c r="I23" s="138"/>
      <c r="J23" s="138"/>
      <c r="K23" s="138"/>
      <c r="L23" s="138"/>
      <c r="M23" s="138"/>
      <c r="N23" s="138"/>
      <c r="O23" s="138"/>
      <c r="P23" s="138"/>
      <c r="Q23" s="138"/>
      <c r="R23" s="138"/>
      <c r="S23" s="138"/>
      <c r="T23" s="138"/>
      <c r="U23" s="138"/>
      <c r="V23" s="30"/>
    </row>
    <row r="24" spans="1:22" ht="16.5" customHeight="1" x14ac:dyDescent="0.35">
      <c r="A24" s="28"/>
      <c r="B24" s="134"/>
      <c r="C24" s="134"/>
      <c r="D24" s="134"/>
      <c r="E24" s="134"/>
      <c r="F24" s="134"/>
      <c r="G24" s="134"/>
      <c r="H24" s="134"/>
      <c r="I24" s="138"/>
      <c r="J24" s="138"/>
      <c r="K24" s="138"/>
      <c r="L24" s="138"/>
      <c r="M24" s="138"/>
      <c r="N24" s="138"/>
      <c r="O24" s="138"/>
      <c r="P24" s="138"/>
      <c r="Q24" s="138"/>
      <c r="R24" s="138"/>
      <c r="S24" s="138"/>
      <c r="T24" s="138"/>
      <c r="U24" s="138"/>
      <c r="V24" s="30"/>
    </row>
    <row r="25" spans="1:22" ht="16.5" customHeight="1" x14ac:dyDescent="0.35">
      <c r="A25" s="28"/>
      <c r="B25" s="134"/>
      <c r="C25" s="134"/>
      <c r="D25" s="134"/>
      <c r="E25" s="134"/>
      <c r="F25" s="134"/>
      <c r="G25" s="134"/>
      <c r="H25" s="134"/>
      <c r="I25" s="138"/>
      <c r="J25" s="138"/>
      <c r="K25" s="138"/>
      <c r="L25" s="138"/>
      <c r="M25" s="138"/>
      <c r="N25" s="138"/>
      <c r="O25" s="138"/>
      <c r="P25" s="138"/>
      <c r="Q25" s="138"/>
      <c r="R25" s="138"/>
      <c r="S25" s="138"/>
      <c r="T25" s="138"/>
      <c r="U25" s="138"/>
      <c r="V25" s="30"/>
    </row>
    <row r="26" spans="1:22" ht="16.5" customHeight="1" x14ac:dyDescent="0.35">
      <c r="A26" s="28"/>
      <c r="B26" s="134"/>
      <c r="C26" s="134"/>
      <c r="D26" s="134"/>
      <c r="E26" s="134"/>
      <c r="F26" s="134"/>
      <c r="G26" s="134"/>
      <c r="H26" s="134"/>
      <c r="I26" s="138"/>
      <c r="J26" s="138"/>
      <c r="K26" s="138"/>
      <c r="L26" s="138"/>
      <c r="M26" s="138"/>
      <c r="N26" s="138"/>
      <c r="O26" s="138"/>
      <c r="P26" s="138"/>
      <c r="Q26" s="138"/>
      <c r="R26" s="138"/>
      <c r="S26" s="138"/>
      <c r="T26" s="138"/>
      <c r="U26" s="138"/>
      <c r="V26" s="30"/>
    </row>
    <row r="27" spans="1:22" ht="16.5" customHeight="1" x14ac:dyDescent="0.35">
      <c r="A27" s="28"/>
      <c r="B27" s="134"/>
      <c r="C27" s="134"/>
      <c r="D27" s="134"/>
      <c r="E27" s="134"/>
      <c r="F27" s="134"/>
      <c r="G27" s="134"/>
      <c r="H27" s="134"/>
      <c r="I27" s="138"/>
      <c r="J27" s="138"/>
      <c r="K27" s="138"/>
      <c r="L27" s="138"/>
      <c r="M27" s="138"/>
      <c r="N27" s="138"/>
      <c r="O27" s="138"/>
      <c r="P27" s="138"/>
      <c r="Q27" s="138"/>
      <c r="R27" s="138"/>
      <c r="S27" s="138"/>
      <c r="T27" s="138"/>
      <c r="U27" s="138"/>
      <c r="V27" s="30"/>
    </row>
    <row r="28" spans="1:22" ht="16.5" customHeight="1" x14ac:dyDescent="0.35">
      <c r="A28" s="28"/>
      <c r="B28" s="134"/>
      <c r="C28" s="134"/>
      <c r="D28" s="134"/>
      <c r="E28" s="134"/>
      <c r="F28" s="134"/>
      <c r="G28" s="134"/>
      <c r="H28" s="134"/>
      <c r="I28" s="138"/>
      <c r="J28" s="138"/>
      <c r="K28" s="138"/>
      <c r="L28" s="138"/>
      <c r="M28" s="138"/>
      <c r="N28" s="138"/>
      <c r="O28" s="138"/>
      <c r="P28" s="138"/>
      <c r="Q28" s="138"/>
      <c r="R28" s="138"/>
      <c r="S28" s="138"/>
      <c r="T28" s="138"/>
      <c r="U28" s="138"/>
      <c r="V28" s="30"/>
    </row>
    <row r="29" spans="1:22" ht="16.5" customHeight="1" x14ac:dyDescent="0.35">
      <c r="A29" s="28"/>
      <c r="B29" s="134"/>
      <c r="C29" s="134"/>
      <c r="D29" s="134"/>
      <c r="E29" s="134"/>
      <c r="F29" s="134"/>
      <c r="G29" s="134"/>
      <c r="H29" s="134"/>
      <c r="I29" s="138"/>
      <c r="J29" s="138"/>
      <c r="K29" s="138"/>
      <c r="L29" s="138"/>
      <c r="M29" s="138"/>
      <c r="N29" s="138"/>
      <c r="O29" s="138"/>
      <c r="P29" s="138"/>
      <c r="Q29" s="138"/>
      <c r="R29" s="138"/>
      <c r="S29" s="138"/>
      <c r="T29" s="138"/>
      <c r="U29" s="138"/>
      <c r="V29" s="30"/>
    </row>
    <row r="30" spans="1:22" ht="16.5" customHeight="1" x14ac:dyDescent="0.35">
      <c r="A30" s="28"/>
      <c r="B30" s="134"/>
      <c r="C30" s="134"/>
      <c r="D30" s="134"/>
      <c r="E30" s="134"/>
      <c r="F30" s="134"/>
      <c r="G30" s="134"/>
      <c r="H30" s="134"/>
      <c r="I30" s="138"/>
      <c r="J30" s="138"/>
      <c r="K30" s="138"/>
      <c r="L30" s="138"/>
      <c r="M30" s="138"/>
      <c r="N30" s="138"/>
      <c r="O30" s="138"/>
      <c r="P30" s="138"/>
      <c r="Q30" s="138"/>
      <c r="R30" s="138"/>
      <c r="S30" s="138"/>
      <c r="T30" s="138"/>
      <c r="U30" s="138"/>
      <c r="V30" s="30"/>
    </row>
    <row r="31" spans="1:22" ht="16.5" customHeight="1" x14ac:dyDescent="0.35">
      <c r="A31" s="28"/>
      <c r="B31" s="134"/>
      <c r="C31" s="134"/>
      <c r="D31" s="134"/>
      <c r="E31" s="134"/>
      <c r="F31" s="134"/>
      <c r="G31" s="134"/>
      <c r="H31" s="134"/>
      <c r="I31" s="138"/>
      <c r="J31" s="138"/>
      <c r="K31" s="138"/>
      <c r="L31" s="138"/>
      <c r="M31" s="138"/>
      <c r="N31" s="138"/>
      <c r="O31" s="138"/>
      <c r="P31" s="138"/>
      <c r="Q31" s="138"/>
      <c r="R31" s="138"/>
      <c r="S31" s="138"/>
      <c r="T31" s="138"/>
      <c r="U31" s="138"/>
      <c r="V31" s="30"/>
    </row>
    <row r="32" spans="1:22" ht="16.5" customHeight="1" x14ac:dyDescent="0.35">
      <c r="A32" s="28"/>
      <c r="B32" s="134"/>
      <c r="C32" s="134"/>
      <c r="D32" s="134"/>
      <c r="E32" s="134"/>
      <c r="F32" s="134"/>
      <c r="G32" s="134"/>
      <c r="H32" s="134"/>
      <c r="I32" s="138"/>
      <c r="J32" s="138"/>
      <c r="K32" s="138"/>
      <c r="L32" s="138"/>
      <c r="M32" s="138"/>
      <c r="N32" s="138"/>
      <c r="O32" s="138"/>
      <c r="P32" s="138"/>
      <c r="Q32" s="138"/>
      <c r="R32" s="138"/>
      <c r="S32" s="138"/>
      <c r="T32" s="138"/>
      <c r="U32" s="138"/>
      <c r="V32" s="30"/>
    </row>
    <row r="33" spans="1:22" ht="16.5" customHeight="1" x14ac:dyDescent="0.35">
      <c r="A33" s="28"/>
      <c r="B33" s="134"/>
      <c r="C33" s="134"/>
      <c r="D33" s="134"/>
      <c r="E33" s="134"/>
      <c r="F33" s="134"/>
      <c r="G33" s="134"/>
      <c r="H33" s="134"/>
      <c r="I33" s="138"/>
      <c r="J33" s="138"/>
      <c r="K33" s="138"/>
      <c r="L33" s="138"/>
      <c r="M33" s="138"/>
      <c r="N33" s="138"/>
      <c r="O33" s="138"/>
      <c r="P33" s="138"/>
      <c r="Q33" s="138"/>
      <c r="R33" s="138"/>
      <c r="S33" s="138"/>
      <c r="T33" s="138"/>
      <c r="U33" s="138"/>
      <c r="V33" s="30"/>
    </row>
    <row r="34" spans="1:22" ht="16.5" customHeight="1" x14ac:dyDescent="0.35">
      <c r="A34" s="28"/>
      <c r="B34" s="134"/>
      <c r="C34" s="134"/>
      <c r="D34" s="134"/>
      <c r="E34" s="134"/>
      <c r="F34" s="134"/>
      <c r="G34" s="134"/>
      <c r="H34" s="134"/>
      <c r="I34" s="138"/>
      <c r="J34" s="138"/>
      <c r="K34" s="138"/>
      <c r="L34" s="138"/>
      <c r="M34" s="138"/>
      <c r="N34" s="138"/>
      <c r="O34" s="138"/>
      <c r="P34" s="138"/>
      <c r="Q34" s="138"/>
      <c r="R34" s="138"/>
      <c r="S34" s="138"/>
      <c r="T34" s="138"/>
      <c r="U34" s="138"/>
      <c r="V34" s="30"/>
    </row>
    <row r="35" spans="1:22" ht="16.5" customHeight="1" x14ac:dyDescent="0.35">
      <c r="A35" s="28"/>
      <c r="B35" s="134"/>
      <c r="C35" s="134"/>
      <c r="D35" s="134"/>
      <c r="E35" s="134"/>
      <c r="F35" s="134"/>
      <c r="G35" s="134"/>
      <c r="H35" s="134"/>
      <c r="I35" s="138"/>
      <c r="J35" s="138"/>
      <c r="K35" s="138"/>
      <c r="L35" s="138"/>
      <c r="M35" s="138"/>
      <c r="N35" s="138"/>
      <c r="O35" s="138"/>
      <c r="P35" s="138"/>
      <c r="Q35" s="138"/>
      <c r="R35" s="138"/>
      <c r="S35" s="138"/>
      <c r="T35" s="138"/>
      <c r="U35" s="138"/>
      <c r="V35" s="30"/>
    </row>
    <row r="36" spans="1:22" ht="16.5" customHeight="1" x14ac:dyDescent="0.35">
      <c r="A36" s="28"/>
      <c r="B36" s="134"/>
      <c r="C36" s="134"/>
      <c r="D36" s="134"/>
      <c r="E36" s="134"/>
      <c r="F36" s="134"/>
      <c r="G36" s="134"/>
      <c r="H36" s="134"/>
      <c r="I36" s="138"/>
      <c r="J36" s="138"/>
      <c r="K36" s="138"/>
      <c r="L36" s="138"/>
      <c r="M36" s="138"/>
      <c r="N36" s="138"/>
      <c r="O36" s="138"/>
      <c r="P36" s="138"/>
      <c r="Q36" s="138"/>
      <c r="R36" s="138"/>
      <c r="S36" s="138"/>
      <c r="T36" s="138"/>
      <c r="U36" s="138"/>
      <c r="V36" s="30"/>
    </row>
    <row r="37" spans="1:22" ht="16.5" customHeight="1" x14ac:dyDescent="0.35">
      <c r="A37" s="28"/>
      <c r="B37" s="134"/>
      <c r="C37" s="134"/>
      <c r="D37" s="134"/>
      <c r="E37" s="134"/>
      <c r="F37" s="134"/>
      <c r="G37" s="134"/>
      <c r="H37" s="134"/>
      <c r="I37" s="138"/>
      <c r="J37" s="138"/>
      <c r="K37" s="138"/>
      <c r="L37" s="138"/>
      <c r="M37" s="138"/>
      <c r="N37" s="138"/>
      <c r="O37" s="138"/>
      <c r="P37" s="138"/>
      <c r="Q37" s="138"/>
      <c r="R37" s="138"/>
      <c r="S37" s="138"/>
      <c r="T37" s="138"/>
      <c r="U37" s="138"/>
      <c r="V37" s="30"/>
    </row>
    <row r="38" spans="1:22" ht="16.5" customHeight="1" x14ac:dyDescent="0.35">
      <c r="A38" s="28"/>
      <c r="B38" s="134"/>
      <c r="C38" s="134"/>
      <c r="D38" s="134"/>
      <c r="E38" s="134"/>
      <c r="F38" s="134"/>
      <c r="G38" s="134"/>
      <c r="H38" s="134"/>
      <c r="I38" s="138"/>
      <c r="J38" s="138"/>
      <c r="K38" s="138"/>
      <c r="L38" s="138"/>
      <c r="M38" s="138"/>
      <c r="N38" s="138"/>
      <c r="O38" s="138"/>
      <c r="P38" s="138"/>
      <c r="Q38" s="138"/>
      <c r="R38" s="138"/>
      <c r="S38" s="138"/>
      <c r="T38" s="138"/>
      <c r="U38" s="138"/>
      <c r="V38" s="30"/>
    </row>
    <row r="39" spans="1:22" ht="16.5" customHeight="1" x14ac:dyDescent="0.35">
      <c r="A39" s="28"/>
      <c r="B39" s="134"/>
      <c r="C39" s="134"/>
      <c r="D39" s="134"/>
      <c r="E39" s="134"/>
      <c r="F39" s="134"/>
      <c r="G39" s="134"/>
      <c r="H39" s="134"/>
      <c r="I39" s="138"/>
      <c r="J39" s="138"/>
      <c r="K39" s="138"/>
      <c r="L39" s="138"/>
      <c r="M39" s="138"/>
      <c r="N39" s="138"/>
      <c r="O39" s="138"/>
      <c r="P39" s="138"/>
      <c r="Q39" s="138"/>
      <c r="R39" s="138"/>
      <c r="S39" s="138"/>
      <c r="T39" s="138"/>
      <c r="U39" s="138"/>
      <c r="V39" s="30"/>
    </row>
    <row r="40" spans="1:22" ht="16.5" customHeight="1" x14ac:dyDescent="0.35">
      <c r="A40" s="28"/>
      <c r="B40" s="134"/>
      <c r="C40" s="134"/>
      <c r="D40" s="134"/>
      <c r="E40" s="134"/>
      <c r="F40" s="134"/>
      <c r="G40" s="134"/>
      <c r="H40" s="134"/>
      <c r="I40" s="138"/>
      <c r="J40" s="138"/>
      <c r="K40" s="138"/>
      <c r="L40" s="138"/>
      <c r="M40" s="138"/>
      <c r="N40" s="138"/>
      <c r="O40" s="138"/>
      <c r="P40" s="138"/>
      <c r="Q40" s="138"/>
      <c r="R40" s="138"/>
      <c r="S40" s="138"/>
      <c r="T40" s="138"/>
      <c r="U40" s="138"/>
      <c r="V40" s="30"/>
    </row>
    <row r="41" spans="1:22" ht="16.5" customHeight="1" x14ac:dyDescent="0.35">
      <c r="A41" s="28"/>
      <c r="B41" s="134"/>
      <c r="C41" s="134"/>
      <c r="D41" s="134"/>
      <c r="E41" s="134"/>
      <c r="F41" s="134"/>
      <c r="G41" s="134"/>
      <c r="H41" s="134"/>
      <c r="I41" s="138"/>
      <c r="J41" s="138"/>
      <c r="K41" s="138"/>
      <c r="L41" s="138"/>
      <c r="M41" s="138"/>
      <c r="N41" s="138"/>
      <c r="O41" s="138"/>
      <c r="P41" s="138"/>
      <c r="Q41" s="138"/>
      <c r="R41" s="138"/>
      <c r="S41" s="138"/>
      <c r="T41" s="138"/>
      <c r="U41" s="138"/>
      <c r="V41" s="30"/>
    </row>
    <row r="42" spans="1:22" ht="16.5" customHeight="1" x14ac:dyDescent="0.35">
      <c r="A42" s="28"/>
      <c r="B42" s="134"/>
      <c r="C42" s="134"/>
      <c r="D42" s="134"/>
      <c r="E42" s="134"/>
      <c r="F42" s="134"/>
      <c r="G42" s="134"/>
      <c r="H42" s="134"/>
      <c r="I42" s="138"/>
      <c r="J42" s="138"/>
      <c r="K42" s="138"/>
      <c r="L42" s="138"/>
      <c r="M42" s="138"/>
      <c r="N42" s="138"/>
      <c r="O42" s="138"/>
      <c r="P42" s="138"/>
      <c r="Q42" s="138"/>
      <c r="R42" s="138"/>
      <c r="S42" s="138"/>
      <c r="T42" s="138"/>
      <c r="U42" s="138"/>
      <c r="V42" s="30"/>
    </row>
    <row r="43" spans="1:22" ht="16.5" customHeight="1" x14ac:dyDescent="0.35">
      <c r="A43" s="28"/>
      <c r="B43" s="134"/>
      <c r="C43" s="134"/>
      <c r="D43" s="134"/>
      <c r="E43" s="134"/>
      <c r="F43" s="134"/>
      <c r="G43" s="134"/>
      <c r="H43" s="134"/>
      <c r="I43" s="138"/>
      <c r="J43" s="138"/>
      <c r="K43" s="138"/>
      <c r="L43" s="138"/>
      <c r="M43" s="138"/>
      <c r="N43" s="138"/>
      <c r="O43" s="138"/>
      <c r="P43" s="138"/>
      <c r="Q43" s="138"/>
      <c r="R43" s="138"/>
      <c r="S43" s="138"/>
      <c r="T43" s="138"/>
      <c r="U43" s="138"/>
      <c r="V43" s="30"/>
    </row>
    <row r="44" spans="1:22" ht="16.5" customHeight="1" x14ac:dyDescent="0.35">
      <c r="A44" s="28"/>
      <c r="B44" s="134"/>
      <c r="C44" s="134"/>
      <c r="D44" s="134"/>
      <c r="E44" s="134"/>
      <c r="F44" s="134"/>
      <c r="G44" s="134"/>
      <c r="H44" s="134"/>
      <c r="I44" s="138"/>
      <c r="J44" s="138"/>
      <c r="K44" s="138"/>
      <c r="L44" s="138"/>
      <c r="M44" s="138"/>
      <c r="N44" s="138"/>
      <c r="O44" s="138"/>
      <c r="P44" s="138"/>
      <c r="Q44" s="138"/>
      <c r="R44" s="138"/>
      <c r="S44" s="138"/>
      <c r="T44" s="138"/>
      <c r="U44" s="138"/>
      <c r="V44" s="30"/>
    </row>
    <row r="45" spans="1:22" ht="16.5" customHeight="1" x14ac:dyDescent="0.35">
      <c r="A45" s="28"/>
      <c r="B45" s="134"/>
      <c r="C45" s="134"/>
      <c r="D45" s="134"/>
      <c r="E45" s="134"/>
      <c r="F45" s="134"/>
      <c r="G45" s="134"/>
      <c r="H45" s="134"/>
      <c r="I45" s="138"/>
      <c r="J45" s="138"/>
      <c r="K45" s="138"/>
      <c r="L45" s="138"/>
      <c r="M45" s="138"/>
      <c r="N45" s="138"/>
      <c r="O45" s="138"/>
      <c r="P45" s="138"/>
      <c r="Q45" s="138"/>
      <c r="R45" s="138"/>
      <c r="S45" s="138"/>
      <c r="T45" s="138"/>
      <c r="U45" s="138"/>
      <c r="V45" s="30"/>
    </row>
    <row r="46" spans="1:22" ht="16.5" customHeight="1" x14ac:dyDescent="0.35">
      <c r="A46" s="28"/>
      <c r="B46" s="134"/>
      <c r="C46" s="134"/>
      <c r="D46" s="134"/>
      <c r="E46" s="134"/>
      <c r="F46" s="134"/>
      <c r="G46" s="134"/>
      <c r="H46" s="134"/>
      <c r="I46" s="138"/>
      <c r="J46" s="138"/>
      <c r="K46" s="138"/>
      <c r="L46" s="138"/>
      <c r="M46" s="138"/>
      <c r="N46" s="138"/>
      <c r="O46" s="138"/>
      <c r="P46" s="138"/>
      <c r="Q46" s="138"/>
      <c r="R46" s="138"/>
      <c r="S46" s="138"/>
      <c r="T46" s="138"/>
      <c r="U46" s="138"/>
      <c r="V46" s="30"/>
    </row>
    <row r="47" spans="1:22" ht="16.5" customHeight="1" x14ac:dyDescent="0.35">
      <c r="A47" s="28"/>
      <c r="B47" s="134"/>
      <c r="C47" s="134"/>
      <c r="D47" s="134"/>
      <c r="E47" s="134"/>
      <c r="F47" s="134"/>
      <c r="G47" s="134"/>
      <c r="H47" s="134"/>
      <c r="I47" s="138"/>
      <c r="J47" s="138"/>
      <c r="K47" s="138"/>
      <c r="L47" s="138"/>
      <c r="M47" s="138"/>
      <c r="N47" s="138"/>
      <c r="O47" s="138"/>
      <c r="P47" s="138"/>
      <c r="Q47" s="138"/>
      <c r="R47" s="138"/>
      <c r="S47" s="138"/>
      <c r="T47" s="138"/>
      <c r="U47" s="138"/>
      <c r="V47" s="30"/>
    </row>
    <row r="48" spans="1:22" ht="16.5" customHeight="1" x14ac:dyDescent="0.35">
      <c r="A48" s="28"/>
      <c r="B48" s="5"/>
      <c r="C48" s="5"/>
      <c r="D48" s="5"/>
      <c r="E48" s="5"/>
      <c r="F48" s="5"/>
      <c r="G48" s="5"/>
      <c r="H48" s="5"/>
      <c r="I48" s="34"/>
      <c r="J48" s="34"/>
      <c r="K48" s="34"/>
      <c r="L48" s="34"/>
      <c r="M48" s="34"/>
      <c r="N48" s="34"/>
      <c r="O48" s="34"/>
      <c r="P48" s="34"/>
      <c r="Q48" s="34"/>
      <c r="R48" s="34"/>
      <c r="S48" s="34"/>
      <c r="T48" s="34"/>
      <c r="U48" s="34"/>
      <c r="V48" s="30"/>
    </row>
    <row r="49" spans="1:22" ht="16.5" customHeight="1" x14ac:dyDescent="0.35">
      <c r="A49" s="28"/>
      <c r="B49" s="5"/>
      <c r="C49" s="5"/>
      <c r="D49" s="5"/>
      <c r="E49" s="5"/>
      <c r="F49" s="5"/>
      <c r="G49" s="5"/>
      <c r="H49" s="134" t="s">
        <v>342</v>
      </c>
      <c r="I49" s="134"/>
      <c r="J49" s="134"/>
      <c r="K49" s="134"/>
      <c r="L49" s="134"/>
      <c r="M49" s="134"/>
      <c r="N49" s="291"/>
      <c r="O49" s="291"/>
      <c r="P49" s="291"/>
      <c r="Q49" s="34"/>
      <c r="R49" s="34"/>
      <c r="S49" s="34"/>
      <c r="T49" s="34"/>
      <c r="U49" s="34"/>
      <c r="V49" s="30"/>
    </row>
    <row r="50" spans="1:22" ht="16.5" customHeight="1" x14ac:dyDescent="0.35">
      <c r="A50" s="28"/>
      <c r="B50" s="5"/>
      <c r="C50" s="5"/>
      <c r="D50" s="5"/>
      <c r="E50" s="5"/>
      <c r="F50" s="5"/>
      <c r="G50" s="5"/>
      <c r="H50" s="134"/>
      <c r="I50" s="134"/>
      <c r="J50" s="134"/>
      <c r="K50" s="134"/>
      <c r="L50" s="134"/>
      <c r="M50" s="134"/>
      <c r="N50" s="291"/>
      <c r="O50" s="291"/>
      <c r="P50" s="291"/>
      <c r="Q50" s="34"/>
      <c r="R50" s="34"/>
      <c r="S50" s="34"/>
      <c r="T50" s="34"/>
      <c r="U50" s="34"/>
      <c r="V50" s="30"/>
    </row>
    <row r="51" spans="1:22" ht="25.5" customHeight="1" x14ac:dyDescent="0.35">
      <c r="A51" s="28"/>
      <c r="B51" s="5"/>
      <c r="C51" s="5"/>
      <c r="D51" s="5"/>
      <c r="E51" s="5"/>
      <c r="F51" s="5"/>
      <c r="G51" s="5"/>
      <c r="H51" s="134"/>
      <c r="I51" s="134"/>
      <c r="J51" s="134"/>
      <c r="K51" s="134"/>
      <c r="L51" s="134"/>
      <c r="M51" s="134"/>
      <c r="N51" s="291"/>
      <c r="O51" s="291"/>
      <c r="P51" s="291"/>
      <c r="Q51" s="34"/>
      <c r="R51" s="34"/>
      <c r="S51" s="34"/>
      <c r="T51" s="34"/>
      <c r="U51" s="34"/>
      <c r="V51" s="30"/>
    </row>
    <row r="52" spans="1:22" ht="16.5" customHeight="1" x14ac:dyDescent="0.35">
      <c r="A52" s="28"/>
      <c r="B52" s="5"/>
      <c r="C52" s="5"/>
      <c r="D52" s="5"/>
      <c r="E52" s="5"/>
      <c r="F52" s="5"/>
      <c r="G52" s="5"/>
      <c r="H52" s="5"/>
      <c r="I52" s="34"/>
      <c r="J52" s="34"/>
      <c r="K52" s="34"/>
      <c r="L52" s="34"/>
      <c r="M52" s="34"/>
      <c r="N52" s="34"/>
      <c r="O52" s="34"/>
      <c r="P52" s="34"/>
      <c r="Q52" s="34"/>
      <c r="R52" s="34"/>
      <c r="S52" s="34"/>
      <c r="T52" s="34"/>
      <c r="U52" s="34"/>
      <c r="V52" s="30"/>
    </row>
    <row r="53" spans="1:22" ht="16.5" customHeight="1" x14ac:dyDescent="0.35">
      <c r="A53" s="28"/>
      <c r="B53" s="151" t="s">
        <v>130</v>
      </c>
      <c r="C53" s="151"/>
      <c r="D53" s="151"/>
      <c r="E53" s="151"/>
      <c r="F53" s="151"/>
      <c r="G53" s="151"/>
      <c r="H53" s="151"/>
      <c r="I53" s="151"/>
      <c r="J53" s="151"/>
      <c r="K53" s="151"/>
      <c r="L53" s="151"/>
      <c r="M53" s="151"/>
      <c r="N53" s="151"/>
      <c r="O53" s="151"/>
      <c r="P53" s="151"/>
      <c r="Q53" s="151"/>
      <c r="R53" s="151"/>
      <c r="S53" s="151"/>
      <c r="T53" s="151"/>
      <c r="U53" s="151"/>
      <c r="V53" s="30"/>
    </row>
    <row r="54" spans="1:22" ht="16.5" customHeight="1" x14ac:dyDescent="0.35">
      <c r="A54" s="28"/>
      <c r="B54" s="134" t="s">
        <v>131</v>
      </c>
      <c r="C54" s="134"/>
      <c r="D54" s="134"/>
      <c r="E54" s="134"/>
      <c r="F54" s="134"/>
      <c r="G54" s="134"/>
      <c r="H54" s="134"/>
      <c r="I54" s="292" t="s">
        <v>600</v>
      </c>
      <c r="J54" s="292"/>
      <c r="K54" s="292"/>
      <c r="L54" s="292"/>
      <c r="M54" s="292"/>
      <c r="N54" s="292"/>
      <c r="O54" s="292"/>
      <c r="P54" s="292"/>
      <c r="Q54" s="292"/>
      <c r="R54" s="292"/>
      <c r="S54" s="292"/>
      <c r="T54" s="292"/>
      <c r="U54" s="292"/>
      <c r="V54" s="30"/>
    </row>
    <row r="55" spans="1:22" ht="16.5" customHeight="1" x14ac:dyDescent="0.35">
      <c r="A55" s="28"/>
      <c r="B55" s="134"/>
      <c r="C55" s="134"/>
      <c r="D55" s="134"/>
      <c r="E55" s="134"/>
      <c r="F55" s="134"/>
      <c r="G55" s="134"/>
      <c r="H55" s="134"/>
      <c r="I55" s="292"/>
      <c r="J55" s="292"/>
      <c r="K55" s="292"/>
      <c r="L55" s="292"/>
      <c r="M55" s="292"/>
      <c r="N55" s="292"/>
      <c r="O55" s="292"/>
      <c r="P55" s="292"/>
      <c r="Q55" s="292"/>
      <c r="R55" s="292"/>
      <c r="S55" s="292"/>
      <c r="T55" s="292"/>
      <c r="U55" s="292"/>
      <c r="V55" s="30"/>
    </row>
    <row r="56" spans="1:22" ht="16.5" customHeight="1" x14ac:dyDescent="0.35">
      <c r="A56" s="28"/>
      <c r="B56" s="134"/>
      <c r="C56" s="134"/>
      <c r="D56" s="134"/>
      <c r="E56" s="134"/>
      <c r="F56" s="134"/>
      <c r="G56" s="134"/>
      <c r="H56" s="134"/>
      <c r="I56" s="292"/>
      <c r="J56" s="292"/>
      <c r="K56" s="292"/>
      <c r="L56" s="292"/>
      <c r="M56" s="292"/>
      <c r="N56" s="292"/>
      <c r="O56" s="292"/>
      <c r="P56" s="292"/>
      <c r="Q56" s="292"/>
      <c r="R56" s="292"/>
      <c r="S56" s="292"/>
      <c r="T56" s="292"/>
      <c r="U56" s="292"/>
      <c r="V56" s="30"/>
    </row>
    <row r="57" spans="1:22" ht="16.5" customHeight="1" x14ac:dyDescent="0.35">
      <c r="A57" s="28"/>
      <c r="B57" s="134"/>
      <c r="C57" s="134"/>
      <c r="D57" s="134"/>
      <c r="E57" s="134"/>
      <c r="F57" s="134"/>
      <c r="G57" s="134"/>
      <c r="H57" s="134"/>
      <c r="I57" s="292"/>
      <c r="J57" s="292"/>
      <c r="K57" s="292"/>
      <c r="L57" s="292"/>
      <c r="M57" s="292"/>
      <c r="N57" s="292"/>
      <c r="O57" s="292"/>
      <c r="P57" s="292"/>
      <c r="Q57" s="292"/>
      <c r="R57" s="292"/>
      <c r="S57" s="292"/>
      <c r="T57" s="292"/>
      <c r="U57" s="292"/>
      <c r="V57" s="30"/>
    </row>
    <row r="58" spans="1:22" ht="16.5" customHeight="1" x14ac:dyDescent="0.35">
      <c r="A58" s="28"/>
      <c r="B58" s="134"/>
      <c r="C58" s="134"/>
      <c r="D58" s="134"/>
      <c r="E58" s="134"/>
      <c r="F58" s="134"/>
      <c r="G58" s="134"/>
      <c r="H58" s="134"/>
      <c r="I58" s="292"/>
      <c r="J58" s="292"/>
      <c r="K58" s="292"/>
      <c r="L58" s="292"/>
      <c r="M58" s="292"/>
      <c r="N58" s="292"/>
      <c r="O58" s="292"/>
      <c r="P58" s="292"/>
      <c r="Q58" s="292"/>
      <c r="R58" s="292"/>
      <c r="S58" s="292"/>
      <c r="T58" s="292"/>
      <c r="U58" s="292"/>
      <c r="V58" s="30"/>
    </row>
    <row r="59" spans="1:22" ht="16.5" customHeight="1" x14ac:dyDescent="0.35">
      <c r="A59" s="28"/>
      <c r="B59" s="134"/>
      <c r="C59" s="134"/>
      <c r="D59" s="134"/>
      <c r="E59" s="134"/>
      <c r="F59" s="134"/>
      <c r="G59" s="134"/>
      <c r="H59" s="134"/>
      <c r="I59" s="292"/>
      <c r="J59" s="292"/>
      <c r="K59" s="292"/>
      <c r="L59" s="292"/>
      <c r="M59" s="292"/>
      <c r="N59" s="292"/>
      <c r="O59" s="292"/>
      <c r="P59" s="292"/>
      <c r="Q59" s="292"/>
      <c r="R59" s="292"/>
      <c r="S59" s="292"/>
      <c r="T59" s="292"/>
      <c r="U59" s="292"/>
      <c r="V59" s="30"/>
    </row>
    <row r="60" spans="1:22" ht="16.5" customHeight="1" x14ac:dyDescent="0.35">
      <c r="A60" s="28"/>
      <c r="B60" s="134"/>
      <c r="C60" s="134"/>
      <c r="D60" s="134"/>
      <c r="E60" s="134"/>
      <c r="F60" s="134"/>
      <c r="G60" s="134"/>
      <c r="H60" s="134"/>
      <c r="I60" s="292"/>
      <c r="J60" s="292"/>
      <c r="K60" s="292"/>
      <c r="L60" s="292"/>
      <c r="M60" s="292"/>
      <c r="N60" s="292"/>
      <c r="O60" s="292"/>
      <c r="P60" s="292"/>
      <c r="Q60" s="292"/>
      <c r="R60" s="292"/>
      <c r="S60" s="292"/>
      <c r="T60" s="292"/>
      <c r="U60" s="292"/>
      <c r="V60" s="30"/>
    </row>
    <row r="61" spans="1:22" ht="16.5" customHeight="1" x14ac:dyDescent="0.35">
      <c r="A61" s="28"/>
      <c r="B61" s="134"/>
      <c r="C61" s="134"/>
      <c r="D61" s="134"/>
      <c r="E61" s="134"/>
      <c r="F61" s="134"/>
      <c r="G61" s="134"/>
      <c r="H61" s="134"/>
      <c r="I61" s="292"/>
      <c r="J61" s="292"/>
      <c r="K61" s="292"/>
      <c r="L61" s="292"/>
      <c r="M61" s="292"/>
      <c r="N61" s="292"/>
      <c r="O61" s="292"/>
      <c r="P61" s="292"/>
      <c r="Q61" s="292"/>
      <c r="R61" s="292"/>
      <c r="S61" s="292"/>
      <c r="T61" s="292"/>
      <c r="U61" s="292"/>
      <c r="V61" s="30"/>
    </row>
    <row r="62" spans="1:22" ht="16.5" customHeight="1" x14ac:dyDescent="0.35">
      <c r="A62" s="28"/>
      <c r="B62" s="134"/>
      <c r="C62" s="134"/>
      <c r="D62" s="134"/>
      <c r="E62" s="134"/>
      <c r="F62" s="134"/>
      <c r="G62" s="134"/>
      <c r="H62" s="134"/>
      <c r="I62" s="292"/>
      <c r="J62" s="292"/>
      <c r="K62" s="292"/>
      <c r="L62" s="292"/>
      <c r="M62" s="292"/>
      <c r="N62" s="292"/>
      <c r="O62" s="292"/>
      <c r="P62" s="292"/>
      <c r="Q62" s="292"/>
      <c r="R62" s="292"/>
      <c r="S62" s="292"/>
      <c r="T62" s="292"/>
      <c r="U62" s="292"/>
      <c r="V62" s="30"/>
    </row>
    <row r="63" spans="1:22" ht="16.5" customHeight="1" x14ac:dyDescent="0.35">
      <c r="A63" s="28"/>
      <c r="B63" s="134"/>
      <c r="C63" s="134"/>
      <c r="D63" s="134"/>
      <c r="E63" s="134"/>
      <c r="F63" s="134"/>
      <c r="G63" s="134"/>
      <c r="H63" s="134"/>
      <c r="I63" s="292"/>
      <c r="J63" s="292"/>
      <c r="K63" s="292"/>
      <c r="L63" s="292"/>
      <c r="M63" s="292"/>
      <c r="N63" s="292"/>
      <c r="O63" s="292"/>
      <c r="P63" s="292"/>
      <c r="Q63" s="292"/>
      <c r="R63" s="292"/>
      <c r="S63" s="292"/>
      <c r="T63" s="292"/>
      <c r="U63" s="292"/>
      <c r="V63" s="30"/>
    </row>
    <row r="64" spans="1:22" ht="16.5" customHeight="1" x14ac:dyDescent="0.35">
      <c r="A64" s="28"/>
      <c r="B64" s="134"/>
      <c r="C64" s="134"/>
      <c r="D64" s="134"/>
      <c r="E64" s="134"/>
      <c r="F64" s="134"/>
      <c r="G64" s="134"/>
      <c r="H64" s="134"/>
      <c r="I64" s="292"/>
      <c r="J64" s="292"/>
      <c r="K64" s="292"/>
      <c r="L64" s="292"/>
      <c r="M64" s="292"/>
      <c r="N64" s="292"/>
      <c r="O64" s="292"/>
      <c r="P64" s="292"/>
      <c r="Q64" s="292"/>
      <c r="R64" s="292"/>
      <c r="S64" s="292"/>
      <c r="T64" s="292"/>
      <c r="U64" s="292"/>
      <c r="V64" s="30"/>
    </row>
    <row r="65" spans="1:22" ht="16.5" customHeight="1" x14ac:dyDescent="0.35">
      <c r="A65" s="28"/>
      <c r="B65" s="134"/>
      <c r="C65" s="134"/>
      <c r="D65" s="134"/>
      <c r="E65" s="134"/>
      <c r="F65" s="134"/>
      <c r="G65" s="134"/>
      <c r="H65" s="134"/>
      <c r="I65" s="292"/>
      <c r="J65" s="292"/>
      <c r="K65" s="292"/>
      <c r="L65" s="292"/>
      <c r="M65" s="292"/>
      <c r="N65" s="292"/>
      <c r="O65" s="292"/>
      <c r="P65" s="292"/>
      <c r="Q65" s="292"/>
      <c r="R65" s="292"/>
      <c r="S65" s="292"/>
      <c r="T65" s="292"/>
      <c r="U65" s="292"/>
      <c r="V65" s="30"/>
    </row>
    <row r="66" spans="1:22" ht="16.5" customHeight="1" x14ac:dyDescent="0.35">
      <c r="A66" s="28"/>
      <c r="B66" s="134"/>
      <c r="C66" s="134"/>
      <c r="D66" s="134"/>
      <c r="E66" s="134"/>
      <c r="F66" s="134"/>
      <c r="G66" s="134"/>
      <c r="H66" s="134"/>
      <c r="I66" s="292"/>
      <c r="J66" s="292"/>
      <c r="K66" s="292"/>
      <c r="L66" s="292"/>
      <c r="M66" s="292"/>
      <c r="N66" s="292"/>
      <c r="O66" s="292"/>
      <c r="P66" s="292"/>
      <c r="Q66" s="292"/>
      <c r="R66" s="292"/>
      <c r="S66" s="292"/>
      <c r="T66" s="292"/>
      <c r="U66" s="292"/>
      <c r="V66" s="30"/>
    </row>
    <row r="67" spans="1:22" ht="16.5" customHeight="1" x14ac:dyDescent="0.35">
      <c r="A67" s="28"/>
      <c r="B67" s="134"/>
      <c r="C67" s="134"/>
      <c r="D67" s="134"/>
      <c r="E67" s="134"/>
      <c r="F67" s="134"/>
      <c r="G67" s="134"/>
      <c r="H67" s="134"/>
      <c r="I67" s="292"/>
      <c r="J67" s="292"/>
      <c r="K67" s="292"/>
      <c r="L67" s="292"/>
      <c r="M67" s="292"/>
      <c r="N67" s="292"/>
      <c r="O67" s="292"/>
      <c r="P67" s="292"/>
      <c r="Q67" s="292"/>
      <c r="R67" s="292"/>
      <c r="S67" s="292"/>
      <c r="T67" s="292"/>
      <c r="U67" s="292"/>
      <c r="V67" s="30"/>
    </row>
    <row r="68" spans="1:22" ht="16.5" customHeight="1" x14ac:dyDescent="0.35">
      <c r="A68" s="28"/>
      <c r="B68" s="134"/>
      <c r="C68" s="134"/>
      <c r="D68" s="134"/>
      <c r="E68" s="134"/>
      <c r="F68" s="134"/>
      <c r="G68" s="134"/>
      <c r="H68" s="134"/>
      <c r="I68" s="292"/>
      <c r="J68" s="292"/>
      <c r="K68" s="292"/>
      <c r="L68" s="292"/>
      <c r="M68" s="292"/>
      <c r="N68" s="292"/>
      <c r="O68" s="292"/>
      <c r="P68" s="292"/>
      <c r="Q68" s="292"/>
      <c r="R68" s="292"/>
      <c r="S68" s="292"/>
      <c r="T68" s="292"/>
      <c r="U68" s="292"/>
      <c r="V68" s="30"/>
    </row>
    <row r="69" spans="1:22" ht="16.5" customHeight="1" x14ac:dyDescent="0.35">
      <c r="A69" s="28"/>
      <c r="B69" s="134"/>
      <c r="C69" s="134"/>
      <c r="D69" s="134"/>
      <c r="E69" s="134"/>
      <c r="F69" s="134"/>
      <c r="G69" s="134"/>
      <c r="H69" s="134"/>
      <c r="I69" s="292"/>
      <c r="J69" s="292"/>
      <c r="K69" s="292"/>
      <c r="L69" s="292"/>
      <c r="M69" s="292"/>
      <c r="N69" s="292"/>
      <c r="O69" s="292"/>
      <c r="P69" s="292"/>
      <c r="Q69" s="292"/>
      <c r="R69" s="292"/>
      <c r="S69" s="292"/>
      <c r="T69" s="292"/>
      <c r="U69" s="292"/>
      <c r="V69" s="30"/>
    </row>
    <row r="70" spans="1:22" ht="16.5" customHeight="1" x14ac:dyDescent="0.35">
      <c r="A70" s="28"/>
      <c r="B70" s="134"/>
      <c r="C70" s="134"/>
      <c r="D70" s="134"/>
      <c r="E70" s="134"/>
      <c r="F70" s="134"/>
      <c r="G70" s="134"/>
      <c r="H70" s="134"/>
      <c r="I70" s="292"/>
      <c r="J70" s="292"/>
      <c r="K70" s="292"/>
      <c r="L70" s="292"/>
      <c r="M70" s="292"/>
      <c r="N70" s="292"/>
      <c r="O70" s="292"/>
      <c r="P70" s="292"/>
      <c r="Q70" s="292"/>
      <c r="R70" s="292"/>
      <c r="S70" s="292"/>
      <c r="T70" s="292"/>
      <c r="U70" s="292"/>
      <c r="V70" s="30"/>
    </row>
    <row r="71" spans="1:22" ht="16.5" customHeight="1" x14ac:dyDescent="0.35">
      <c r="A71" s="28"/>
      <c r="B71" s="134"/>
      <c r="C71" s="134"/>
      <c r="D71" s="134"/>
      <c r="E71" s="134"/>
      <c r="F71" s="134"/>
      <c r="G71" s="134"/>
      <c r="H71" s="134"/>
      <c r="I71" s="292"/>
      <c r="J71" s="292"/>
      <c r="K71" s="292"/>
      <c r="L71" s="292"/>
      <c r="M71" s="292"/>
      <c r="N71" s="292"/>
      <c r="O71" s="292"/>
      <c r="P71" s="292"/>
      <c r="Q71" s="292"/>
      <c r="R71" s="292"/>
      <c r="S71" s="292"/>
      <c r="T71" s="292"/>
      <c r="U71" s="292"/>
      <c r="V71" s="30"/>
    </row>
    <row r="72" spans="1:22" ht="16.5" customHeight="1" x14ac:dyDescent="0.35">
      <c r="A72" s="28"/>
      <c r="B72" s="134"/>
      <c r="C72" s="134"/>
      <c r="D72" s="134"/>
      <c r="E72" s="134"/>
      <c r="F72" s="134"/>
      <c r="G72" s="134"/>
      <c r="H72" s="134"/>
      <c r="I72" s="292"/>
      <c r="J72" s="292"/>
      <c r="K72" s="292"/>
      <c r="L72" s="292"/>
      <c r="M72" s="292"/>
      <c r="N72" s="292"/>
      <c r="O72" s="292"/>
      <c r="P72" s="292"/>
      <c r="Q72" s="292"/>
      <c r="R72" s="292"/>
      <c r="S72" s="292"/>
      <c r="T72" s="292"/>
      <c r="U72" s="292"/>
      <c r="V72" s="30"/>
    </row>
    <row r="73" spans="1:22" ht="16.5" customHeight="1" x14ac:dyDescent="0.35">
      <c r="A73" s="28"/>
      <c r="B73" s="134"/>
      <c r="C73" s="134"/>
      <c r="D73" s="134"/>
      <c r="E73" s="134"/>
      <c r="F73" s="134"/>
      <c r="G73" s="134"/>
      <c r="H73" s="134"/>
      <c r="I73" s="292"/>
      <c r="J73" s="292"/>
      <c r="K73" s="292"/>
      <c r="L73" s="292"/>
      <c r="M73" s="292"/>
      <c r="N73" s="292"/>
      <c r="O73" s="292"/>
      <c r="P73" s="292"/>
      <c r="Q73" s="292"/>
      <c r="R73" s="292"/>
      <c r="S73" s="292"/>
      <c r="T73" s="292"/>
      <c r="U73" s="292"/>
      <c r="V73" s="30"/>
    </row>
    <row r="74" spans="1:22" ht="16.5" customHeight="1" x14ac:dyDescent="0.35">
      <c r="A74" s="28"/>
      <c r="B74" s="134"/>
      <c r="C74" s="134"/>
      <c r="D74" s="134"/>
      <c r="E74" s="134"/>
      <c r="F74" s="134"/>
      <c r="G74" s="134"/>
      <c r="H74" s="134"/>
      <c r="I74" s="292"/>
      <c r="J74" s="292"/>
      <c r="K74" s="292"/>
      <c r="L74" s="292"/>
      <c r="M74" s="292"/>
      <c r="N74" s="292"/>
      <c r="O74" s="292"/>
      <c r="P74" s="292"/>
      <c r="Q74" s="292"/>
      <c r="R74" s="292"/>
      <c r="S74" s="292"/>
      <c r="T74" s="292"/>
      <c r="U74" s="292"/>
      <c r="V74" s="30"/>
    </row>
    <row r="75" spans="1:22" ht="16.5" customHeight="1" x14ac:dyDescent="0.35">
      <c r="A75" s="28"/>
      <c r="B75" s="134"/>
      <c r="C75" s="134"/>
      <c r="D75" s="134"/>
      <c r="E75" s="134"/>
      <c r="F75" s="134"/>
      <c r="G75" s="134"/>
      <c r="H75" s="134"/>
      <c r="I75" s="292"/>
      <c r="J75" s="292"/>
      <c r="K75" s="292"/>
      <c r="L75" s="292"/>
      <c r="M75" s="292"/>
      <c r="N75" s="292"/>
      <c r="O75" s="292"/>
      <c r="P75" s="292"/>
      <c r="Q75" s="292"/>
      <c r="R75" s="292"/>
      <c r="S75" s="292"/>
      <c r="T75" s="292"/>
      <c r="U75" s="292"/>
      <c r="V75" s="30"/>
    </row>
    <row r="76" spans="1:22" ht="16.5" customHeight="1" x14ac:dyDescent="0.35">
      <c r="A76" s="28"/>
      <c r="B76" s="134"/>
      <c r="C76" s="134"/>
      <c r="D76" s="134"/>
      <c r="E76" s="134"/>
      <c r="F76" s="134"/>
      <c r="G76" s="134"/>
      <c r="H76" s="134"/>
      <c r="I76" s="292"/>
      <c r="J76" s="292"/>
      <c r="K76" s="292"/>
      <c r="L76" s="292"/>
      <c r="M76" s="292"/>
      <c r="N76" s="292"/>
      <c r="O76" s="292"/>
      <c r="P76" s="292"/>
      <c r="Q76" s="292"/>
      <c r="R76" s="292"/>
      <c r="S76" s="292"/>
      <c r="T76" s="292"/>
      <c r="U76" s="292"/>
      <c r="V76" s="30"/>
    </row>
    <row r="77" spans="1:22" ht="16.5" customHeight="1" x14ac:dyDescent="0.35">
      <c r="A77" s="28"/>
      <c r="B77" s="134"/>
      <c r="C77" s="134"/>
      <c r="D77" s="134"/>
      <c r="E77" s="134"/>
      <c r="F77" s="134"/>
      <c r="G77" s="134"/>
      <c r="H77" s="134"/>
      <c r="I77" s="292"/>
      <c r="J77" s="292"/>
      <c r="K77" s="292"/>
      <c r="L77" s="292"/>
      <c r="M77" s="292"/>
      <c r="N77" s="292"/>
      <c r="O77" s="292"/>
      <c r="P77" s="292"/>
      <c r="Q77" s="292"/>
      <c r="R77" s="292"/>
      <c r="S77" s="292"/>
      <c r="T77" s="292"/>
      <c r="U77" s="292"/>
      <c r="V77" s="30"/>
    </row>
    <row r="78" spans="1:22" ht="16.5" customHeight="1" x14ac:dyDescent="0.35">
      <c r="A78" s="28"/>
      <c r="B78" s="134"/>
      <c r="C78" s="134"/>
      <c r="D78" s="134"/>
      <c r="E78" s="134"/>
      <c r="F78" s="134"/>
      <c r="G78" s="134"/>
      <c r="H78" s="134"/>
      <c r="I78" s="292"/>
      <c r="J78" s="292"/>
      <c r="K78" s="292"/>
      <c r="L78" s="292"/>
      <c r="M78" s="292"/>
      <c r="N78" s="292"/>
      <c r="O78" s="292"/>
      <c r="P78" s="292"/>
      <c r="Q78" s="292"/>
      <c r="R78" s="292"/>
      <c r="S78" s="292"/>
      <c r="T78" s="292"/>
      <c r="U78" s="292"/>
      <c r="V78" s="30"/>
    </row>
    <row r="79" spans="1:22" ht="16.5" customHeight="1" x14ac:dyDescent="0.35">
      <c r="A79" s="28"/>
      <c r="B79" s="134"/>
      <c r="C79" s="134"/>
      <c r="D79" s="134"/>
      <c r="E79" s="134"/>
      <c r="F79" s="134"/>
      <c r="G79" s="134"/>
      <c r="H79" s="134"/>
      <c r="I79" s="292"/>
      <c r="J79" s="292"/>
      <c r="K79" s="292"/>
      <c r="L79" s="292"/>
      <c r="M79" s="292"/>
      <c r="N79" s="292"/>
      <c r="O79" s="292"/>
      <c r="P79" s="292"/>
      <c r="Q79" s="292"/>
      <c r="R79" s="292"/>
      <c r="S79" s="292"/>
      <c r="T79" s="292"/>
      <c r="U79" s="292"/>
      <c r="V79" s="30"/>
    </row>
    <row r="80" spans="1:22" ht="16.5" customHeight="1" x14ac:dyDescent="0.35">
      <c r="A80" s="28"/>
      <c r="B80" s="134"/>
      <c r="C80" s="134"/>
      <c r="D80" s="134"/>
      <c r="E80" s="134"/>
      <c r="F80" s="134"/>
      <c r="G80" s="134"/>
      <c r="H80" s="134"/>
      <c r="I80" s="292"/>
      <c r="J80" s="292"/>
      <c r="K80" s="292"/>
      <c r="L80" s="292"/>
      <c r="M80" s="292"/>
      <c r="N80" s="292"/>
      <c r="O80" s="292"/>
      <c r="P80" s="292"/>
      <c r="Q80" s="292"/>
      <c r="R80" s="292"/>
      <c r="S80" s="292"/>
      <c r="T80" s="292"/>
      <c r="U80" s="292"/>
      <c r="V80" s="30"/>
    </row>
    <row r="81" spans="1:22" ht="16.5" customHeight="1" x14ac:dyDescent="0.35">
      <c r="A81" s="28"/>
      <c r="B81" s="134"/>
      <c r="C81" s="134"/>
      <c r="D81" s="134"/>
      <c r="E81" s="134"/>
      <c r="F81" s="134"/>
      <c r="G81" s="134"/>
      <c r="H81" s="134"/>
      <c r="I81" s="292"/>
      <c r="J81" s="292"/>
      <c r="K81" s="292"/>
      <c r="L81" s="292"/>
      <c r="M81" s="292"/>
      <c r="N81" s="292"/>
      <c r="O81" s="292"/>
      <c r="P81" s="292"/>
      <c r="Q81" s="292"/>
      <c r="R81" s="292"/>
      <c r="S81" s="292"/>
      <c r="T81" s="292"/>
      <c r="U81" s="292"/>
      <c r="V81" s="30"/>
    </row>
    <row r="82" spans="1:22" ht="16.5" customHeight="1" x14ac:dyDescent="0.35">
      <c r="A82" s="28"/>
      <c r="B82" s="134"/>
      <c r="C82" s="134"/>
      <c r="D82" s="134"/>
      <c r="E82" s="134"/>
      <c r="F82" s="134"/>
      <c r="G82" s="134"/>
      <c r="H82" s="134"/>
      <c r="I82" s="292"/>
      <c r="J82" s="292"/>
      <c r="K82" s="292"/>
      <c r="L82" s="292"/>
      <c r="M82" s="292"/>
      <c r="N82" s="292"/>
      <c r="O82" s="292"/>
      <c r="P82" s="292"/>
      <c r="Q82" s="292"/>
      <c r="R82" s="292"/>
      <c r="S82" s="292"/>
      <c r="T82" s="292"/>
      <c r="U82" s="292"/>
      <c r="V82" s="30"/>
    </row>
    <row r="83" spans="1:22" ht="16.5" customHeight="1" x14ac:dyDescent="0.35">
      <c r="A83" s="28"/>
      <c r="B83" s="134"/>
      <c r="C83" s="134"/>
      <c r="D83" s="134"/>
      <c r="E83" s="134"/>
      <c r="F83" s="134"/>
      <c r="G83" s="134"/>
      <c r="H83" s="134"/>
      <c r="I83" s="292"/>
      <c r="J83" s="292"/>
      <c r="K83" s="292"/>
      <c r="L83" s="292"/>
      <c r="M83" s="292"/>
      <c r="N83" s="292"/>
      <c r="O83" s="292"/>
      <c r="P83" s="292"/>
      <c r="Q83" s="292"/>
      <c r="R83" s="292"/>
      <c r="S83" s="292"/>
      <c r="T83" s="292"/>
      <c r="U83" s="292"/>
      <c r="V83" s="30"/>
    </row>
    <row r="84" spans="1:22" ht="35.5" customHeight="1" x14ac:dyDescent="0.35">
      <c r="A84" s="28"/>
      <c r="B84" s="134"/>
      <c r="C84" s="134"/>
      <c r="D84" s="134"/>
      <c r="E84" s="134"/>
      <c r="F84" s="134"/>
      <c r="G84" s="134"/>
      <c r="H84" s="134"/>
      <c r="I84" s="154" t="s">
        <v>310</v>
      </c>
      <c r="J84" s="154"/>
      <c r="K84" s="154"/>
      <c r="L84" s="154"/>
      <c r="M84" s="154"/>
      <c r="N84" s="154"/>
      <c r="O84" s="154"/>
      <c r="P84" s="154"/>
      <c r="Q84" s="154"/>
      <c r="R84" s="154"/>
      <c r="S84" s="154"/>
      <c r="T84" s="154"/>
      <c r="U84" s="154"/>
      <c r="V84" s="30"/>
    </row>
    <row r="85" spans="1:22" ht="16.5" customHeight="1" x14ac:dyDescent="0.35">
      <c r="A85" s="28"/>
      <c r="B85" s="48"/>
      <c r="C85" s="48"/>
      <c r="D85" s="48"/>
      <c r="E85" s="48"/>
      <c r="F85" s="48"/>
      <c r="G85" s="48"/>
      <c r="H85" s="48"/>
      <c r="I85" s="68"/>
      <c r="J85" s="68"/>
      <c r="K85" s="68"/>
      <c r="L85" s="68"/>
      <c r="M85" s="68"/>
      <c r="N85" s="68"/>
      <c r="O85" s="68"/>
      <c r="P85" s="68"/>
      <c r="Q85" s="68"/>
      <c r="R85" s="68"/>
      <c r="S85" s="68"/>
      <c r="T85" s="68"/>
      <c r="U85" s="68"/>
      <c r="V85" s="30"/>
    </row>
    <row r="86" spans="1:22" ht="16.5" customHeight="1" x14ac:dyDescent="0.35">
      <c r="A86" s="28"/>
      <c r="B86" s="145" t="s">
        <v>12</v>
      </c>
      <c r="C86" s="145"/>
      <c r="D86" s="145"/>
      <c r="E86" s="145"/>
      <c r="F86" s="145"/>
      <c r="G86" s="145"/>
      <c r="H86" s="145"/>
      <c r="I86" s="145"/>
      <c r="J86" s="145"/>
      <c r="K86" s="145"/>
      <c r="L86" s="145"/>
      <c r="M86" s="145"/>
      <c r="N86" s="145"/>
      <c r="O86" s="145"/>
      <c r="P86" s="145"/>
      <c r="Q86" s="145"/>
      <c r="R86" s="145"/>
      <c r="S86" s="145"/>
      <c r="T86" s="145"/>
      <c r="U86" s="145"/>
      <c r="V86" s="30"/>
    </row>
    <row r="87" spans="1:22" ht="16.5" customHeight="1" x14ac:dyDescent="0.35">
      <c r="A87" s="28"/>
      <c r="B87" s="145"/>
      <c r="C87" s="145"/>
      <c r="D87" s="145"/>
      <c r="E87" s="145"/>
      <c r="F87" s="145"/>
      <c r="G87" s="145"/>
      <c r="H87" s="145"/>
      <c r="I87" s="145"/>
      <c r="J87" s="145"/>
      <c r="K87" s="145"/>
      <c r="L87" s="145"/>
      <c r="M87" s="145"/>
      <c r="N87" s="145"/>
      <c r="O87" s="145"/>
      <c r="P87" s="145"/>
      <c r="Q87" s="145"/>
      <c r="R87" s="145"/>
      <c r="S87" s="145"/>
      <c r="T87" s="145"/>
      <c r="U87" s="145"/>
      <c r="V87" s="30"/>
    </row>
    <row r="88" spans="1:22" ht="16.5" customHeight="1" x14ac:dyDescent="0.35">
      <c r="A88" s="28"/>
      <c r="B88" s="145"/>
      <c r="C88" s="145"/>
      <c r="D88" s="145"/>
      <c r="E88" s="145"/>
      <c r="F88" s="145"/>
      <c r="G88" s="145"/>
      <c r="H88" s="145"/>
      <c r="I88" s="145"/>
      <c r="J88" s="145"/>
      <c r="K88" s="145"/>
      <c r="L88" s="145"/>
      <c r="M88" s="145"/>
      <c r="N88" s="145"/>
      <c r="O88" s="145"/>
      <c r="P88" s="145"/>
      <c r="Q88" s="145"/>
      <c r="R88" s="145"/>
      <c r="S88" s="145"/>
      <c r="T88" s="145"/>
      <c r="U88" s="145"/>
      <c r="V88" s="30"/>
    </row>
    <row r="89" spans="1:22" ht="16.5" customHeight="1" x14ac:dyDescent="0.35">
      <c r="A89" s="28"/>
      <c r="B89" s="145"/>
      <c r="C89" s="145"/>
      <c r="D89" s="145"/>
      <c r="E89" s="145"/>
      <c r="F89" s="145"/>
      <c r="G89" s="145"/>
      <c r="H89" s="145"/>
      <c r="I89" s="145"/>
      <c r="J89" s="145"/>
      <c r="K89" s="145"/>
      <c r="L89" s="145"/>
      <c r="M89" s="145"/>
      <c r="N89" s="145"/>
      <c r="O89" s="145"/>
      <c r="P89" s="145"/>
      <c r="Q89" s="145"/>
      <c r="R89" s="145"/>
      <c r="S89" s="145"/>
      <c r="T89" s="145"/>
      <c r="U89" s="145"/>
      <c r="V89" s="30"/>
    </row>
    <row r="90" spans="1:22" ht="16.5" customHeight="1" x14ac:dyDescent="0.35">
      <c r="A90" s="28"/>
      <c r="B90" s="145"/>
      <c r="C90" s="145"/>
      <c r="D90" s="145"/>
      <c r="E90" s="145"/>
      <c r="F90" s="145"/>
      <c r="G90" s="145"/>
      <c r="H90" s="145"/>
      <c r="I90" s="145"/>
      <c r="J90" s="145"/>
      <c r="K90" s="145"/>
      <c r="L90" s="145"/>
      <c r="M90" s="145"/>
      <c r="N90" s="145"/>
      <c r="O90" s="145"/>
      <c r="P90" s="145"/>
      <c r="Q90" s="145"/>
      <c r="R90" s="145"/>
      <c r="S90" s="145"/>
      <c r="T90" s="145"/>
      <c r="U90" s="145"/>
      <c r="V90" s="30"/>
    </row>
    <row r="91" spans="1:22" ht="16.5" customHeight="1" x14ac:dyDescent="0.35">
      <c r="A91" s="28"/>
      <c r="B91" s="145"/>
      <c r="C91" s="145"/>
      <c r="D91" s="145"/>
      <c r="E91" s="145"/>
      <c r="F91" s="145"/>
      <c r="G91" s="145"/>
      <c r="H91" s="145"/>
      <c r="I91" s="145"/>
      <c r="J91" s="145"/>
      <c r="K91" s="145"/>
      <c r="L91" s="145"/>
      <c r="M91" s="145"/>
      <c r="N91" s="145"/>
      <c r="O91" s="145"/>
      <c r="P91" s="145"/>
      <c r="Q91" s="145"/>
      <c r="R91" s="145"/>
      <c r="S91" s="145"/>
      <c r="T91" s="145"/>
      <c r="U91" s="145"/>
      <c r="V91" s="30"/>
    </row>
    <row r="92" spans="1:22" ht="16.5" customHeight="1" x14ac:dyDescent="0.35">
      <c r="A92" s="28"/>
      <c r="B92" s="145"/>
      <c r="C92" s="145"/>
      <c r="D92" s="145"/>
      <c r="E92" s="145"/>
      <c r="F92" s="145"/>
      <c r="G92" s="145"/>
      <c r="H92" s="145"/>
      <c r="I92" s="145"/>
      <c r="J92" s="145"/>
      <c r="K92" s="145"/>
      <c r="L92" s="145"/>
      <c r="M92" s="145"/>
      <c r="N92" s="145"/>
      <c r="O92" s="145"/>
      <c r="P92" s="145"/>
      <c r="Q92" s="145"/>
      <c r="R92" s="145"/>
      <c r="S92" s="145"/>
      <c r="T92" s="145"/>
      <c r="U92" s="145"/>
      <c r="V92" s="30"/>
    </row>
    <row r="93" spans="1:22" ht="16.5" customHeight="1" x14ac:dyDescent="0.35">
      <c r="A93" s="28"/>
      <c r="B93" s="145"/>
      <c r="C93" s="145"/>
      <c r="D93" s="145"/>
      <c r="E93" s="145"/>
      <c r="F93" s="145"/>
      <c r="G93" s="145"/>
      <c r="H93" s="145"/>
      <c r="I93" s="145"/>
      <c r="J93" s="145"/>
      <c r="K93" s="145"/>
      <c r="L93" s="145"/>
      <c r="M93" s="145"/>
      <c r="N93" s="145"/>
      <c r="O93" s="145"/>
      <c r="P93" s="145"/>
      <c r="Q93" s="145"/>
      <c r="R93" s="145"/>
      <c r="S93" s="145"/>
      <c r="T93" s="145"/>
      <c r="U93" s="145"/>
      <c r="V93" s="30"/>
    </row>
    <row r="94" spans="1:22" ht="16.5" customHeight="1" x14ac:dyDescent="0.35">
      <c r="A94" s="28"/>
      <c r="B94" s="145"/>
      <c r="C94" s="145"/>
      <c r="D94" s="145"/>
      <c r="E94" s="145"/>
      <c r="F94" s="145"/>
      <c r="G94" s="145"/>
      <c r="H94" s="145"/>
      <c r="I94" s="145"/>
      <c r="J94" s="145"/>
      <c r="K94" s="145"/>
      <c r="L94" s="145"/>
      <c r="M94" s="145"/>
      <c r="N94" s="145"/>
      <c r="O94" s="145"/>
      <c r="P94" s="145"/>
      <c r="Q94" s="145"/>
      <c r="R94" s="145"/>
      <c r="S94" s="145"/>
      <c r="T94" s="145"/>
      <c r="U94" s="145"/>
      <c r="V94" s="30"/>
    </row>
    <row r="95" spans="1:22" ht="16.5" customHeight="1" x14ac:dyDescent="0.35">
      <c r="A95" s="28"/>
      <c r="B95" s="145"/>
      <c r="C95" s="145"/>
      <c r="D95" s="145"/>
      <c r="E95" s="145"/>
      <c r="F95" s="145"/>
      <c r="G95" s="145"/>
      <c r="H95" s="145"/>
      <c r="I95" s="145"/>
      <c r="J95" s="145"/>
      <c r="K95" s="145"/>
      <c r="L95" s="145"/>
      <c r="M95" s="145"/>
      <c r="N95" s="145"/>
      <c r="O95" s="145"/>
      <c r="P95" s="145"/>
      <c r="Q95" s="145"/>
      <c r="R95" s="145"/>
      <c r="S95" s="145"/>
      <c r="T95" s="145"/>
      <c r="U95" s="145"/>
      <c r="V95" s="30"/>
    </row>
    <row r="96" spans="1:22" ht="16.5" customHeight="1" x14ac:dyDescent="0.35">
      <c r="A96" s="28"/>
      <c r="B96" s="145"/>
      <c r="C96" s="145"/>
      <c r="D96" s="145"/>
      <c r="E96" s="145"/>
      <c r="F96" s="145"/>
      <c r="G96" s="145"/>
      <c r="H96" s="145"/>
      <c r="I96" s="145"/>
      <c r="J96" s="145"/>
      <c r="K96" s="145"/>
      <c r="L96" s="145"/>
      <c r="M96" s="145"/>
      <c r="N96" s="145"/>
      <c r="O96" s="145"/>
      <c r="P96" s="145"/>
      <c r="Q96" s="145"/>
      <c r="R96" s="145"/>
      <c r="S96" s="145"/>
      <c r="T96" s="145"/>
      <c r="U96" s="145"/>
      <c r="V96" s="30"/>
    </row>
    <row r="97" spans="1:22" ht="16.5" customHeight="1" x14ac:dyDescent="0.35">
      <c r="A97" s="28"/>
      <c r="B97" s="145"/>
      <c r="C97" s="145"/>
      <c r="D97" s="145"/>
      <c r="E97" s="145"/>
      <c r="F97" s="145"/>
      <c r="G97" s="145"/>
      <c r="H97" s="145"/>
      <c r="I97" s="145"/>
      <c r="J97" s="145"/>
      <c r="K97" s="145"/>
      <c r="L97" s="145"/>
      <c r="M97" s="145"/>
      <c r="N97" s="145"/>
      <c r="O97" s="145"/>
      <c r="P97" s="145"/>
      <c r="Q97" s="145"/>
      <c r="R97" s="145"/>
      <c r="S97" s="145"/>
      <c r="T97" s="145"/>
      <c r="U97" s="145"/>
      <c r="V97" s="30"/>
    </row>
    <row r="98" spans="1:22" ht="16.5" customHeight="1" x14ac:dyDescent="0.35">
      <c r="A98" s="28"/>
      <c r="B98" s="145"/>
      <c r="C98" s="145"/>
      <c r="D98" s="145"/>
      <c r="E98" s="145"/>
      <c r="F98" s="145"/>
      <c r="G98" s="145"/>
      <c r="H98" s="145"/>
      <c r="I98" s="145"/>
      <c r="J98" s="145"/>
      <c r="K98" s="145"/>
      <c r="L98" s="145"/>
      <c r="M98" s="145"/>
      <c r="N98" s="145"/>
      <c r="O98" s="145"/>
      <c r="P98" s="145"/>
      <c r="Q98" s="145"/>
      <c r="R98" s="145"/>
      <c r="S98" s="145"/>
      <c r="T98" s="145"/>
      <c r="U98" s="145"/>
      <c r="V98" s="30"/>
    </row>
    <row r="99" spans="1:22" ht="16.5" customHeight="1" x14ac:dyDescent="0.35">
      <c r="A99" s="28"/>
      <c r="B99" s="145"/>
      <c r="C99" s="145"/>
      <c r="D99" s="145"/>
      <c r="E99" s="145"/>
      <c r="F99" s="145"/>
      <c r="G99" s="145"/>
      <c r="H99" s="145"/>
      <c r="I99" s="145"/>
      <c r="J99" s="145"/>
      <c r="K99" s="145"/>
      <c r="L99" s="145"/>
      <c r="M99" s="145"/>
      <c r="N99" s="145"/>
      <c r="O99" s="145"/>
      <c r="P99" s="145"/>
      <c r="Q99" s="145"/>
      <c r="R99" s="145"/>
      <c r="S99" s="145"/>
      <c r="T99" s="145"/>
      <c r="U99" s="145"/>
      <c r="V99" s="30"/>
    </row>
    <row r="100" spans="1:22" ht="16.5" customHeight="1" x14ac:dyDescent="0.35">
      <c r="A100" s="28"/>
      <c r="B100" s="145"/>
      <c r="C100" s="145"/>
      <c r="D100" s="145"/>
      <c r="E100" s="145"/>
      <c r="F100" s="145"/>
      <c r="G100" s="145"/>
      <c r="H100" s="145"/>
      <c r="I100" s="145"/>
      <c r="J100" s="145"/>
      <c r="K100" s="145"/>
      <c r="L100" s="145"/>
      <c r="M100" s="145"/>
      <c r="N100" s="145"/>
      <c r="O100" s="145"/>
      <c r="P100" s="145"/>
      <c r="Q100" s="145"/>
      <c r="R100" s="145"/>
      <c r="S100" s="145"/>
      <c r="T100" s="145"/>
      <c r="U100" s="145"/>
      <c r="V100" s="30"/>
    </row>
    <row r="101" spans="1:22" ht="16.5" customHeight="1" x14ac:dyDescent="0.35">
      <c r="A101" s="28"/>
      <c r="B101" s="145"/>
      <c r="C101" s="145"/>
      <c r="D101" s="145"/>
      <c r="E101" s="145"/>
      <c r="F101" s="145"/>
      <c r="G101" s="145"/>
      <c r="H101" s="145"/>
      <c r="I101" s="145"/>
      <c r="J101" s="145"/>
      <c r="K101" s="145"/>
      <c r="L101" s="145"/>
      <c r="M101" s="145"/>
      <c r="N101" s="145"/>
      <c r="O101" s="145"/>
      <c r="P101" s="145"/>
      <c r="Q101" s="145"/>
      <c r="R101" s="145"/>
      <c r="S101" s="145"/>
      <c r="T101" s="145"/>
      <c r="U101" s="145"/>
      <c r="V101" s="30"/>
    </row>
    <row r="102" spans="1:22" ht="16.5" customHeight="1" x14ac:dyDescent="0.35">
      <c r="A102" s="28"/>
      <c r="B102" s="145"/>
      <c r="C102" s="145"/>
      <c r="D102" s="145"/>
      <c r="E102" s="145"/>
      <c r="F102" s="145"/>
      <c r="G102" s="145"/>
      <c r="H102" s="145"/>
      <c r="I102" s="145"/>
      <c r="J102" s="145"/>
      <c r="K102" s="145"/>
      <c r="L102" s="145"/>
      <c r="M102" s="145"/>
      <c r="N102" s="145"/>
      <c r="O102" s="145"/>
      <c r="P102" s="145"/>
      <c r="Q102" s="145"/>
      <c r="R102" s="145"/>
      <c r="S102" s="145"/>
      <c r="T102" s="145"/>
      <c r="U102" s="145"/>
      <c r="V102" s="30"/>
    </row>
    <row r="103" spans="1:22" ht="16.5" customHeight="1" x14ac:dyDescent="0.35">
      <c r="A103" s="28"/>
      <c r="B103" s="145"/>
      <c r="C103" s="145"/>
      <c r="D103" s="145"/>
      <c r="E103" s="145"/>
      <c r="F103" s="145"/>
      <c r="G103" s="145"/>
      <c r="H103" s="145"/>
      <c r="I103" s="145"/>
      <c r="J103" s="145"/>
      <c r="K103" s="145"/>
      <c r="L103" s="145"/>
      <c r="M103" s="145"/>
      <c r="N103" s="145"/>
      <c r="O103" s="145"/>
      <c r="P103" s="145"/>
      <c r="Q103" s="145"/>
      <c r="R103" s="145"/>
      <c r="S103" s="145"/>
      <c r="T103" s="145"/>
      <c r="U103" s="145"/>
      <c r="V103" s="30"/>
    </row>
    <row r="104" spans="1:22" ht="16.5" customHeight="1" x14ac:dyDescent="0.35">
      <c r="A104" s="28"/>
      <c r="B104" s="145"/>
      <c r="C104" s="145"/>
      <c r="D104" s="145"/>
      <c r="E104" s="145"/>
      <c r="F104" s="145"/>
      <c r="G104" s="145"/>
      <c r="H104" s="145"/>
      <c r="I104" s="145"/>
      <c r="J104" s="145"/>
      <c r="K104" s="145"/>
      <c r="L104" s="145"/>
      <c r="M104" s="145"/>
      <c r="N104" s="145"/>
      <c r="O104" s="145"/>
      <c r="P104" s="145"/>
      <c r="Q104" s="145"/>
      <c r="R104" s="145"/>
      <c r="S104" s="145"/>
      <c r="T104" s="145"/>
      <c r="U104" s="145"/>
      <c r="V104" s="30"/>
    </row>
    <row r="105" spans="1:22" ht="16.5" customHeight="1" x14ac:dyDescent="0.35">
      <c r="A105" s="28"/>
      <c r="B105" s="145"/>
      <c r="C105" s="145"/>
      <c r="D105" s="145"/>
      <c r="E105" s="145"/>
      <c r="F105" s="145"/>
      <c r="G105" s="145"/>
      <c r="H105" s="145"/>
      <c r="I105" s="145"/>
      <c r="J105" s="145"/>
      <c r="K105" s="145"/>
      <c r="L105" s="145"/>
      <c r="M105" s="145"/>
      <c r="N105" s="145"/>
      <c r="O105" s="145"/>
      <c r="P105" s="145"/>
      <c r="Q105" s="145"/>
      <c r="R105" s="145"/>
      <c r="S105" s="145"/>
      <c r="T105" s="145"/>
      <c r="U105" s="145"/>
      <c r="V105" s="30"/>
    </row>
    <row r="106" spans="1:22" ht="16.5" customHeight="1" x14ac:dyDescent="0.35">
      <c r="A106" s="28"/>
      <c r="B106" s="145"/>
      <c r="C106" s="145"/>
      <c r="D106" s="145"/>
      <c r="E106" s="145"/>
      <c r="F106" s="145"/>
      <c r="G106" s="145"/>
      <c r="H106" s="145"/>
      <c r="I106" s="145"/>
      <c r="J106" s="145"/>
      <c r="K106" s="145"/>
      <c r="L106" s="145"/>
      <c r="M106" s="145"/>
      <c r="N106" s="145"/>
      <c r="O106" s="145"/>
      <c r="P106" s="145"/>
      <c r="Q106" s="145"/>
      <c r="R106" s="145"/>
      <c r="S106" s="145"/>
      <c r="T106" s="145"/>
      <c r="U106" s="145"/>
      <c r="V106" s="30"/>
    </row>
    <row r="107" spans="1:22" ht="16.5" customHeight="1" x14ac:dyDescent="0.35">
      <c r="A107" s="28"/>
      <c r="B107" s="145"/>
      <c r="C107" s="145"/>
      <c r="D107" s="145"/>
      <c r="E107" s="145"/>
      <c r="F107" s="145"/>
      <c r="G107" s="145"/>
      <c r="H107" s="145"/>
      <c r="I107" s="145"/>
      <c r="J107" s="145"/>
      <c r="K107" s="145"/>
      <c r="L107" s="145"/>
      <c r="M107" s="145"/>
      <c r="N107" s="145"/>
      <c r="O107" s="145"/>
      <c r="P107" s="145"/>
      <c r="Q107" s="145"/>
      <c r="R107" s="145"/>
      <c r="S107" s="145"/>
      <c r="T107" s="145"/>
      <c r="U107" s="145"/>
      <c r="V107" s="30"/>
    </row>
    <row r="108" spans="1:22" ht="16.5" customHeight="1" x14ac:dyDescent="0.35">
      <c r="A108" s="28"/>
      <c r="B108" s="145"/>
      <c r="C108" s="145"/>
      <c r="D108" s="145"/>
      <c r="E108" s="145"/>
      <c r="F108" s="145"/>
      <c r="G108" s="145"/>
      <c r="H108" s="145"/>
      <c r="I108" s="145"/>
      <c r="J108" s="145"/>
      <c r="K108" s="145"/>
      <c r="L108" s="145"/>
      <c r="M108" s="145"/>
      <c r="N108" s="145"/>
      <c r="O108" s="145"/>
      <c r="P108" s="145"/>
      <c r="Q108" s="145"/>
      <c r="R108" s="145"/>
      <c r="S108" s="145"/>
      <c r="T108" s="145"/>
      <c r="U108" s="145"/>
      <c r="V108" s="30"/>
    </row>
    <row r="109" spans="1:22" ht="16.5" customHeight="1" x14ac:dyDescent="0.35">
      <c r="A109" s="28"/>
      <c r="B109" s="145"/>
      <c r="C109" s="145"/>
      <c r="D109" s="145"/>
      <c r="E109" s="145"/>
      <c r="F109" s="145"/>
      <c r="G109" s="145"/>
      <c r="H109" s="145"/>
      <c r="I109" s="145"/>
      <c r="J109" s="145"/>
      <c r="K109" s="145"/>
      <c r="L109" s="145"/>
      <c r="M109" s="145"/>
      <c r="N109" s="145"/>
      <c r="O109" s="145"/>
      <c r="P109" s="145"/>
      <c r="Q109" s="145"/>
      <c r="R109" s="145"/>
      <c r="S109" s="145"/>
      <c r="T109" s="145"/>
      <c r="U109" s="145"/>
      <c r="V109" s="30"/>
    </row>
    <row r="110" spans="1:22" ht="16.5" customHeight="1" x14ac:dyDescent="0.35">
      <c r="A110" s="28"/>
      <c r="B110" s="145"/>
      <c r="C110" s="145"/>
      <c r="D110" s="145"/>
      <c r="E110" s="145"/>
      <c r="F110" s="145"/>
      <c r="G110" s="145"/>
      <c r="H110" s="145"/>
      <c r="I110" s="145"/>
      <c r="J110" s="145"/>
      <c r="K110" s="145"/>
      <c r="L110" s="145"/>
      <c r="M110" s="145"/>
      <c r="N110" s="145"/>
      <c r="O110" s="145"/>
      <c r="P110" s="145"/>
      <c r="Q110" s="145"/>
      <c r="R110" s="145"/>
      <c r="S110" s="145"/>
      <c r="T110" s="145"/>
      <c r="U110" s="145"/>
      <c r="V110" s="30"/>
    </row>
    <row r="111" spans="1:22" ht="16.5" customHeight="1" x14ac:dyDescent="0.35">
      <c r="A111" s="28"/>
      <c r="B111" s="5"/>
      <c r="C111" s="5"/>
      <c r="D111" s="5"/>
      <c r="E111" s="5"/>
      <c r="F111" s="5"/>
      <c r="G111" s="5"/>
      <c r="H111" s="5"/>
      <c r="I111" s="34"/>
      <c r="J111" s="34"/>
      <c r="K111" s="34"/>
      <c r="L111" s="34"/>
      <c r="M111" s="34"/>
      <c r="N111" s="34"/>
      <c r="O111" s="34"/>
      <c r="P111" s="34"/>
      <c r="Q111" s="34"/>
      <c r="R111" s="34"/>
      <c r="S111" s="34"/>
      <c r="T111" s="34"/>
      <c r="U111" s="34"/>
      <c r="V111" s="30"/>
    </row>
    <row r="112" spans="1:22" ht="16.5" customHeight="1" x14ac:dyDescent="0.35">
      <c r="A112" s="28"/>
      <c r="B112" s="151" t="s">
        <v>132</v>
      </c>
      <c r="C112" s="151"/>
      <c r="D112" s="151"/>
      <c r="E112" s="151"/>
      <c r="F112" s="151"/>
      <c r="G112" s="151"/>
      <c r="H112" s="151"/>
      <c r="I112" s="151"/>
      <c r="J112" s="151"/>
      <c r="K112" s="151"/>
      <c r="L112" s="151"/>
      <c r="M112" s="151"/>
      <c r="N112" s="151"/>
      <c r="O112" s="151"/>
      <c r="P112" s="151"/>
      <c r="Q112" s="151"/>
      <c r="R112" s="151"/>
      <c r="S112" s="151"/>
      <c r="T112" s="151"/>
      <c r="U112" s="151"/>
      <c r="V112" s="30"/>
    </row>
    <row r="113" spans="1:22" ht="16.5" customHeight="1" x14ac:dyDescent="0.35">
      <c r="A113" s="28"/>
      <c r="B113" s="134" t="s">
        <v>344</v>
      </c>
      <c r="C113" s="134"/>
      <c r="D113" s="134"/>
      <c r="E113" s="134"/>
      <c r="F113" s="134"/>
      <c r="G113" s="134"/>
      <c r="H113" s="134"/>
      <c r="I113" s="138" t="s">
        <v>345</v>
      </c>
      <c r="J113" s="138"/>
      <c r="K113" s="138"/>
      <c r="L113" s="138"/>
      <c r="M113" s="138"/>
      <c r="N113" s="138"/>
      <c r="O113" s="138"/>
      <c r="P113" s="138"/>
      <c r="Q113" s="138"/>
      <c r="R113" s="138"/>
      <c r="S113" s="138"/>
      <c r="T113" s="138"/>
      <c r="U113" s="138"/>
      <c r="V113" s="30"/>
    </row>
    <row r="114" spans="1:22" ht="16.5" customHeight="1" x14ac:dyDescent="0.35">
      <c r="A114" s="28"/>
      <c r="B114" s="134"/>
      <c r="C114" s="134"/>
      <c r="D114" s="134"/>
      <c r="E114" s="134"/>
      <c r="F114" s="134"/>
      <c r="G114" s="134"/>
      <c r="H114" s="134"/>
      <c r="I114" s="138"/>
      <c r="J114" s="138"/>
      <c r="K114" s="138"/>
      <c r="L114" s="138"/>
      <c r="M114" s="138"/>
      <c r="N114" s="138"/>
      <c r="O114" s="138"/>
      <c r="P114" s="138"/>
      <c r="Q114" s="138"/>
      <c r="R114" s="138"/>
      <c r="S114" s="138"/>
      <c r="T114" s="138"/>
      <c r="U114" s="138"/>
      <c r="V114" s="30"/>
    </row>
    <row r="115" spans="1:22" ht="16.5" customHeight="1" x14ac:dyDescent="0.35">
      <c r="A115" s="28"/>
      <c r="B115" s="134"/>
      <c r="C115" s="134"/>
      <c r="D115" s="134"/>
      <c r="E115" s="134"/>
      <c r="F115" s="134"/>
      <c r="G115" s="134"/>
      <c r="H115" s="134"/>
      <c r="I115" s="138"/>
      <c r="J115" s="138"/>
      <c r="K115" s="138"/>
      <c r="L115" s="138"/>
      <c r="M115" s="138"/>
      <c r="N115" s="138"/>
      <c r="O115" s="138"/>
      <c r="P115" s="138"/>
      <c r="Q115" s="138"/>
      <c r="R115" s="138"/>
      <c r="S115" s="138"/>
      <c r="T115" s="138"/>
      <c r="U115" s="138"/>
      <c r="V115" s="30"/>
    </row>
    <row r="116" spans="1:22" ht="16.5" customHeight="1" x14ac:dyDescent="0.35">
      <c r="A116" s="28"/>
      <c r="B116" s="134"/>
      <c r="C116" s="134"/>
      <c r="D116" s="134"/>
      <c r="E116" s="134"/>
      <c r="F116" s="134"/>
      <c r="G116" s="134"/>
      <c r="H116" s="134"/>
      <c r="I116" s="138"/>
      <c r="J116" s="138"/>
      <c r="K116" s="138"/>
      <c r="L116" s="138"/>
      <c r="M116" s="138"/>
      <c r="N116" s="138"/>
      <c r="O116" s="138"/>
      <c r="P116" s="138"/>
      <c r="Q116" s="138"/>
      <c r="R116" s="138"/>
      <c r="S116" s="138"/>
      <c r="T116" s="138"/>
      <c r="U116" s="138"/>
      <c r="V116" s="30"/>
    </row>
    <row r="117" spans="1:22" ht="16.5" customHeight="1" x14ac:dyDescent="0.35">
      <c r="A117" s="28"/>
      <c r="B117" s="134"/>
      <c r="C117" s="134"/>
      <c r="D117" s="134"/>
      <c r="E117" s="134"/>
      <c r="F117" s="134"/>
      <c r="G117" s="134"/>
      <c r="H117" s="134"/>
      <c r="I117" s="138"/>
      <c r="J117" s="138"/>
      <c r="K117" s="138"/>
      <c r="L117" s="138"/>
      <c r="M117" s="138"/>
      <c r="N117" s="138"/>
      <c r="O117" s="138"/>
      <c r="P117" s="138"/>
      <c r="Q117" s="138"/>
      <c r="R117" s="138"/>
      <c r="S117" s="138"/>
      <c r="T117" s="138"/>
      <c r="U117" s="138"/>
      <c r="V117" s="30"/>
    </row>
    <row r="118" spans="1:22" ht="16.5" customHeight="1" x14ac:dyDescent="0.35">
      <c r="A118" s="28"/>
      <c r="B118" s="134"/>
      <c r="C118" s="134"/>
      <c r="D118" s="134"/>
      <c r="E118" s="134"/>
      <c r="F118" s="134"/>
      <c r="G118" s="134"/>
      <c r="H118" s="134"/>
      <c r="I118" s="138"/>
      <c r="J118" s="138"/>
      <c r="K118" s="138"/>
      <c r="L118" s="138"/>
      <c r="M118" s="138"/>
      <c r="N118" s="138"/>
      <c r="O118" s="138"/>
      <c r="P118" s="138"/>
      <c r="Q118" s="138"/>
      <c r="R118" s="138"/>
      <c r="S118" s="138"/>
      <c r="T118" s="138"/>
      <c r="U118" s="138"/>
      <c r="V118" s="30"/>
    </row>
    <row r="119" spans="1:22" ht="16.5" customHeight="1" x14ac:dyDescent="0.35">
      <c r="A119" s="28"/>
      <c r="B119" s="134"/>
      <c r="C119" s="134"/>
      <c r="D119" s="134"/>
      <c r="E119" s="134"/>
      <c r="F119" s="134"/>
      <c r="G119" s="134"/>
      <c r="H119" s="134"/>
      <c r="I119" s="138"/>
      <c r="J119" s="138"/>
      <c r="K119" s="138"/>
      <c r="L119" s="138"/>
      <c r="M119" s="138"/>
      <c r="N119" s="138"/>
      <c r="O119" s="138"/>
      <c r="P119" s="138"/>
      <c r="Q119" s="138"/>
      <c r="R119" s="138"/>
      <c r="S119" s="138"/>
      <c r="T119" s="138"/>
      <c r="U119" s="138"/>
      <c r="V119" s="30"/>
    </row>
    <row r="120" spans="1:22" ht="16.5" customHeight="1" x14ac:dyDescent="0.35">
      <c r="A120" s="28"/>
      <c r="B120" s="134"/>
      <c r="C120" s="134"/>
      <c r="D120" s="134"/>
      <c r="E120" s="134"/>
      <c r="F120" s="134"/>
      <c r="G120" s="134"/>
      <c r="H120" s="134"/>
      <c r="I120" s="138"/>
      <c r="J120" s="138"/>
      <c r="K120" s="138"/>
      <c r="L120" s="138"/>
      <c r="M120" s="138"/>
      <c r="N120" s="138"/>
      <c r="O120" s="138"/>
      <c r="P120" s="138"/>
      <c r="Q120" s="138"/>
      <c r="R120" s="138"/>
      <c r="S120" s="138"/>
      <c r="T120" s="138"/>
      <c r="U120" s="138"/>
      <c r="V120" s="30"/>
    </row>
    <row r="121" spans="1:22" ht="16.5" customHeight="1" x14ac:dyDescent="0.35">
      <c r="A121" s="28"/>
      <c r="B121" s="134"/>
      <c r="C121" s="134"/>
      <c r="D121" s="134"/>
      <c r="E121" s="134"/>
      <c r="F121" s="134"/>
      <c r="G121" s="134"/>
      <c r="H121" s="134"/>
      <c r="I121" s="138"/>
      <c r="J121" s="138"/>
      <c r="K121" s="138"/>
      <c r="L121" s="138"/>
      <c r="M121" s="138"/>
      <c r="N121" s="138"/>
      <c r="O121" s="138"/>
      <c r="P121" s="138"/>
      <c r="Q121" s="138"/>
      <c r="R121" s="138"/>
      <c r="S121" s="138"/>
      <c r="T121" s="138"/>
      <c r="U121" s="138"/>
      <c r="V121" s="30"/>
    </row>
    <row r="122" spans="1:22" ht="16.5" customHeight="1" x14ac:dyDescent="0.35">
      <c r="A122" s="28"/>
      <c r="B122" s="134"/>
      <c r="C122" s="134"/>
      <c r="D122" s="134"/>
      <c r="E122" s="134"/>
      <c r="F122" s="134"/>
      <c r="G122" s="134"/>
      <c r="H122" s="134"/>
      <c r="I122" s="138"/>
      <c r="J122" s="138"/>
      <c r="K122" s="138"/>
      <c r="L122" s="138"/>
      <c r="M122" s="138"/>
      <c r="N122" s="138"/>
      <c r="O122" s="138"/>
      <c r="P122" s="138"/>
      <c r="Q122" s="138"/>
      <c r="R122" s="138"/>
      <c r="S122" s="138"/>
      <c r="T122" s="138"/>
      <c r="U122" s="138"/>
      <c r="V122" s="30"/>
    </row>
    <row r="123" spans="1:22" ht="16.5" customHeight="1" x14ac:dyDescent="0.35">
      <c r="A123" s="28"/>
      <c r="B123" s="134"/>
      <c r="C123" s="134"/>
      <c r="D123" s="134"/>
      <c r="E123" s="134"/>
      <c r="F123" s="134"/>
      <c r="G123" s="134"/>
      <c r="H123" s="134"/>
      <c r="I123" s="138"/>
      <c r="J123" s="138"/>
      <c r="K123" s="138"/>
      <c r="L123" s="138"/>
      <c r="M123" s="138"/>
      <c r="N123" s="138"/>
      <c r="O123" s="138"/>
      <c r="P123" s="138"/>
      <c r="Q123" s="138"/>
      <c r="R123" s="138"/>
      <c r="S123" s="138"/>
      <c r="T123" s="138"/>
      <c r="U123" s="138"/>
      <c r="V123" s="30"/>
    </row>
    <row r="124" spans="1:22" ht="16.5" customHeight="1" x14ac:dyDescent="0.35">
      <c r="A124" s="28"/>
      <c r="B124" s="48"/>
      <c r="C124" s="48"/>
      <c r="D124" s="48"/>
      <c r="E124" s="48"/>
      <c r="F124" s="48"/>
      <c r="G124" s="48"/>
      <c r="H124" s="48"/>
      <c r="I124" s="54"/>
      <c r="J124" s="54"/>
      <c r="K124" s="54"/>
      <c r="L124" s="54"/>
      <c r="M124" s="54"/>
      <c r="N124" s="54"/>
      <c r="O124" s="54"/>
      <c r="P124" s="54"/>
      <c r="Q124" s="54"/>
      <c r="R124" s="54"/>
      <c r="S124" s="54"/>
      <c r="T124" s="54"/>
      <c r="U124" s="54"/>
      <c r="V124" s="30"/>
    </row>
    <row r="125" spans="1:22" ht="16.5" customHeight="1" thickBot="1" x14ac:dyDescent="0.4">
      <c r="A125" s="28"/>
      <c r="B125" s="29"/>
      <c r="C125" s="29"/>
      <c r="D125" s="29"/>
      <c r="E125" s="29"/>
      <c r="F125" s="29"/>
      <c r="G125" s="29"/>
      <c r="H125" s="29"/>
      <c r="I125" s="29"/>
      <c r="J125" s="29"/>
      <c r="K125" s="29"/>
      <c r="L125" s="29"/>
      <c r="M125" s="29"/>
      <c r="N125" s="29"/>
      <c r="O125" s="29"/>
      <c r="P125" s="29"/>
      <c r="Q125" s="29"/>
      <c r="R125" s="29"/>
      <c r="S125" s="29"/>
      <c r="T125" s="29"/>
      <c r="U125" s="29"/>
      <c r="V125" s="30"/>
    </row>
    <row r="126" spans="1:22" ht="16.5" customHeight="1" thickBot="1" x14ac:dyDescent="0.4">
      <c r="A126" s="28"/>
      <c r="B126" s="29"/>
      <c r="C126" s="29"/>
      <c r="D126" s="29"/>
      <c r="E126" s="195" t="s">
        <v>96</v>
      </c>
      <c r="F126" s="196"/>
      <c r="G126" s="201"/>
      <c r="H126" s="195" t="s">
        <v>97</v>
      </c>
      <c r="I126" s="196"/>
      <c r="J126" s="201"/>
      <c r="K126" s="29"/>
      <c r="L126" s="29"/>
      <c r="M126" s="195" t="s">
        <v>96</v>
      </c>
      <c r="N126" s="196"/>
      <c r="O126" s="201"/>
      <c r="P126" s="195" t="s">
        <v>97</v>
      </c>
      <c r="Q126" s="196"/>
      <c r="R126" s="201"/>
      <c r="S126" s="29"/>
      <c r="T126" s="29"/>
      <c r="U126" s="29"/>
      <c r="V126" s="30"/>
    </row>
    <row r="127" spans="1:22" ht="16.5" customHeight="1" x14ac:dyDescent="0.35">
      <c r="A127" s="28"/>
      <c r="B127" s="29"/>
      <c r="C127" s="29"/>
      <c r="D127" s="29"/>
      <c r="E127" s="179" t="str">
        <f>IF(P145&lt;&gt;'Section 2- Strategic Fit'!N78,"Total number of homes does not match Strategic Fit 2.2","")</f>
        <v/>
      </c>
      <c r="F127" s="180"/>
      <c r="G127" s="181"/>
      <c r="H127" s="179" t="str">
        <f>IF(LEFT(E127,1)="T","P145","")</f>
        <v/>
      </c>
      <c r="I127" s="180"/>
      <c r="J127" s="181"/>
      <c r="K127" s="29"/>
      <c r="L127" s="29"/>
      <c r="M127" s="179"/>
      <c r="N127" s="180"/>
      <c r="O127" s="181"/>
      <c r="P127" s="179"/>
      <c r="Q127" s="180"/>
      <c r="R127" s="181"/>
      <c r="S127" s="29"/>
      <c r="T127" s="29"/>
      <c r="U127" s="29"/>
      <c r="V127" s="30"/>
    </row>
    <row r="128" spans="1:22" ht="16.5" customHeight="1" x14ac:dyDescent="0.35">
      <c r="A128" s="28"/>
      <c r="B128" s="29"/>
      <c r="C128" s="29"/>
      <c r="D128" s="29"/>
      <c r="E128" s="177"/>
      <c r="F128" s="178"/>
      <c r="G128" s="182"/>
      <c r="H128" s="177"/>
      <c r="I128" s="178"/>
      <c r="J128" s="182"/>
      <c r="K128" s="29"/>
      <c r="L128" s="29"/>
      <c r="M128" s="177"/>
      <c r="N128" s="178"/>
      <c r="O128" s="182"/>
      <c r="P128" s="177"/>
      <c r="Q128" s="178"/>
      <c r="R128" s="182"/>
      <c r="S128" s="29"/>
      <c r="T128" s="29"/>
      <c r="U128" s="29"/>
      <c r="V128" s="30"/>
    </row>
    <row r="129" spans="1:22" ht="16.5" customHeight="1" thickBot="1" x14ac:dyDescent="0.4">
      <c r="A129" s="28"/>
      <c r="B129" s="29"/>
      <c r="C129" s="29"/>
      <c r="D129" s="29"/>
      <c r="E129" s="183"/>
      <c r="F129" s="184"/>
      <c r="G129" s="185"/>
      <c r="H129" s="183"/>
      <c r="I129" s="184"/>
      <c r="J129" s="185"/>
      <c r="K129" s="29"/>
      <c r="L129" s="29"/>
      <c r="M129" s="183"/>
      <c r="N129" s="184"/>
      <c r="O129" s="185"/>
      <c r="P129" s="183"/>
      <c r="Q129" s="184"/>
      <c r="R129" s="185"/>
      <c r="S129" s="29"/>
      <c r="T129" s="29"/>
      <c r="U129" s="29"/>
      <c r="V129" s="30"/>
    </row>
    <row r="130" spans="1:22" ht="16.5" customHeight="1" thickBot="1" x14ac:dyDescent="0.4">
      <c r="A130" s="28"/>
      <c r="B130" s="29"/>
      <c r="C130" s="29"/>
      <c r="D130" s="29"/>
      <c r="E130" s="29"/>
      <c r="F130" s="29"/>
      <c r="G130" s="29"/>
      <c r="H130" s="29"/>
      <c r="I130" s="66"/>
      <c r="J130" s="66"/>
      <c r="K130" s="66"/>
      <c r="L130" s="66"/>
      <c r="M130" s="66"/>
      <c r="N130" s="66"/>
      <c r="O130" s="29"/>
      <c r="P130" s="29"/>
      <c r="Q130" s="29"/>
      <c r="R130" s="29"/>
      <c r="S130" s="29"/>
      <c r="T130" s="29"/>
      <c r="U130" s="29"/>
      <c r="V130" s="30"/>
    </row>
    <row r="131" spans="1:22" ht="16.5" customHeight="1" x14ac:dyDescent="0.35">
      <c r="A131" s="28"/>
      <c r="B131" s="52"/>
      <c r="C131" s="271" t="s">
        <v>133</v>
      </c>
      <c r="D131" s="271"/>
      <c r="E131" s="271"/>
      <c r="F131" s="271" t="s">
        <v>346</v>
      </c>
      <c r="G131" s="271"/>
      <c r="H131" s="271"/>
      <c r="I131" s="272"/>
      <c r="J131" s="272"/>
      <c r="K131" s="274" t="s">
        <v>347</v>
      </c>
      <c r="L131" s="275"/>
      <c r="M131" s="275"/>
      <c r="N131" s="275"/>
      <c r="O131" s="276"/>
      <c r="P131" s="271" t="s">
        <v>134</v>
      </c>
      <c r="Q131" s="271"/>
      <c r="R131" s="271"/>
      <c r="S131" s="271"/>
      <c r="T131" s="271"/>
      <c r="U131" s="52"/>
      <c r="V131" s="30"/>
    </row>
    <row r="132" spans="1:22" ht="16.5" customHeight="1" x14ac:dyDescent="0.35">
      <c r="A132" s="28"/>
      <c r="B132" s="52"/>
      <c r="C132" s="272"/>
      <c r="D132" s="272"/>
      <c r="E132" s="272"/>
      <c r="F132" s="272"/>
      <c r="G132" s="272"/>
      <c r="H132" s="272"/>
      <c r="I132" s="272"/>
      <c r="J132" s="272"/>
      <c r="K132" s="277"/>
      <c r="L132" s="226"/>
      <c r="M132" s="226"/>
      <c r="N132" s="226"/>
      <c r="O132" s="278"/>
      <c r="P132" s="272"/>
      <c r="Q132" s="272"/>
      <c r="R132" s="272"/>
      <c r="S132" s="272"/>
      <c r="T132" s="272"/>
      <c r="U132" s="52"/>
      <c r="V132" s="30"/>
    </row>
    <row r="133" spans="1:22" ht="16.5" customHeight="1" x14ac:dyDescent="0.35">
      <c r="A133" s="28"/>
      <c r="B133" s="52"/>
      <c r="C133" s="272"/>
      <c r="D133" s="272"/>
      <c r="E133" s="272"/>
      <c r="F133" s="272"/>
      <c r="G133" s="272"/>
      <c r="H133" s="272"/>
      <c r="I133" s="272"/>
      <c r="J133" s="272"/>
      <c r="K133" s="277"/>
      <c r="L133" s="226"/>
      <c r="M133" s="226"/>
      <c r="N133" s="226"/>
      <c r="O133" s="278"/>
      <c r="P133" s="272"/>
      <c r="Q133" s="272"/>
      <c r="R133" s="272"/>
      <c r="S133" s="272"/>
      <c r="T133" s="272"/>
      <c r="U133" s="52"/>
      <c r="V133" s="30"/>
    </row>
    <row r="134" spans="1:22" ht="16.5" customHeight="1" x14ac:dyDescent="0.35">
      <c r="A134" s="28"/>
      <c r="B134" s="52"/>
      <c r="C134" s="272"/>
      <c r="D134" s="272"/>
      <c r="E134" s="272"/>
      <c r="F134" s="272"/>
      <c r="G134" s="272"/>
      <c r="H134" s="272"/>
      <c r="I134" s="272"/>
      <c r="J134" s="272"/>
      <c r="K134" s="277"/>
      <c r="L134" s="226"/>
      <c r="M134" s="226"/>
      <c r="N134" s="226"/>
      <c r="O134" s="278"/>
      <c r="P134" s="272"/>
      <c r="Q134" s="272"/>
      <c r="R134" s="272"/>
      <c r="S134" s="272"/>
      <c r="T134" s="272"/>
      <c r="U134" s="52"/>
      <c r="V134" s="30"/>
    </row>
    <row r="135" spans="1:22" ht="16.5" customHeight="1" thickBot="1" x14ac:dyDescent="0.4">
      <c r="A135" s="28"/>
      <c r="B135" s="52"/>
      <c r="C135" s="273"/>
      <c r="D135" s="273"/>
      <c r="E135" s="273"/>
      <c r="F135" s="273"/>
      <c r="G135" s="273"/>
      <c r="H135" s="273"/>
      <c r="I135" s="273"/>
      <c r="J135" s="273"/>
      <c r="K135" s="279"/>
      <c r="L135" s="280"/>
      <c r="M135" s="280"/>
      <c r="N135" s="280"/>
      <c r="O135" s="281"/>
      <c r="P135" s="273"/>
      <c r="Q135" s="273"/>
      <c r="R135" s="273"/>
      <c r="S135" s="273"/>
      <c r="T135" s="273"/>
      <c r="U135" s="52"/>
      <c r="V135" s="30"/>
    </row>
    <row r="136" spans="1:22" ht="16.5" customHeight="1" thickBot="1" x14ac:dyDescent="0.5">
      <c r="A136" s="28"/>
      <c r="B136" s="52"/>
      <c r="C136" s="242">
        <v>1</v>
      </c>
      <c r="D136" s="242"/>
      <c r="E136" s="242"/>
      <c r="F136" s="283">
        <v>45748</v>
      </c>
      <c r="G136" s="284"/>
      <c r="H136" s="284"/>
      <c r="I136" s="284"/>
      <c r="J136" s="284"/>
      <c r="K136" s="283">
        <v>46112</v>
      </c>
      <c r="L136" s="284"/>
      <c r="M136" s="284"/>
      <c r="N136" s="284"/>
      <c r="O136" s="284"/>
      <c r="P136" s="285"/>
      <c r="Q136" s="285"/>
      <c r="R136" s="285"/>
      <c r="S136" s="285"/>
      <c r="T136" s="285"/>
      <c r="U136" s="52"/>
      <c r="V136" s="30"/>
    </row>
    <row r="137" spans="1:22" ht="16.5" customHeight="1" thickBot="1" x14ac:dyDescent="0.5">
      <c r="A137" s="28"/>
      <c r="B137" s="52"/>
      <c r="C137" s="242">
        <v>2</v>
      </c>
      <c r="D137" s="242"/>
      <c r="E137" s="242"/>
      <c r="F137" s="283">
        <v>45839</v>
      </c>
      <c r="G137" s="284"/>
      <c r="H137" s="284"/>
      <c r="I137" s="284"/>
      <c r="J137" s="284"/>
      <c r="K137" s="283">
        <v>46112</v>
      </c>
      <c r="L137" s="284"/>
      <c r="M137" s="284"/>
      <c r="N137" s="284"/>
      <c r="O137" s="284"/>
      <c r="P137" s="285"/>
      <c r="Q137" s="285"/>
      <c r="R137" s="285"/>
      <c r="S137" s="285"/>
      <c r="T137" s="285"/>
      <c r="U137" s="52"/>
      <c r="V137" s="30"/>
    </row>
    <row r="138" spans="1:22" ht="16.5" customHeight="1" thickBot="1" x14ac:dyDescent="0.5">
      <c r="A138" s="28"/>
      <c r="B138" s="52"/>
      <c r="C138" s="242">
        <v>3</v>
      </c>
      <c r="D138" s="242"/>
      <c r="E138" s="242"/>
      <c r="F138" s="283">
        <v>45931</v>
      </c>
      <c r="G138" s="284"/>
      <c r="H138" s="284"/>
      <c r="I138" s="284"/>
      <c r="J138" s="284"/>
      <c r="K138" s="283">
        <v>46112</v>
      </c>
      <c r="L138" s="284"/>
      <c r="M138" s="284"/>
      <c r="N138" s="284"/>
      <c r="O138" s="284"/>
      <c r="P138" s="285"/>
      <c r="Q138" s="285"/>
      <c r="R138" s="285"/>
      <c r="S138" s="285"/>
      <c r="T138" s="285"/>
      <c r="U138" s="52"/>
      <c r="V138" s="30"/>
    </row>
    <row r="139" spans="1:22" ht="16.5" customHeight="1" thickBot="1" x14ac:dyDescent="0.5">
      <c r="A139" s="28"/>
      <c r="B139" s="52"/>
      <c r="C139" s="242">
        <v>4</v>
      </c>
      <c r="D139" s="242"/>
      <c r="E139" s="242"/>
      <c r="F139" s="283">
        <v>46113</v>
      </c>
      <c r="G139" s="284"/>
      <c r="H139" s="284"/>
      <c r="I139" s="284"/>
      <c r="J139" s="284"/>
      <c r="K139" s="283">
        <v>46477</v>
      </c>
      <c r="L139" s="284"/>
      <c r="M139" s="284"/>
      <c r="N139" s="284"/>
      <c r="O139" s="284"/>
      <c r="P139" s="285"/>
      <c r="Q139" s="285"/>
      <c r="R139" s="285"/>
      <c r="S139" s="285"/>
      <c r="T139" s="285"/>
      <c r="U139" s="52"/>
      <c r="V139" s="30"/>
    </row>
    <row r="140" spans="1:22" ht="16.5" customHeight="1" thickBot="1" x14ac:dyDescent="0.5">
      <c r="A140" s="28"/>
      <c r="B140" s="52"/>
      <c r="C140" s="242">
        <v>5</v>
      </c>
      <c r="D140" s="242"/>
      <c r="E140" s="242"/>
      <c r="F140" s="283">
        <v>46204</v>
      </c>
      <c r="G140" s="284"/>
      <c r="H140" s="284"/>
      <c r="I140" s="284"/>
      <c r="J140" s="284"/>
      <c r="K140" s="283">
        <v>46477</v>
      </c>
      <c r="L140" s="284"/>
      <c r="M140" s="284"/>
      <c r="N140" s="284"/>
      <c r="O140" s="284"/>
      <c r="P140" s="285"/>
      <c r="Q140" s="285"/>
      <c r="R140" s="285"/>
      <c r="S140" s="285"/>
      <c r="T140" s="285"/>
      <c r="U140" s="52"/>
      <c r="V140" s="30"/>
    </row>
    <row r="141" spans="1:22" ht="16.5" customHeight="1" thickBot="1" x14ac:dyDescent="0.5">
      <c r="A141" s="28"/>
      <c r="B141" s="52"/>
      <c r="C141" s="242">
        <v>6</v>
      </c>
      <c r="D141" s="242"/>
      <c r="E141" s="242"/>
      <c r="F141" s="283">
        <v>46296</v>
      </c>
      <c r="G141" s="284"/>
      <c r="H141" s="284"/>
      <c r="I141" s="284"/>
      <c r="J141" s="284"/>
      <c r="K141" s="283">
        <v>46477</v>
      </c>
      <c r="L141" s="284"/>
      <c r="M141" s="284"/>
      <c r="N141" s="284"/>
      <c r="O141" s="284"/>
      <c r="P141" s="285"/>
      <c r="Q141" s="285"/>
      <c r="R141" s="285"/>
      <c r="S141" s="285"/>
      <c r="T141" s="285"/>
      <c r="U141" s="52"/>
      <c r="V141" s="30"/>
    </row>
    <row r="142" spans="1:22" ht="16.5" customHeight="1" thickBot="1" x14ac:dyDescent="0.5">
      <c r="A142" s="28"/>
      <c r="B142" s="52"/>
      <c r="C142" s="242">
        <v>7</v>
      </c>
      <c r="D142" s="242"/>
      <c r="E142" s="242"/>
      <c r="F142" s="283">
        <v>46478</v>
      </c>
      <c r="G142" s="284"/>
      <c r="H142" s="284"/>
      <c r="I142" s="284"/>
      <c r="J142" s="284"/>
      <c r="K142" s="283">
        <v>46843</v>
      </c>
      <c r="L142" s="284"/>
      <c r="M142" s="284"/>
      <c r="N142" s="284"/>
      <c r="O142" s="284"/>
      <c r="P142" s="285"/>
      <c r="Q142" s="285"/>
      <c r="R142" s="285"/>
      <c r="S142" s="285"/>
      <c r="T142" s="285"/>
      <c r="U142" s="52"/>
      <c r="V142" s="30"/>
    </row>
    <row r="143" spans="1:22" ht="16.5" customHeight="1" thickBot="1" x14ac:dyDescent="0.5">
      <c r="A143" s="28"/>
      <c r="B143" s="52"/>
      <c r="C143" s="242">
        <v>8</v>
      </c>
      <c r="D143" s="242"/>
      <c r="E143" s="242"/>
      <c r="F143" s="283">
        <v>46569</v>
      </c>
      <c r="G143" s="284"/>
      <c r="H143" s="284"/>
      <c r="I143" s="284"/>
      <c r="J143" s="284"/>
      <c r="K143" s="283">
        <v>46843</v>
      </c>
      <c r="L143" s="284"/>
      <c r="M143" s="284"/>
      <c r="N143" s="284"/>
      <c r="O143" s="284"/>
      <c r="P143" s="285"/>
      <c r="Q143" s="285"/>
      <c r="R143" s="285"/>
      <c r="S143" s="285"/>
      <c r="T143" s="285"/>
      <c r="U143" s="52"/>
      <c r="V143" s="30"/>
    </row>
    <row r="144" spans="1:22" ht="16.5" customHeight="1" thickBot="1" x14ac:dyDescent="0.5">
      <c r="A144" s="28"/>
      <c r="B144" s="52"/>
      <c r="C144" s="242">
        <v>9</v>
      </c>
      <c r="D144" s="242"/>
      <c r="E144" s="242"/>
      <c r="F144" s="283">
        <v>46661</v>
      </c>
      <c r="G144" s="284"/>
      <c r="H144" s="284"/>
      <c r="I144" s="284"/>
      <c r="J144" s="284"/>
      <c r="K144" s="283">
        <v>46843</v>
      </c>
      <c r="L144" s="284"/>
      <c r="M144" s="284"/>
      <c r="N144" s="284"/>
      <c r="O144" s="284"/>
      <c r="P144" s="285"/>
      <c r="Q144" s="285"/>
      <c r="R144" s="285"/>
      <c r="S144" s="285"/>
      <c r="T144" s="285"/>
      <c r="U144" s="52"/>
      <c r="V144" s="30"/>
    </row>
    <row r="145" spans="1:22" ht="16.5" customHeight="1" thickBot="1" x14ac:dyDescent="0.4">
      <c r="A145" s="28"/>
      <c r="B145" s="52"/>
      <c r="C145" s="29"/>
      <c r="D145" s="29"/>
      <c r="E145" s="29"/>
      <c r="F145" s="29"/>
      <c r="G145" s="29"/>
      <c r="H145" s="29"/>
      <c r="I145" s="29"/>
      <c r="J145" s="29"/>
      <c r="K145" s="335" t="s">
        <v>135</v>
      </c>
      <c r="L145" s="335"/>
      <c r="M145" s="335"/>
      <c r="N145" s="335"/>
      <c r="O145" s="335"/>
      <c r="P145" s="247">
        <f>SUM(P136:T144)</f>
        <v>0</v>
      </c>
      <c r="Q145" s="247"/>
      <c r="R145" s="247"/>
      <c r="S145" s="247"/>
      <c r="T145" s="247"/>
      <c r="U145" s="52"/>
      <c r="V145" s="30"/>
    </row>
    <row r="146" spans="1:22" ht="16.5" customHeight="1" x14ac:dyDescent="0.35">
      <c r="A146" s="28"/>
      <c r="B146" s="52"/>
      <c r="C146" s="29"/>
      <c r="D146" s="29"/>
      <c r="E146" s="29"/>
      <c r="F146" s="29"/>
      <c r="G146" s="29"/>
      <c r="H146" s="29"/>
      <c r="I146" s="29"/>
      <c r="J146" s="29"/>
      <c r="K146" s="32"/>
      <c r="L146" s="32"/>
      <c r="M146" s="32"/>
      <c r="N146" s="32"/>
      <c r="O146" s="32"/>
      <c r="P146" s="63"/>
      <c r="Q146" s="63"/>
      <c r="R146" s="63"/>
      <c r="S146" s="63"/>
      <c r="T146" s="63"/>
      <c r="U146" s="52"/>
      <c r="V146" s="30"/>
    </row>
    <row r="147" spans="1:22" ht="16.5" customHeight="1" x14ac:dyDescent="0.35">
      <c r="A147" s="28"/>
      <c r="B147" s="94" t="s">
        <v>136</v>
      </c>
      <c r="C147" s="94"/>
      <c r="D147" s="94"/>
      <c r="E147" s="94"/>
      <c r="F147" s="94"/>
      <c r="G147" s="94"/>
      <c r="H147" s="94"/>
      <c r="I147" s="94"/>
      <c r="J147" s="94"/>
      <c r="K147" s="94"/>
      <c r="L147" s="94"/>
      <c r="M147" s="94"/>
      <c r="N147" s="94"/>
      <c r="O147" s="94"/>
      <c r="P147" s="94"/>
      <c r="Q147" s="94"/>
      <c r="R147" s="94"/>
      <c r="S147" s="94"/>
      <c r="T147" s="94"/>
      <c r="U147" s="94"/>
      <c r="V147" s="30"/>
    </row>
    <row r="148" spans="1:22" ht="16.5" customHeight="1" x14ac:dyDescent="0.35">
      <c r="A148" s="28"/>
      <c r="B148" s="94"/>
      <c r="C148" s="94"/>
      <c r="D148" s="94"/>
      <c r="E148" s="94"/>
      <c r="F148" s="94"/>
      <c r="G148" s="94"/>
      <c r="H148" s="94"/>
      <c r="I148" s="94"/>
      <c r="J148" s="94"/>
      <c r="K148" s="94"/>
      <c r="L148" s="94"/>
      <c r="M148" s="94"/>
      <c r="N148" s="94"/>
      <c r="O148" s="94"/>
      <c r="P148" s="94"/>
      <c r="Q148" s="94"/>
      <c r="R148" s="94"/>
      <c r="S148" s="94"/>
      <c r="T148" s="94"/>
      <c r="U148" s="94"/>
      <c r="V148" s="30"/>
    </row>
    <row r="149" spans="1:22" ht="16.5" customHeight="1" x14ac:dyDescent="0.35">
      <c r="A149" s="28"/>
      <c r="B149" s="57"/>
      <c r="C149" s="57"/>
      <c r="D149" s="57"/>
      <c r="E149" s="57"/>
      <c r="F149" s="57"/>
      <c r="G149" s="57"/>
      <c r="H149" s="57"/>
      <c r="I149" s="57"/>
      <c r="J149" s="57"/>
      <c r="K149" s="57"/>
      <c r="L149" s="57"/>
      <c r="M149" s="57"/>
      <c r="N149" s="57"/>
      <c r="O149" s="57"/>
      <c r="P149" s="57"/>
      <c r="Q149" s="57"/>
      <c r="R149" s="57"/>
      <c r="S149" s="57"/>
      <c r="T149" s="57"/>
      <c r="U149" s="57"/>
      <c r="V149" s="30"/>
    </row>
    <row r="150" spans="1:22" ht="16.5" customHeight="1" x14ac:dyDescent="0.35">
      <c r="A150" s="28"/>
      <c r="B150" s="151" t="s">
        <v>137</v>
      </c>
      <c r="C150" s="151"/>
      <c r="D150" s="151"/>
      <c r="E150" s="151"/>
      <c r="F150" s="151"/>
      <c r="G150" s="151"/>
      <c r="H150" s="151"/>
      <c r="I150" s="151"/>
      <c r="J150" s="151"/>
      <c r="K150" s="151"/>
      <c r="L150" s="151"/>
      <c r="M150" s="151"/>
      <c r="N150" s="151"/>
      <c r="O150" s="151"/>
      <c r="P150" s="151"/>
      <c r="Q150" s="151"/>
      <c r="R150" s="151"/>
      <c r="S150" s="151"/>
      <c r="T150" s="151"/>
      <c r="U150" s="151"/>
      <c r="V150" s="30"/>
    </row>
    <row r="151" spans="1:22" ht="16.5" customHeight="1" x14ac:dyDescent="0.35">
      <c r="A151" s="28"/>
      <c r="B151" s="134" t="s">
        <v>138</v>
      </c>
      <c r="C151" s="134"/>
      <c r="D151" s="134"/>
      <c r="E151" s="134"/>
      <c r="F151" s="134"/>
      <c r="G151" s="134"/>
      <c r="H151" s="134"/>
      <c r="I151" s="138" t="s">
        <v>350</v>
      </c>
      <c r="J151" s="138"/>
      <c r="K151" s="138"/>
      <c r="L151" s="138"/>
      <c r="M151" s="138"/>
      <c r="N151" s="138"/>
      <c r="O151" s="138"/>
      <c r="P151" s="138"/>
      <c r="Q151" s="138"/>
      <c r="R151" s="138"/>
      <c r="S151" s="138"/>
      <c r="T151" s="138"/>
      <c r="U151" s="138"/>
      <c r="V151" s="30"/>
    </row>
    <row r="152" spans="1:22" ht="16.5" customHeight="1" x14ac:dyDescent="0.35">
      <c r="A152" s="28"/>
      <c r="B152" s="134"/>
      <c r="C152" s="134"/>
      <c r="D152" s="134"/>
      <c r="E152" s="134"/>
      <c r="F152" s="134"/>
      <c r="G152" s="134"/>
      <c r="H152" s="134"/>
      <c r="I152" s="138"/>
      <c r="J152" s="138"/>
      <c r="K152" s="138"/>
      <c r="L152" s="138"/>
      <c r="M152" s="138"/>
      <c r="N152" s="138"/>
      <c r="O152" s="138"/>
      <c r="P152" s="138"/>
      <c r="Q152" s="138"/>
      <c r="R152" s="138"/>
      <c r="S152" s="138"/>
      <c r="T152" s="138"/>
      <c r="U152" s="138"/>
      <c r="V152" s="30"/>
    </row>
    <row r="153" spans="1:22" ht="16.5" customHeight="1" x14ac:dyDescent="0.35">
      <c r="A153" s="28"/>
      <c r="B153" s="134"/>
      <c r="C153" s="134"/>
      <c r="D153" s="134"/>
      <c r="E153" s="134"/>
      <c r="F153" s="134"/>
      <c r="G153" s="134"/>
      <c r="H153" s="134"/>
      <c r="I153" s="138"/>
      <c r="J153" s="138"/>
      <c r="K153" s="138"/>
      <c r="L153" s="138"/>
      <c r="M153" s="138"/>
      <c r="N153" s="138"/>
      <c r="O153" s="138"/>
      <c r="P153" s="138"/>
      <c r="Q153" s="138"/>
      <c r="R153" s="138"/>
      <c r="S153" s="138"/>
      <c r="T153" s="138"/>
      <c r="U153" s="138"/>
      <c r="V153" s="30"/>
    </row>
    <row r="154" spans="1:22" ht="16.5" customHeight="1" x14ac:dyDescent="0.35">
      <c r="A154" s="28"/>
      <c r="B154" s="134"/>
      <c r="C154" s="134"/>
      <c r="D154" s="134"/>
      <c r="E154" s="134"/>
      <c r="F154" s="134"/>
      <c r="G154" s="134"/>
      <c r="H154" s="134"/>
      <c r="I154" s="138"/>
      <c r="J154" s="138"/>
      <c r="K154" s="138"/>
      <c r="L154" s="138"/>
      <c r="M154" s="138"/>
      <c r="N154" s="138"/>
      <c r="O154" s="138"/>
      <c r="P154" s="138"/>
      <c r="Q154" s="138"/>
      <c r="R154" s="138"/>
      <c r="S154" s="138"/>
      <c r="T154" s="138"/>
      <c r="U154" s="138"/>
      <c r="V154" s="30"/>
    </row>
    <row r="155" spans="1:22" ht="16.5" customHeight="1" x14ac:dyDescent="0.35">
      <c r="A155" s="28"/>
      <c r="B155" s="134"/>
      <c r="C155" s="134"/>
      <c r="D155" s="134"/>
      <c r="E155" s="134"/>
      <c r="F155" s="134"/>
      <c r="G155" s="134"/>
      <c r="H155" s="134"/>
      <c r="I155" s="138"/>
      <c r="J155" s="138"/>
      <c r="K155" s="138"/>
      <c r="L155" s="138"/>
      <c r="M155" s="138"/>
      <c r="N155" s="138"/>
      <c r="O155" s="138"/>
      <c r="P155" s="138"/>
      <c r="Q155" s="138"/>
      <c r="R155" s="138"/>
      <c r="S155" s="138"/>
      <c r="T155" s="138"/>
      <c r="U155" s="138"/>
      <c r="V155" s="30"/>
    </row>
    <row r="156" spans="1:22" ht="16.5" customHeight="1" x14ac:dyDescent="0.35">
      <c r="A156" s="28"/>
      <c r="B156" s="134"/>
      <c r="C156" s="134"/>
      <c r="D156" s="134"/>
      <c r="E156" s="134"/>
      <c r="F156" s="134"/>
      <c r="G156" s="134"/>
      <c r="H156" s="134"/>
      <c r="I156" s="138"/>
      <c r="J156" s="138"/>
      <c r="K156" s="138"/>
      <c r="L156" s="138"/>
      <c r="M156" s="138"/>
      <c r="N156" s="138"/>
      <c r="O156" s="138"/>
      <c r="P156" s="138"/>
      <c r="Q156" s="138"/>
      <c r="R156" s="138"/>
      <c r="S156" s="138"/>
      <c r="T156" s="138"/>
      <c r="U156" s="138"/>
      <c r="V156" s="30"/>
    </row>
    <row r="157" spans="1:22" ht="16.5" customHeight="1" x14ac:dyDescent="0.35">
      <c r="A157" s="28"/>
      <c r="B157" s="134"/>
      <c r="C157" s="134"/>
      <c r="D157" s="134"/>
      <c r="E157" s="134"/>
      <c r="F157" s="134"/>
      <c r="G157" s="134"/>
      <c r="H157" s="134"/>
      <c r="I157" s="138"/>
      <c r="J157" s="138"/>
      <c r="K157" s="138"/>
      <c r="L157" s="138"/>
      <c r="M157" s="138"/>
      <c r="N157" s="138"/>
      <c r="O157" s="138"/>
      <c r="P157" s="138"/>
      <c r="Q157" s="138"/>
      <c r="R157" s="138"/>
      <c r="S157" s="138"/>
      <c r="T157" s="138"/>
      <c r="U157" s="138"/>
      <c r="V157" s="30"/>
    </row>
    <row r="158" spans="1:22" ht="16.5" customHeight="1" x14ac:dyDescent="0.35">
      <c r="A158" s="28"/>
      <c r="B158" s="134"/>
      <c r="C158" s="134"/>
      <c r="D158" s="134"/>
      <c r="E158" s="134"/>
      <c r="F158" s="134"/>
      <c r="G158" s="134"/>
      <c r="H158" s="134"/>
      <c r="I158" s="138"/>
      <c r="J158" s="138"/>
      <c r="K158" s="138"/>
      <c r="L158" s="138"/>
      <c r="M158" s="138"/>
      <c r="N158" s="138"/>
      <c r="O158" s="138"/>
      <c r="P158" s="138"/>
      <c r="Q158" s="138"/>
      <c r="R158" s="138"/>
      <c r="S158" s="138"/>
      <c r="T158" s="138"/>
      <c r="U158" s="138"/>
      <c r="V158" s="30"/>
    </row>
    <row r="159" spans="1:22" ht="16.5" customHeight="1" x14ac:dyDescent="0.35">
      <c r="A159" s="28"/>
      <c r="B159" s="134"/>
      <c r="C159" s="134"/>
      <c r="D159" s="134"/>
      <c r="E159" s="134"/>
      <c r="F159" s="134"/>
      <c r="G159" s="134"/>
      <c r="H159" s="134"/>
      <c r="I159" s="138"/>
      <c r="J159" s="138"/>
      <c r="K159" s="138"/>
      <c r="L159" s="138"/>
      <c r="M159" s="138"/>
      <c r="N159" s="138"/>
      <c r="O159" s="138"/>
      <c r="P159" s="138"/>
      <c r="Q159" s="138"/>
      <c r="R159" s="138"/>
      <c r="S159" s="138"/>
      <c r="T159" s="138"/>
      <c r="U159" s="138"/>
      <c r="V159" s="30"/>
    </row>
    <row r="160" spans="1:22" ht="16.5" customHeight="1" x14ac:dyDescent="0.35">
      <c r="A160" s="28"/>
      <c r="B160" s="134"/>
      <c r="C160" s="134"/>
      <c r="D160" s="134"/>
      <c r="E160" s="134"/>
      <c r="F160" s="134"/>
      <c r="G160" s="134"/>
      <c r="H160" s="134"/>
      <c r="I160" s="138"/>
      <c r="J160" s="138"/>
      <c r="K160" s="138"/>
      <c r="L160" s="138"/>
      <c r="M160" s="138"/>
      <c r="N160" s="138"/>
      <c r="O160" s="138"/>
      <c r="P160" s="138"/>
      <c r="Q160" s="138"/>
      <c r="R160" s="138"/>
      <c r="S160" s="138"/>
      <c r="T160" s="138"/>
      <c r="U160" s="138"/>
      <c r="V160" s="30"/>
    </row>
    <row r="161" spans="1:22" ht="16.5" customHeight="1" x14ac:dyDescent="0.35">
      <c r="A161" s="28"/>
      <c r="B161" s="134"/>
      <c r="C161" s="134"/>
      <c r="D161" s="134"/>
      <c r="E161" s="134"/>
      <c r="F161" s="134"/>
      <c r="G161" s="134"/>
      <c r="H161" s="134"/>
      <c r="I161" s="138"/>
      <c r="J161" s="138"/>
      <c r="K161" s="138"/>
      <c r="L161" s="138"/>
      <c r="M161" s="138"/>
      <c r="N161" s="138"/>
      <c r="O161" s="138"/>
      <c r="P161" s="138"/>
      <c r="Q161" s="138"/>
      <c r="R161" s="138"/>
      <c r="S161" s="138"/>
      <c r="T161" s="138"/>
      <c r="U161" s="138"/>
      <c r="V161" s="30"/>
    </row>
    <row r="162" spans="1:22" ht="16.5" customHeight="1" x14ac:dyDescent="0.35">
      <c r="A162" s="28"/>
      <c r="B162" s="134"/>
      <c r="C162" s="134"/>
      <c r="D162" s="134"/>
      <c r="E162" s="134"/>
      <c r="F162" s="134"/>
      <c r="G162" s="134"/>
      <c r="H162" s="134"/>
      <c r="I162" s="138"/>
      <c r="J162" s="138"/>
      <c r="K162" s="138"/>
      <c r="L162" s="138"/>
      <c r="M162" s="138"/>
      <c r="N162" s="138"/>
      <c r="O162" s="138"/>
      <c r="P162" s="138"/>
      <c r="Q162" s="138"/>
      <c r="R162" s="138"/>
      <c r="S162" s="138"/>
      <c r="T162" s="138"/>
      <c r="U162" s="138"/>
      <c r="V162" s="30"/>
    </row>
    <row r="163" spans="1:22" ht="16.5" customHeight="1" x14ac:dyDescent="0.35">
      <c r="A163" s="28"/>
      <c r="B163" s="134"/>
      <c r="C163" s="134"/>
      <c r="D163" s="134"/>
      <c r="E163" s="134"/>
      <c r="F163" s="134"/>
      <c r="G163" s="134"/>
      <c r="H163" s="134"/>
      <c r="I163" s="138"/>
      <c r="J163" s="138"/>
      <c r="K163" s="138"/>
      <c r="L163" s="138"/>
      <c r="M163" s="138"/>
      <c r="N163" s="138"/>
      <c r="O163" s="138"/>
      <c r="P163" s="138"/>
      <c r="Q163" s="138"/>
      <c r="R163" s="138"/>
      <c r="S163" s="138"/>
      <c r="T163" s="138"/>
      <c r="U163" s="138"/>
      <c r="V163" s="30"/>
    </row>
    <row r="164" spans="1:22" ht="16.5" customHeight="1" x14ac:dyDescent="0.35">
      <c r="A164" s="28"/>
      <c r="B164" s="134"/>
      <c r="C164" s="134"/>
      <c r="D164" s="134"/>
      <c r="E164" s="134"/>
      <c r="F164" s="134"/>
      <c r="G164" s="134"/>
      <c r="H164" s="134"/>
      <c r="I164" s="138"/>
      <c r="J164" s="138"/>
      <c r="K164" s="138"/>
      <c r="L164" s="138"/>
      <c r="M164" s="138"/>
      <c r="N164" s="138"/>
      <c r="O164" s="138"/>
      <c r="P164" s="138"/>
      <c r="Q164" s="138"/>
      <c r="R164" s="138"/>
      <c r="S164" s="138"/>
      <c r="T164" s="138"/>
      <c r="U164" s="138"/>
      <c r="V164" s="30"/>
    </row>
    <row r="165" spans="1:22" ht="16.5" customHeight="1" x14ac:dyDescent="0.35">
      <c r="A165" s="28"/>
      <c r="B165" s="134"/>
      <c r="C165" s="134"/>
      <c r="D165" s="134"/>
      <c r="E165" s="134"/>
      <c r="F165" s="134"/>
      <c r="G165" s="134"/>
      <c r="H165" s="134"/>
      <c r="I165" s="138"/>
      <c r="J165" s="138"/>
      <c r="K165" s="138"/>
      <c r="L165" s="138"/>
      <c r="M165" s="138"/>
      <c r="N165" s="138"/>
      <c r="O165" s="138"/>
      <c r="P165" s="138"/>
      <c r="Q165" s="138"/>
      <c r="R165" s="138"/>
      <c r="S165" s="138"/>
      <c r="T165" s="138"/>
      <c r="U165" s="138"/>
      <c r="V165" s="30"/>
    </row>
    <row r="166" spans="1:22" ht="16.5" customHeight="1" x14ac:dyDescent="0.35">
      <c r="A166" s="28"/>
      <c r="B166" s="134"/>
      <c r="C166" s="134"/>
      <c r="D166" s="134"/>
      <c r="E166" s="134"/>
      <c r="F166" s="134"/>
      <c r="G166" s="134"/>
      <c r="H166" s="134"/>
      <c r="I166" s="138"/>
      <c r="J166" s="138"/>
      <c r="K166" s="138"/>
      <c r="L166" s="138"/>
      <c r="M166" s="138"/>
      <c r="N166" s="138"/>
      <c r="O166" s="138"/>
      <c r="P166" s="138"/>
      <c r="Q166" s="138"/>
      <c r="R166" s="138"/>
      <c r="S166" s="138"/>
      <c r="T166" s="138"/>
      <c r="U166" s="138"/>
      <c r="V166" s="30"/>
    </row>
    <row r="167" spans="1:22" ht="16.5" customHeight="1" x14ac:dyDescent="0.35">
      <c r="A167" s="28"/>
      <c r="B167" s="134"/>
      <c r="C167" s="134"/>
      <c r="D167" s="134"/>
      <c r="E167" s="134"/>
      <c r="F167" s="134"/>
      <c r="G167" s="134"/>
      <c r="H167" s="134"/>
      <c r="I167" s="138"/>
      <c r="J167" s="138"/>
      <c r="K167" s="138"/>
      <c r="L167" s="138"/>
      <c r="M167" s="138"/>
      <c r="N167" s="138"/>
      <c r="O167" s="138"/>
      <c r="P167" s="138"/>
      <c r="Q167" s="138"/>
      <c r="R167" s="138"/>
      <c r="S167" s="138"/>
      <c r="T167" s="138"/>
      <c r="U167" s="138"/>
      <c r="V167" s="30"/>
    </row>
    <row r="168" spans="1:22" ht="16.5" customHeight="1" x14ac:dyDescent="0.35">
      <c r="A168" s="28"/>
      <c r="B168" s="134"/>
      <c r="C168" s="134"/>
      <c r="D168" s="134"/>
      <c r="E168" s="134"/>
      <c r="F168" s="134"/>
      <c r="G168" s="134"/>
      <c r="H168" s="134"/>
      <c r="I168" s="138"/>
      <c r="J168" s="138"/>
      <c r="K168" s="138"/>
      <c r="L168" s="138"/>
      <c r="M168" s="138"/>
      <c r="N168" s="138"/>
      <c r="O168" s="138"/>
      <c r="P168" s="138"/>
      <c r="Q168" s="138"/>
      <c r="R168" s="138"/>
      <c r="S168" s="138"/>
      <c r="T168" s="138"/>
      <c r="U168" s="138"/>
      <c r="V168" s="30"/>
    </row>
    <row r="169" spans="1:22" ht="16.5" customHeight="1" x14ac:dyDescent="0.35">
      <c r="A169" s="28"/>
      <c r="B169" s="134"/>
      <c r="C169" s="134"/>
      <c r="D169" s="134"/>
      <c r="E169" s="134"/>
      <c r="F169" s="134"/>
      <c r="G169" s="134"/>
      <c r="H169" s="134"/>
      <c r="I169" s="138"/>
      <c r="J169" s="138"/>
      <c r="K169" s="138"/>
      <c r="L169" s="138"/>
      <c r="M169" s="138"/>
      <c r="N169" s="138"/>
      <c r="O169" s="138"/>
      <c r="P169" s="138"/>
      <c r="Q169" s="138"/>
      <c r="R169" s="138"/>
      <c r="S169" s="138"/>
      <c r="T169" s="138"/>
      <c r="U169" s="138"/>
      <c r="V169" s="30"/>
    </row>
    <row r="170" spans="1:22" ht="16.5" customHeight="1" x14ac:dyDescent="0.35">
      <c r="A170" s="28"/>
      <c r="B170" s="134"/>
      <c r="C170" s="134"/>
      <c r="D170" s="134"/>
      <c r="E170" s="134"/>
      <c r="F170" s="134"/>
      <c r="G170" s="134"/>
      <c r="H170" s="134"/>
      <c r="I170" s="138"/>
      <c r="J170" s="138"/>
      <c r="K170" s="138"/>
      <c r="L170" s="138"/>
      <c r="M170" s="138"/>
      <c r="N170" s="138"/>
      <c r="O170" s="138"/>
      <c r="P170" s="138"/>
      <c r="Q170" s="138"/>
      <c r="R170" s="138"/>
      <c r="S170" s="138"/>
      <c r="T170" s="138"/>
      <c r="U170" s="138"/>
      <c r="V170" s="30"/>
    </row>
    <row r="171" spans="1:22" ht="16.5" customHeight="1" thickBot="1" x14ac:dyDescent="0.4">
      <c r="A171" s="28"/>
      <c r="B171" s="5"/>
      <c r="C171" s="5"/>
      <c r="D171" s="5"/>
      <c r="E171" s="5"/>
      <c r="F171" s="5"/>
      <c r="G171" s="5"/>
      <c r="H171" s="5"/>
      <c r="I171" s="34"/>
      <c r="J171" s="34"/>
      <c r="K171" s="34"/>
      <c r="L171" s="34"/>
      <c r="M171" s="34"/>
      <c r="N171" s="34"/>
      <c r="O171" s="34"/>
      <c r="P171" s="34"/>
      <c r="Q171" s="34"/>
      <c r="R171" s="34"/>
      <c r="S171" s="34"/>
      <c r="T171" s="34"/>
      <c r="U171" s="34"/>
      <c r="V171" s="30"/>
    </row>
    <row r="172" spans="1:22" ht="16.5" customHeight="1" thickBot="1" x14ac:dyDescent="0.4">
      <c r="A172" s="28"/>
      <c r="B172" s="29"/>
      <c r="C172" s="29"/>
      <c r="D172" s="29"/>
      <c r="E172" s="195" t="s">
        <v>96</v>
      </c>
      <c r="F172" s="196"/>
      <c r="G172" s="201"/>
      <c r="H172" s="195" t="s">
        <v>97</v>
      </c>
      <c r="I172" s="196"/>
      <c r="J172" s="201"/>
      <c r="K172" s="39"/>
      <c r="L172" s="39"/>
      <c r="M172" s="195" t="s">
        <v>96</v>
      </c>
      <c r="N172" s="196"/>
      <c r="O172" s="201"/>
      <c r="P172" s="195" t="s">
        <v>97</v>
      </c>
      <c r="Q172" s="196"/>
      <c r="R172" s="201"/>
      <c r="S172" s="29"/>
      <c r="T172" s="29"/>
      <c r="U172" s="29"/>
      <c r="V172" s="30"/>
    </row>
    <row r="173" spans="1:22" ht="16.5" customHeight="1" x14ac:dyDescent="0.35">
      <c r="A173" s="28"/>
      <c r="B173" s="29"/>
      <c r="C173" s="29"/>
      <c r="D173" s="29"/>
      <c r="E173" s="179" t="str">
        <f>IF(P184&gt;0,IF(P184&gt;(M184*7500),"Grant Funding exceeds base cost cap",""),"")</f>
        <v/>
      </c>
      <c r="F173" s="180"/>
      <c r="G173" s="181"/>
      <c r="H173" s="179" t="str">
        <f>IF(LEFT(E173,1)="G","P184","")</f>
        <v/>
      </c>
      <c r="I173" s="180"/>
      <c r="J173" s="181"/>
      <c r="K173" s="64"/>
      <c r="L173" s="64"/>
      <c r="M173" s="179" t="str">
        <f>IF(P186&gt;0,IF(P186&gt;(M186*7500),"Grant Funding exceeds LCH cost cap",""),"")</f>
        <v/>
      </c>
      <c r="N173" s="180"/>
      <c r="O173" s="181"/>
      <c r="P173" s="179" t="str">
        <f>IF(LEFT(M173,1)="G","P186","")</f>
        <v/>
      </c>
      <c r="Q173" s="180"/>
      <c r="R173" s="181"/>
      <c r="S173" s="29"/>
      <c r="T173" s="29"/>
      <c r="U173" s="29"/>
      <c r="V173" s="30"/>
    </row>
    <row r="174" spans="1:22" ht="16.5" customHeight="1" x14ac:dyDescent="0.35">
      <c r="A174" s="28"/>
      <c r="B174" s="29"/>
      <c r="C174" s="29"/>
      <c r="D174" s="29"/>
      <c r="E174" s="177"/>
      <c r="F174" s="178"/>
      <c r="G174" s="182"/>
      <c r="H174" s="177"/>
      <c r="I174" s="178"/>
      <c r="J174" s="182"/>
      <c r="K174" s="64"/>
      <c r="L174" s="64"/>
      <c r="M174" s="177"/>
      <c r="N174" s="178"/>
      <c r="O174" s="182"/>
      <c r="P174" s="177"/>
      <c r="Q174" s="178"/>
      <c r="R174" s="182"/>
      <c r="S174" s="29"/>
      <c r="T174" s="29"/>
      <c r="U174" s="29"/>
      <c r="V174" s="30"/>
    </row>
    <row r="175" spans="1:22" ht="16.5" customHeight="1" thickBot="1" x14ac:dyDescent="0.4">
      <c r="A175" s="28"/>
      <c r="B175" s="29"/>
      <c r="C175" s="29"/>
      <c r="D175" s="29"/>
      <c r="E175" s="183"/>
      <c r="F175" s="184"/>
      <c r="G175" s="185"/>
      <c r="H175" s="183"/>
      <c r="I175" s="184"/>
      <c r="J175" s="185"/>
      <c r="K175" s="64"/>
      <c r="L175" s="64"/>
      <c r="M175" s="183"/>
      <c r="N175" s="184"/>
      <c r="O175" s="185"/>
      <c r="P175" s="183"/>
      <c r="Q175" s="184"/>
      <c r="R175" s="185"/>
      <c r="S175" s="29"/>
      <c r="T175" s="29"/>
      <c r="U175" s="29"/>
      <c r="V175" s="30"/>
    </row>
    <row r="176" spans="1:22" ht="16.5" customHeight="1" thickBot="1" x14ac:dyDescent="0.4">
      <c r="A176" s="28"/>
      <c r="B176" s="29"/>
      <c r="C176" s="29"/>
      <c r="D176" s="29"/>
      <c r="E176" s="87"/>
      <c r="F176" s="87"/>
      <c r="G176" s="87"/>
      <c r="H176" s="87"/>
      <c r="I176" s="87"/>
      <c r="J176" s="87"/>
      <c r="K176" s="64"/>
      <c r="L176" s="64"/>
      <c r="M176" s="87"/>
      <c r="N176" s="87"/>
      <c r="O176" s="87"/>
      <c r="P176" s="87"/>
      <c r="Q176" s="87"/>
      <c r="R176" s="87"/>
      <c r="S176" s="29"/>
      <c r="T176" s="29"/>
      <c r="U176" s="29"/>
      <c r="V176" s="30"/>
    </row>
    <row r="177" spans="1:22" ht="16.5" customHeight="1" thickBot="1" x14ac:dyDescent="0.4">
      <c r="A177" s="28"/>
      <c r="B177" s="29"/>
      <c r="C177" s="29"/>
      <c r="D177" s="29"/>
      <c r="E177" s="195" t="s">
        <v>96</v>
      </c>
      <c r="F177" s="196"/>
      <c r="G177" s="201"/>
      <c r="H177" s="195" t="s">
        <v>97</v>
      </c>
      <c r="I177" s="196"/>
      <c r="J177" s="201"/>
      <c r="K177" s="39"/>
      <c r="L177" s="39"/>
      <c r="M177" s="195" t="s">
        <v>96</v>
      </c>
      <c r="N177" s="196"/>
      <c r="O177" s="201"/>
      <c r="P177" s="195" t="s">
        <v>97</v>
      </c>
      <c r="Q177" s="196"/>
      <c r="R177" s="201"/>
      <c r="S177" s="29"/>
      <c r="T177" s="29"/>
      <c r="U177" s="29"/>
      <c r="V177" s="30"/>
    </row>
    <row r="178" spans="1:22" ht="16.5" customHeight="1" x14ac:dyDescent="0.35">
      <c r="A178" s="28"/>
      <c r="B178" s="29"/>
      <c r="C178" s="29"/>
      <c r="D178" s="29"/>
      <c r="E178" s="179" t="str">
        <f>IF(P194&gt;0,IF(P188&gt;P194,"Co-funding for capital costs is less than Grant funding for capital costs",""),"")</f>
        <v/>
      </c>
      <c r="F178" s="180"/>
      <c r="G178" s="181"/>
      <c r="H178" s="179" t="str">
        <f>IF(LEFT(E178,1)="C","P194","")</f>
        <v/>
      </c>
      <c r="I178" s="180"/>
      <c r="J178" s="181"/>
      <c r="K178" s="64"/>
      <c r="L178" s="64"/>
      <c r="M178" s="179" t="str">
        <f>IF(P196&gt;0,IF(P190&gt;P196,"Co-funding for A&amp;A costs is less than Grant funding for A&amp;A costs",""),"")</f>
        <v/>
      </c>
      <c r="N178" s="180"/>
      <c r="O178" s="181"/>
      <c r="P178" s="179" t="str">
        <f>IF(LEFT(M178,1)="C","P196","")</f>
        <v/>
      </c>
      <c r="Q178" s="180"/>
      <c r="R178" s="181"/>
      <c r="S178" s="29"/>
      <c r="T178" s="29"/>
      <c r="U178" s="29"/>
      <c r="V178" s="30"/>
    </row>
    <row r="179" spans="1:22" ht="16.5" customHeight="1" x14ac:dyDescent="0.35">
      <c r="A179" s="28"/>
      <c r="B179" s="29"/>
      <c r="C179" s="29"/>
      <c r="D179" s="29"/>
      <c r="E179" s="177"/>
      <c r="F179" s="178"/>
      <c r="G179" s="182"/>
      <c r="H179" s="177"/>
      <c r="I179" s="178"/>
      <c r="J179" s="182"/>
      <c r="K179" s="64"/>
      <c r="L179" s="64"/>
      <c r="M179" s="177"/>
      <c r="N179" s="178"/>
      <c r="O179" s="182"/>
      <c r="P179" s="177"/>
      <c r="Q179" s="178"/>
      <c r="R179" s="182"/>
      <c r="S179" s="29"/>
      <c r="T179" s="29"/>
      <c r="U179" s="29"/>
      <c r="V179" s="30"/>
    </row>
    <row r="180" spans="1:22" ht="16.5" customHeight="1" thickBot="1" x14ac:dyDescent="0.4">
      <c r="A180" s="28"/>
      <c r="B180" s="29"/>
      <c r="C180" s="29"/>
      <c r="D180" s="29"/>
      <c r="E180" s="183"/>
      <c r="F180" s="184"/>
      <c r="G180" s="185"/>
      <c r="H180" s="183"/>
      <c r="I180" s="184"/>
      <c r="J180" s="185"/>
      <c r="K180" s="64"/>
      <c r="L180" s="64"/>
      <c r="M180" s="183"/>
      <c r="N180" s="184"/>
      <c r="O180" s="185"/>
      <c r="P180" s="183"/>
      <c r="Q180" s="184"/>
      <c r="R180" s="185"/>
      <c r="S180" s="29"/>
      <c r="T180" s="29"/>
      <c r="U180" s="29"/>
      <c r="V180" s="30"/>
    </row>
    <row r="181" spans="1:22" ht="16.5" customHeight="1" thickBot="1" x14ac:dyDescent="0.4">
      <c r="A181" s="28"/>
      <c r="B181" s="29"/>
      <c r="C181" s="29"/>
      <c r="D181" s="29"/>
      <c r="E181" s="87"/>
      <c r="F181" s="87"/>
      <c r="G181" s="87"/>
      <c r="H181" s="87"/>
      <c r="I181" s="87"/>
      <c r="J181" s="87"/>
      <c r="K181" s="64"/>
      <c r="L181" s="64"/>
      <c r="M181" s="87"/>
      <c r="N181" s="87"/>
      <c r="O181" s="87"/>
      <c r="P181" s="87"/>
      <c r="Q181" s="87"/>
      <c r="R181" s="87"/>
      <c r="S181" s="29"/>
      <c r="T181" s="29"/>
      <c r="U181" s="29"/>
      <c r="V181" s="30"/>
    </row>
    <row r="182" spans="1:22" ht="16.5" customHeight="1" x14ac:dyDescent="0.35">
      <c r="A182" s="28"/>
      <c r="B182" s="29"/>
      <c r="C182" s="29"/>
      <c r="D182" s="29"/>
      <c r="E182" s="29"/>
      <c r="F182" s="29"/>
      <c r="G182" s="29"/>
      <c r="H182" s="331"/>
      <c r="I182" s="331"/>
      <c r="J182" s="331"/>
      <c r="K182" s="331"/>
      <c r="L182" s="332"/>
      <c r="M182" s="236" t="s">
        <v>139</v>
      </c>
      <c r="N182" s="237"/>
      <c r="O182" s="238"/>
      <c r="P182" s="236" t="s">
        <v>460</v>
      </c>
      <c r="Q182" s="237"/>
      <c r="R182" s="238"/>
      <c r="S182" s="29"/>
      <c r="T182" s="29"/>
      <c r="U182" s="29"/>
      <c r="V182" s="30"/>
    </row>
    <row r="183" spans="1:22" ht="16.5" customHeight="1" thickBot="1" x14ac:dyDescent="0.4">
      <c r="A183" s="28"/>
      <c r="B183" s="29"/>
      <c r="C183" s="29"/>
      <c r="D183" s="29"/>
      <c r="E183" s="29"/>
      <c r="F183" s="29"/>
      <c r="G183" s="29"/>
      <c r="H183" s="333"/>
      <c r="I183" s="333"/>
      <c r="J183" s="333"/>
      <c r="K183" s="333"/>
      <c r="L183" s="334"/>
      <c r="M183" s="239"/>
      <c r="N183" s="240"/>
      <c r="O183" s="241"/>
      <c r="P183" s="239"/>
      <c r="Q183" s="240"/>
      <c r="R183" s="241"/>
      <c r="S183" s="29"/>
      <c r="T183" s="29"/>
      <c r="U183" s="29"/>
      <c r="V183" s="30"/>
    </row>
    <row r="184" spans="1:22" ht="16.5" customHeight="1" thickTop="1" x14ac:dyDescent="0.35">
      <c r="A184" s="28"/>
      <c r="B184" s="29"/>
      <c r="C184" s="29"/>
      <c r="D184" s="29"/>
      <c r="E184" s="29"/>
      <c r="F184" s="29"/>
      <c r="G184" s="29"/>
      <c r="H184" s="212" t="s">
        <v>461</v>
      </c>
      <c r="I184" s="213"/>
      <c r="J184" s="213"/>
      <c r="K184" s="213"/>
      <c r="L184" s="214"/>
      <c r="M184" s="218">
        <f>'Section 2- Strategic Fit'!N78</f>
        <v>0</v>
      </c>
      <c r="N184" s="219"/>
      <c r="O184" s="220"/>
      <c r="P184" s="243"/>
      <c r="Q184" s="244"/>
      <c r="R184" s="245"/>
      <c r="S184" s="29"/>
      <c r="T184" s="29"/>
      <c r="U184" s="29"/>
      <c r="V184" s="30"/>
    </row>
    <row r="185" spans="1:22" ht="16.5" customHeight="1" thickBot="1" x14ac:dyDescent="0.4">
      <c r="A185" s="28"/>
      <c r="B185" s="29"/>
      <c r="C185" s="29"/>
      <c r="D185" s="29"/>
      <c r="E185" s="29"/>
      <c r="F185" s="29"/>
      <c r="G185" s="29"/>
      <c r="H185" s="215"/>
      <c r="I185" s="216"/>
      <c r="J185" s="216"/>
      <c r="K185" s="216"/>
      <c r="L185" s="217"/>
      <c r="M185" s="221"/>
      <c r="N185" s="222"/>
      <c r="O185" s="223"/>
      <c r="P185" s="230"/>
      <c r="Q185" s="246"/>
      <c r="R185" s="231"/>
      <c r="S185" s="29"/>
      <c r="T185" s="29"/>
      <c r="U185" s="29"/>
      <c r="V185" s="30"/>
    </row>
    <row r="186" spans="1:22" ht="16.5" customHeight="1" thickTop="1" x14ac:dyDescent="0.35">
      <c r="A186" s="28"/>
      <c r="B186" s="29"/>
      <c r="C186" s="29"/>
      <c r="D186" s="29"/>
      <c r="E186" s="29"/>
      <c r="F186" s="29"/>
      <c r="G186" s="29"/>
      <c r="H186" s="212" t="s">
        <v>462</v>
      </c>
      <c r="I186" s="213"/>
      <c r="J186" s="213"/>
      <c r="K186" s="213"/>
      <c r="L186" s="214"/>
      <c r="M186" s="252"/>
      <c r="N186" s="253"/>
      <c r="O186" s="254"/>
      <c r="P186" s="243"/>
      <c r="Q186" s="244"/>
      <c r="R186" s="245"/>
      <c r="S186" s="29"/>
      <c r="T186" s="29"/>
      <c r="U186" s="29"/>
      <c r="V186" s="30"/>
    </row>
    <row r="187" spans="1:22" ht="16.5" customHeight="1" thickBot="1" x14ac:dyDescent="0.4">
      <c r="A187" s="28"/>
      <c r="B187" s="29"/>
      <c r="C187" s="29"/>
      <c r="D187" s="29"/>
      <c r="E187" s="29"/>
      <c r="F187" s="29"/>
      <c r="G187" s="29"/>
      <c r="H187" s="215"/>
      <c r="I187" s="216"/>
      <c r="J187" s="216"/>
      <c r="K187" s="216"/>
      <c r="L187" s="217"/>
      <c r="M187" s="255"/>
      <c r="N187" s="256"/>
      <c r="O187" s="257"/>
      <c r="P187" s="230"/>
      <c r="Q187" s="246"/>
      <c r="R187" s="231"/>
      <c r="S187" s="29"/>
      <c r="T187" s="29"/>
      <c r="U187" s="29"/>
      <c r="V187" s="30"/>
    </row>
    <row r="188" spans="1:22" ht="16.5" customHeight="1" thickBot="1" x14ac:dyDescent="0.4">
      <c r="A188" s="28"/>
      <c r="B188" s="29"/>
      <c r="C188" s="29"/>
      <c r="D188" s="29"/>
      <c r="E188" s="29"/>
      <c r="F188" s="29"/>
      <c r="G188" s="29"/>
      <c r="H188" s="315" t="s">
        <v>459</v>
      </c>
      <c r="I188" s="315"/>
      <c r="J188" s="315"/>
      <c r="K188" s="315"/>
      <c r="L188" s="315"/>
      <c r="M188" s="251" t="s">
        <v>140</v>
      </c>
      <c r="N188" s="251"/>
      <c r="O188" s="251"/>
      <c r="P188" s="312">
        <f>SUM(P184:R187)</f>
        <v>0</v>
      </c>
      <c r="Q188" s="312"/>
      <c r="R188" s="312"/>
      <c r="S188" s="29"/>
      <c r="T188" s="29"/>
      <c r="U188" s="29"/>
      <c r="V188" s="30"/>
    </row>
    <row r="189" spans="1:22" ht="16.5" customHeight="1" thickBot="1" x14ac:dyDescent="0.4">
      <c r="A189" s="28"/>
      <c r="B189" s="29"/>
      <c r="C189" s="29"/>
      <c r="D189" s="29"/>
      <c r="E189" s="29"/>
      <c r="F189" s="29"/>
      <c r="G189" s="29"/>
      <c r="H189" s="211"/>
      <c r="I189" s="211"/>
      <c r="J189" s="211"/>
      <c r="K189" s="211"/>
      <c r="L189" s="211"/>
      <c r="M189" s="210"/>
      <c r="N189" s="210"/>
      <c r="O189" s="210"/>
      <c r="P189" s="313"/>
      <c r="Q189" s="313"/>
      <c r="R189" s="313"/>
      <c r="S189" s="29"/>
      <c r="T189" s="29"/>
      <c r="U189" s="29"/>
      <c r="V189" s="30"/>
    </row>
    <row r="190" spans="1:22" ht="16.5" customHeight="1" thickBot="1" x14ac:dyDescent="0.4">
      <c r="A190" s="28"/>
      <c r="B190" s="29"/>
      <c r="C190" s="29"/>
      <c r="D190" s="29"/>
      <c r="E190" s="29"/>
      <c r="F190" s="29"/>
      <c r="G190" s="29"/>
      <c r="H190" s="211" t="s">
        <v>458</v>
      </c>
      <c r="I190" s="211"/>
      <c r="J190" s="211"/>
      <c r="K190" s="211"/>
      <c r="L190" s="211"/>
      <c r="M190" s="210" t="s">
        <v>140</v>
      </c>
      <c r="N190" s="210"/>
      <c r="O190" s="210"/>
      <c r="P190" s="313">
        <f>P188*0.1</f>
        <v>0</v>
      </c>
      <c r="Q190" s="313"/>
      <c r="R190" s="313"/>
      <c r="S190" s="29"/>
      <c r="T190" s="29"/>
      <c r="U190" s="29"/>
      <c r="V190" s="30"/>
    </row>
    <row r="191" spans="1:22" ht="16.5" customHeight="1" thickBot="1" x14ac:dyDescent="0.4">
      <c r="A191" s="28"/>
      <c r="B191" s="29"/>
      <c r="C191" s="29"/>
      <c r="D191" s="29"/>
      <c r="E191" s="29"/>
      <c r="F191" s="29"/>
      <c r="G191" s="29"/>
      <c r="H191" s="211"/>
      <c r="I191" s="211"/>
      <c r="J191" s="211"/>
      <c r="K191" s="211"/>
      <c r="L191" s="211"/>
      <c r="M191" s="210"/>
      <c r="N191" s="210"/>
      <c r="O191" s="210"/>
      <c r="P191" s="313"/>
      <c r="Q191" s="313"/>
      <c r="R191" s="313"/>
      <c r="S191" s="29"/>
      <c r="T191" s="29"/>
      <c r="U191" s="29"/>
      <c r="V191" s="30"/>
    </row>
    <row r="192" spans="1:22" ht="16.5" customHeight="1" thickBot="1" x14ac:dyDescent="0.4">
      <c r="A192" s="28"/>
      <c r="B192" s="29"/>
      <c r="C192" s="29"/>
      <c r="D192" s="29"/>
      <c r="E192" s="29"/>
      <c r="F192" s="29"/>
      <c r="G192" s="29"/>
      <c r="H192" s="270" t="s">
        <v>457</v>
      </c>
      <c r="I192" s="270"/>
      <c r="J192" s="270"/>
      <c r="K192" s="270"/>
      <c r="L192" s="270"/>
      <c r="M192" s="210" t="s">
        <v>140</v>
      </c>
      <c r="N192" s="210"/>
      <c r="O192" s="210"/>
      <c r="P192" s="314">
        <f>SUM(P188:R191)</f>
        <v>0</v>
      </c>
      <c r="Q192" s="314"/>
      <c r="R192" s="314"/>
      <c r="S192" s="29"/>
      <c r="T192" s="29"/>
      <c r="U192" s="29"/>
      <c r="V192" s="30"/>
    </row>
    <row r="193" spans="1:22" ht="16.5" customHeight="1" thickBot="1" x14ac:dyDescent="0.4">
      <c r="A193" s="28"/>
      <c r="B193" s="29"/>
      <c r="C193" s="29"/>
      <c r="D193" s="29"/>
      <c r="E193" s="29"/>
      <c r="F193" s="29"/>
      <c r="G193" s="29"/>
      <c r="H193" s="270"/>
      <c r="I193" s="270"/>
      <c r="J193" s="270"/>
      <c r="K193" s="270"/>
      <c r="L193" s="270"/>
      <c r="M193" s="210"/>
      <c r="N193" s="210"/>
      <c r="O193" s="210"/>
      <c r="P193" s="314"/>
      <c r="Q193" s="314"/>
      <c r="R193" s="314"/>
      <c r="S193" s="29"/>
      <c r="T193" s="29"/>
      <c r="U193" s="29"/>
      <c r="V193" s="30"/>
    </row>
    <row r="194" spans="1:22" ht="16.5" customHeight="1" x14ac:dyDescent="0.35">
      <c r="A194" s="28"/>
      <c r="B194" s="29"/>
      <c r="C194" s="29"/>
      <c r="D194" s="29"/>
      <c r="E194" s="29"/>
      <c r="F194" s="29"/>
      <c r="G194" s="29"/>
      <c r="H194" s="258" t="s">
        <v>348</v>
      </c>
      <c r="I194" s="259"/>
      <c r="J194" s="259"/>
      <c r="K194" s="259"/>
      <c r="L194" s="260"/>
      <c r="M194" s="264" t="s">
        <v>140</v>
      </c>
      <c r="N194" s="265"/>
      <c r="O194" s="266"/>
      <c r="P194" s="243"/>
      <c r="Q194" s="244"/>
      <c r="R194" s="245"/>
      <c r="S194" s="29"/>
      <c r="T194" s="29"/>
      <c r="U194" s="29"/>
      <c r="V194" s="30"/>
    </row>
    <row r="195" spans="1:22" ht="16.5" customHeight="1" thickBot="1" x14ac:dyDescent="0.4">
      <c r="A195" s="28"/>
      <c r="B195" s="29"/>
      <c r="C195" s="29"/>
      <c r="D195" s="29"/>
      <c r="E195" s="29"/>
      <c r="F195" s="29"/>
      <c r="G195" s="29"/>
      <c r="H195" s="261"/>
      <c r="I195" s="262"/>
      <c r="J195" s="262"/>
      <c r="K195" s="262"/>
      <c r="L195" s="263"/>
      <c r="M195" s="267"/>
      <c r="N195" s="268"/>
      <c r="O195" s="269"/>
      <c r="P195" s="230"/>
      <c r="Q195" s="246"/>
      <c r="R195" s="231"/>
      <c r="S195" s="29"/>
      <c r="T195" s="29"/>
      <c r="U195" s="29"/>
      <c r="V195" s="30"/>
    </row>
    <row r="196" spans="1:22" ht="16.5" customHeight="1" x14ac:dyDescent="0.35">
      <c r="A196" s="28"/>
      <c r="B196" s="29"/>
      <c r="C196" s="29"/>
      <c r="D196" s="29"/>
      <c r="E196" s="29"/>
      <c r="F196" s="29"/>
      <c r="G196" s="29"/>
      <c r="H196" s="305" t="s">
        <v>349</v>
      </c>
      <c r="I196" s="306"/>
      <c r="J196" s="306"/>
      <c r="K196" s="306"/>
      <c r="L196" s="307"/>
      <c r="M196" s="308" t="s">
        <v>140</v>
      </c>
      <c r="N196" s="309"/>
      <c r="O196" s="310"/>
      <c r="P196" s="228"/>
      <c r="Q196" s="311"/>
      <c r="R196" s="229"/>
      <c r="S196" s="29"/>
      <c r="T196" s="29"/>
      <c r="U196" s="29"/>
      <c r="V196" s="30"/>
    </row>
    <row r="197" spans="1:22" ht="16.5" customHeight="1" thickBot="1" x14ac:dyDescent="0.4">
      <c r="A197" s="28"/>
      <c r="B197" s="29"/>
      <c r="C197" s="29"/>
      <c r="D197" s="29"/>
      <c r="E197" s="29"/>
      <c r="F197" s="29"/>
      <c r="G197" s="29"/>
      <c r="H197" s="261"/>
      <c r="I197" s="262"/>
      <c r="J197" s="262"/>
      <c r="K197" s="262"/>
      <c r="L197" s="263"/>
      <c r="M197" s="267"/>
      <c r="N197" s="268"/>
      <c r="O197" s="269"/>
      <c r="P197" s="230"/>
      <c r="Q197" s="246"/>
      <c r="R197" s="231"/>
      <c r="S197" s="29"/>
      <c r="T197" s="29"/>
      <c r="U197" s="29"/>
      <c r="V197" s="30"/>
    </row>
    <row r="198" spans="1:22" ht="16.5" customHeight="1" x14ac:dyDescent="0.35">
      <c r="A198" s="28"/>
      <c r="B198" s="29"/>
      <c r="C198" s="29"/>
      <c r="D198" s="29"/>
      <c r="E198" s="29"/>
      <c r="F198" s="29"/>
      <c r="G198" s="29"/>
      <c r="H198" s="316" t="s">
        <v>463</v>
      </c>
      <c r="I198" s="317"/>
      <c r="J198" s="317"/>
      <c r="K198" s="317"/>
      <c r="L198" s="318"/>
      <c r="M198" s="308" t="s">
        <v>140</v>
      </c>
      <c r="N198" s="309"/>
      <c r="O198" s="310"/>
      <c r="P198" s="325">
        <f>SUM(P194:R197)</f>
        <v>0</v>
      </c>
      <c r="Q198" s="326"/>
      <c r="R198" s="327"/>
      <c r="S198" s="29"/>
      <c r="T198" s="29"/>
      <c r="U198" s="29"/>
      <c r="V198" s="30"/>
    </row>
    <row r="199" spans="1:22" ht="16.5" customHeight="1" thickBot="1" x14ac:dyDescent="0.4">
      <c r="A199" s="28"/>
      <c r="B199" s="29"/>
      <c r="C199" s="29"/>
      <c r="D199" s="29"/>
      <c r="E199" s="29"/>
      <c r="F199" s="29"/>
      <c r="G199" s="29"/>
      <c r="H199" s="319"/>
      <c r="I199" s="320"/>
      <c r="J199" s="320"/>
      <c r="K199" s="320"/>
      <c r="L199" s="321"/>
      <c r="M199" s="322"/>
      <c r="N199" s="323"/>
      <c r="O199" s="324"/>
      <c r="P199" s="328"/>
      <c r="Q199" s="329"/>
      <c r="R199" s="330"/>
      <c r="S199" s="29"/>
      <c r="T199" s="29"/>
      <c r="U199" s="29"/>
      <c r="V199" s="30"/>
    </row>
    <row r="200" spans="1:22" ht="16.5" customHeight="1" thickTop="1" x14ac:dyDescent="0.35">
      <c r="A200" s="28"/>
      <c r="B200" s="29"/>
      <c r="C200" s="29"/>
      <c r="D200" s="29"/>
      <c r="E200" s="29"/>
      <c r="F200" s="29"/>
      <c r="G200" s="29"/>
      <c r="H200" s="248" t="s">
        <v>456</v>
      </c>
      <c r="I200" s="248"/>
      <c r="J200" s="248"/>
      <c r="K200" s="248"/>
      <c r="L200" s="248"/>
      <c r="M200" s="250" t="s">
        <v>140</v>
      </c>
      <c r="N200" s="250"/>
      <c r="O200" s="250"/>
      <c r="P200" s="224">
        <f>P192+P198</f>
        <v>0</v>
      </c>
      <c r="Q200" s="224"/>
      <c r="R200" s="224"/>
      <c r="S200" s="29"/>
      <c r="T200" s="29"/>
      <c r="U200" s="29"/>
      <c r="V200" s="30"/>
    </row>
    <row r="201" spans="1:22" ht="16.5" customHeight="1" thickBot="1" x14ac:dyDescent="0.4">
      <c r="A201" s="28"/>
      <c r="B201" s="29"/>
      <c r="C201" s="29"/>
      <c r="D201" s="29"/>
      <c r="E201" s="29"/>
      <c r="F201" s="29"/>
      <c r="G201" s="29"/>
      <c r="H201" s="249"/>
      <c r="I201" s="249"/>
      <c r="J201" s="249"/>
      <c r="K201" s="249"/>
      <c r="L201" s="249"/>
      <c r="M201" s="251"/>
      <c r="N201" s="251"/>
      <c r="O201" s="251"/>
      <c r="P201" s="225"/>
      <c r="Q201" s="225"/>
      <c r="R201" s="225"/>
      <c r="S201" s="29"/>
      <c r="T201" s="29"/>
      <c r="U201" s="29"/>
      <c r="V201" s="30"/>
    </row>
    <row r="202" spans="1:22" ht="16.5" customHeight="1" x14ac:dyDescent="0.45">
      <c r="A202" s="28"/>
      <c r="B202" s="29"/>
      <c r="C202" s="29"/>
      <c r="D202" s="29"/>
      <c r="E202" s="29"/>
      <c r="F202" s="29"/>
      <c r="G202" s="29"/>
      <c r="H202" s="41"/>
      <c r="I202" s="41"/>
      <c r="J202" s="41"/>
      <c r="K202" s="41"/>
      <c r="L202" s="41"/>
      <c r="M202" s="42"/>
      <c r="N202" s="42"/>
      <c r="O202" s="42"/>
      <c r="P202" s="29"/>
      <c r="Q202" s="29"/>
      <c r="R202" s="29"/>
      <c r="S202" s="29"/>
      <c r="T202" s="29"/>
      <c r="U202" s="29"/>
      <c r="V202" s="30"/>
    </row>
    <row r="203" spans="1:22" ht="16.5" customHeight="1" x14ac:dyDescent="0.35">
      <c r="A203" s="28"/>
      <c r="B203" s="151" t="s">
        <v>351</v>
      </c>
      <c r="C203" s="151"/>
      <c r="D203" s="151"/>
      <c r="E203" s="151"/>
      <c r="F203" s="151"/>
      <c r="G203" s="151"/>
      <c r="H203" s="151"/>
      <c r="I203" s="151"/>
      <c r="J203" s="151"/>
      <c r="K203" s="151"/>
      <c r="L203" s="151"/>
      <c r="M203" s="151"/>
      <c r="N203" s="151"/>
      <c r="O203" s="151"/>
      <c r="P203" s="151"/>
      <c r="Q203" s="151"/>
      <c r="R203" s="151"/>
      <c r="S203" s="151"/>
      <c r="T203" s="151"/>
      <c r="U203" s="151"/>
      <c r="V203" s="30"/>
    </row>
    <row r="204" spans="1:22" ht="16.5" customHeight="1" x14ac:dyDescent="0.35">
      <c r="A204" s="28"/>
      <c r="B204" s="134" t="s">
        <v>142</v>
      </c>
      <c r="C204" s="134"/>
      <c r="D204" s="134"/>
      <c r="E204" s="134"/>
      <c r="F204" s="134"/>
      <c r="G204" s="134"/>
      <c r="H204" s="134"/>
      <c r="I204" s="138" t="s">
        <v>601</v>
      </c>
      <c r="J204" s="138"/>
      <c r="K204" s="138"/>
      <c r="L204" s="138"/>
      <c r="M204" s="138"/>
      <c r="N204" s="138"/>
      <c r="O204" s="138"/>
      <c r="P204" s="138"/>
      <c r="Q204" s="138"/>
      <c r="R204" s="138"/>
      <c r="S204" s="138"/>
      <c r="T204" s="138"/>
      <c r="U204" s="138"/>
      <c r="V204" s="30"/>
    </row>
    <row r="205" spans="1:22" ht="16.5" customHeight="1" x14ac:dyDescent="0.35">
      <c r="A205" s="28"/>
      <c r="B205" s="134"/>
      <c r="C205" s="134"/>
      <c r="D205" s="134"/>
      <c r="E205" s="134"/>
      <c r="F205" s="134"/>
      <c r="G205" s="134"/>
      <c r="H205" s="134"/>
      <c r="I205" s="138"/>
      <c r="J205" s="138"/>
      <c r="K205" s="138"/>
      <c r="L205" s="138"/>
      <c r="M205" s="138"/>
      <c r="N205" s="138"/>
      <c r="O205" s="138"/>
      <c r="P205" s="138"/>
      <c r="Q205" s="138"/>
      <c r="R205" s="138"/>
      <c r="S205" s="138"/>
      <c r="T205" s="138"/>
      <c r="U205" s="138"/>
      <c r="V205" s="30"/>
    </row>
    <row r="206" spans="1:22" ht="16.5" customHeight="1" x14ac:dyDescent="0.35">
      <c r="A206" s="28"/>
      <c r="B206" s="134"/>
      <c r="C206" s="134"/>
      <c r="D206" s="134"/>
      <c r="E206" s="134"/>
      <c r="F206" s="134"/>
      <c r="G206" s="134"/>
      <c r="H206" s="134"/>
      <c r="I206" s="138"/>
      <c r="J206" s="138"/>
      <c r="K206" s="138"/>
      <c r="L206" s="138"/>
      <c r="M206" s="138"/>
      <c r="N206" s="138"/>
      <c r="O206" s="138"/>
      <c r="P206" s="138"/>
      <c r="Q206" s="138"/>
      <c r="R206" s="138"/>
      <c r="S206" s="138"/>
      <c r="T206" s="138"/>
      <c r="U206" s="138"/>
      <c r="V206" s="30"/>
    </row>
    <row r="207" spans="1:22" ht="16.5" customHeight="1" x14ac:dyDescent="0.35">
      <c r="A207" s="28"/>
      <c r="B207" s="134"/>
      <c r="C207" s="134"/>
      <c r="D207" s="134"/>
      <c r="E207" s="134"/>
      <c r="F207" s="134"/>
      <c r="G207" s="134"/>
      <c r="H207" s="134"/>
      <c r="I207" s="138"/>
      <c r="J207" s="138"/>
      <c r="K207" s="138"/>
      <c r="L207" s="138"/>
      <c r="M207" s="138"/>
      <c r="N207" s="138"/>
      <c r="O207" s="138"/>
      <c r="P207" s="138"/>
      <c r="Q207" s="138"/>
      <c r="R207" s="138"/>
      <c r="S207" s="138"/>
      <c r="T207" s="138"/>
      <c r="U207" s="138"/>
      <c r="V207" s="30"/>
    </row>
    <row r="208" spans="1:22" ht="16.5" customHeight="1" x14ac:dyDescent="0.35">
      <c r="A208" s="28"/>
      <c r="B208" s="134"/>
      <c r="C208" s="134"/>
      <c r="D208" s="134"/>
      <c r="E208" s="134"/>
      <c r="F208" s="134"/>
      <c r="G208" s="134"/>
      <c r="H208" s="134"/>
      <c r="I208" s="138"/>
      <c r="J208" s="138"/>
      <c r="K208" s="138"/>
      <c r="L208" s="138"/>
      <c r="M208" s="138"/>
      <c r="N208" s="138"/>
      <c r="O208" s="138"/>
      <c r="P208" s="138"/>
      <c r="Q208" s="138"/>
      <c r="R208" s="138"/>
      <c r="S208" s="138"/>
      <c r="T208" s="138"/>
      <c r="U208" s="138"/>
      <c r="V208" s="30"/>
    </row>
    <row r="209" spans="1:22" ht="16.5" customHeight="1" x14ac:dyDescent="0.35">
      <c r="A209" s="28"/>
      <c r="B209" s="134"/>
      <c r="C209" s="134"/>
      <c r="D209" s="134"/>
      <c r="E209" s="134"/>
      <c r="F209" s="134"/>
      <c r="G209" s="134"/>
      <c r="H209" s="134"/>
      <c r="I209" s="138"/>
      <c r="J209" s="138"/>
      <c r="K209" s="138"/>
      <c r="L209" s="138"/>
      <c r="M209" s="138"/>
      <c r="N209" s="138"/>
      <c r="O209" s="138"/>
      <c r="P209" s="138"/>
      <c r="Q209" s="138"/>
      <c r="R209" s="138"/>
      <c r="S209" s="138"/>
      <c r="T209" s="138"/>
      <c r="U209" s="138"/>
      <c r="V209" s="30"/>
    </row>
    <row r="210" spans="1:22" ht="16.5" customHeight="1" x14ac:dyDescent="0.35">
      <c r="A210" s="28"/>
      <c r="B210" s="134"/>
      <c r="C210" s="134"/>
      <c r="D210" s="134"/>
      <c r="E210" s="134"/>
      <c r="F210" s="134"/>
      <c r="G210" s="134"/>
      <c r="H210" s="134"/>
      <c r="I210" s="138"/>
      <c r="J210" s="138"/>
      <c r="K210" s="138"/>
      <c r="L210" s="138"/>
      <c r="M210" s="138"/>
      <c r="N210" s="138"/>
      <c r="O210" s="138"/>
      <c r="P210" s="138"/>
      <c r="Q210" s="138"/>
      <c r="R210" s="138"/>
      <c r="S210" s="138"/>
      <c r="T210" s="138"/>
      <c r="U210" s="138"/>
      <c r="V210" s="30"/>
    </row>
    <row r="211" spans="1:22" ht="16.5" customHeight="1" x14ac:dyDescent="0.35">
      <c r="A211" s="28"/>
      <c r="B211" s="134"/>
      <c r="C211" s="134"/>
      <c r="D211" s="134"/>
      <c r="E211" s="134"/>
      <c r="F211" s="134"/>
      <c r="G211" s="134"/>
      <c r="H211" s="134"/>
      <c r="I211" s="138"/>
      <c r="J211" s="138"/>
      <c r="K211" s="138"/>
      <c r="L211" s="138"/>
      <c r="M211" s="138"/>
      <c r="N211" s="138"/>
      <c r="O211" s="138"/>
      <c r="P211" s="138"/>
      <c r="Q211" s="138"/>
      <c r="R211" s="138"/>
      <c r="S211" s="138"/>
      <c r="T211" s="138"/>
      <c r="U211" s="138"/>
      <c r="V211" s="30"/>
    </row>
    <row r="212" spans="1:22" ht="16.5" customHeight="1" x14ac:dyDescent="0.35">
      <c r="A212" s="28"/>
      <c r="B212" s="134"/>
      <c r="C212" s="134"/>
      <c r="D212" s="134"/>
      <c r="E212" s="134"/>
      <c r="F212" s="134"/>
      <c r="G212" s="134"/>
      <c r="H212" s="134"/>
      <c r="I212" s="138"/>
      <c r="J212" s="138"/>
      <c r="K212" s="138"/>
      <c r="L212" s="138"/>
      <c r="M212" s="138"/>
      <c r="N212" s="138"/>
      <c r="O212" s="138"/>
      <c r="P212" s="138"/>
      <c r="Q212" s="138"/>
      <c r="R212" s="138"/>
      <c r="S212" s="138"/>
      <c r="T212" s="138"/>
      <c r="U212" s="138"/>
      <c r="V212" s="30"/>
    </row>
    <row r="213" spans="1:22" ht="16.5" customHeight="1" x14ac:dyDescent="0.35">
      <c r="A213" s="28"/>
      <c r="B213" s="134"/>
      <c r="C213" s="134"/>
      <c r="D213" s="134"/>
      <c r="E213" s="134"/>
      <c r="F213" s="134"/>
      <c r="G213" s="134"/>
      <c r="H213" s="134"/>
      <c r="I213" s="138"/>
      <c r="J213" s="138"/>
      <c r="K213" s="138"/>
      <c r="L213" s="138"/>
      <c r="M213" s="138"/>
      <c r="N213" s="138"/>
      <c r="O213" s="138"/>
      <c r="P213" s="138"/>
      <c r="Q213" s="138"/>
      <c r="R213" s="138"/>
      <c r="S213" s="138"/>
      <c r="T213" s="138"/>
      <c r="U213" s="138"/>
      <c r="V213" s="30"/>
    </row>
    <row r="214" spans="1:22" ht="16.5" customHeight="1" x14ac:dyDescent="0.35">
      <c r="A214" s="28"/>
      <c r="B214" s="134"/>
      <c r="C214" s="134"/>
      <c r="D214" s="134"/>
      <c r="E214" s="134"/>
      <c r="F214" s="134"/>
      <c r="G214" s="134"/>
      <c r="H214" s="134"/>
      <c r="I214" s="138"/>
      <c r="J214" s="138"/>
      <c r="K214" s="138"/>
      <c r="L214" s="138"/>
      <c r="M214" s="138"/>
      <c r="N214" s="138"/>
      <c r="O214" s="138"/>
      <c r="P214" s="138"/>
      <c r="Q214" s="138"/>
      <c r="R214" s="138"/>
      <c r="S214" s="138"/>
      <c r="T214" s="138"/>
      <c r="U214" s="138"/>
      <c r="V214" s="30"/>
    </row>
    <row r="215" spans="1:22" ht="16.5" customHeight="1" x14ac:dyDescent="0.35">
      <c r="A215" s="28"/>
      <c r="B215" s="134"/>
      <c r="C215" s="134"/>
      <c r="D215" s="134"/>
      <c r="E215" s="134"/>
      <c r="F215" s="134"/>
      <c r="G215" s="134"/>
      <c r="H215" s="134"/>
      <c r="I215" s="138"/>
      <c r="J215" s="138"/>
      <c r="K215" s="138"/>
      <c r="L215" s="138"/>
      <c r="M215" s="138"/>
      <c r="N215" s="138"/>
      <c r="O215" s="138"/>
      <c r="P215" s="138"/>
      <c r="Q215" s="138"/>
      <c r="R215" s="138"/>
      <c r="S215" s="138"/>
      <c r="T215" s="138"/>
      <c r="U215" s="138"/>
      <c r="V215" s="30"/>
    </row>
    <row r="216" spans="1:22" ht="16.5" customHeight="1" x14ac:dyDescent="0.35">
      <c r="A216" s="28"/>
      <c r="B216" s="134"/>
      <c r="C216" s="134"/>
      <c r="D216" s="134"/>
      <c r="E216" s="134"/>
      <c r="F216" s="134"/>
      <c r="G216" s="134"/>
      <c r="H216" s="134"/>
      <c r="I216" s="138"/>
      <c r="J216" s="138"/>
      <c r="K216" s="138"/>
      <c r="L216" s="138"/>
      <c r="M216" s="138"/>
      <c r="N216" s="138"/>
      <c r="O216" s="138"/>
      <c r="P216" s="138"/>
      <c r="Q216" s="138"/>
      <c r="R216" s="138"/>
      <c r="S216" s="138"/>
      <c r="T216" s="138"/>
      <c r="U216" s="138"/>
      <c r="V216" s="30"/>
    </row>
    <row r="217" spans="1:22" ht="16.5" customHeight="1" x14ac:dyDescent="0.35">
      <c r="A217" s="28"/>
      <c r="B217" s="134"/>
      <c r="C217" s="134"/>
      <c r="D217" s="134"/>
      <c r="E217" s="134"/>
      <c r="F217" s="134"/>
      <c r="G217" s="134"/>
      <c r="H217" s="134"/>
      <c r="I217" s="138"/>
      <c r="J217" s="138"/>
      <c r="K217" s="138"/>
      <c r="L217" s="138"/>
      <c r="M217" s="138"/>
      <c r="N217" s="138"/>
      <c r="O217" s="138"/>
      <c r="P217" s="138"/>
      <c r="Q217" s="138"/>
      <c r="R217" s="138"/>
      <c r="S217" s="138"/>
      <c r="T217" s="138"/>
      <c r="U217" s="138"/>
      <c r="V217" s="30"/>
    </row>
    <row r="218" spans="1:22" ht="16.5" customHeight="1" x14ac:dyDescent="0.35">
      <c r="A218" s="28"/>
      <c r="B218" s="134"/>
      <c r="C218" s="134"/>
      <c r="D218" s="134"/>
      <c r="E218" s="134"/>
      <c r="F218" s="134"/>
      <c r="G218" s="134"/>
      <c r="H218" s="134"/>
      <c r="I218" s="138"/>
      <c r="J218" s="138"/>
      <c r="K218" s="138"/>
      <c r="L218" s="138"/>
      <c r="M218" s="138"/>
      <c r="N218" s="138"/>
      <c r="O218" s="138"/>
      <c r="P218" s="138"/>
      <c r="Q218" s="138"/>
      <c r="R218" s="138"/>
      <c r="S218" s="138"/>
      <c r="T218" s="138"/>
      <c r="U218" s="138"/>
      <c r="V218" s="30"/>
    </row>
    <row r="219" spans="1:22" ht="16.5" customHeight="1" x14ac:dyDescent="0.35">
      <c r="A219" s="28"/>
      <c r="B219" s="134"/>
      <c r="C219" s="134"/>
      <c r="D219" s="134"/>
      <c r="E219" s="134"/>
      <c r="F219" s="134"/>
      <c r="G219" s="134"/>
      <c r="H219" s="134"/>
      <c r="I219" s="138"/>
      <c r="J219" s="138"/>
      <c r="K219" s="138"/>
      <c r="L219" s="138"/>
      <c r="M219" s="138"/>
      <c r="N219" s="138"/>
      <c r="O219" s="138"/>
      <c r="P219" s="138"/>
      <c r="Q219" s="138"/>
      <c r="R219" s="138"/>
      <c r="S219" s="138"/>
      <c r="T219" s="138"/>
      <c r="U219" s="138"/>
      <c r="V219" s="30"/>
    </row>
    <row r="220" spans="1:22" ht="16.5" customHeight="1" x14ac:dyDescent="0.35">
      <c r="A220" s="28"/>
      <c r="B220" s="134"/>
      <c r="C220" s="134"/>
      <c r="D220" s="134"/>
      <c r="E220" s="134"/>
      <c r="F220" s="134"/>
      <c r="G220" s="134"/>
      <c r="H220" s="134"/>
      <c r="I220" s="138"/>
      <c r="J220" s="138"/>
      <c r="K220" s="138"/>
      <c r="L220" s="138"/>
      <c r="M220" s="138"/>
      <c r="N220" s="138"/>
      <c r="O220" s="138"/>
      <c r="P220" s="138"/>
      <c r="Q220" s="138"/>
      <c r="R220" s="138"/>
      <c r="S220" s="138"/>
      <c r="T220" s="138"/>
      <c r="U220" s="138"/>
      <c r="V220" s="30"/>
    </row>
    <row r="221" spans="1:22" ht="16.5" customHeight="1" x14ac:dyDescent="0.35">
      <c r="A221" s="28"/>
      <c r="B221" s="134"/>
      <c r="C221" s="134"/>
      <c r="D221" s="134"/>
      <c r="E221" s="134"/>
      <c r="F221" s="134"/>
      <c r="G221" s="134"/>
      <c r="H221" s="134"/>
      <c r="I221" s="138"/>
      <c r="J221" s="138"/>
      <c r="K221" s="138"/>
      <c r="L221" s="138"/>
      <c r="M221" s="138"/>
      <c r="N221" s="138"/>
      <c r="O221" s="138"/>
      <c r="P221" s="138"/>
      <c r="Q221" s="138"/>
      <c r="R221" s="138"/>
      <c r="S221" s="138"/>
      <c r="T221" s="138"/>
      <c r="U221" s="138"/>
      <c r="V221" s="30"/>
    </row>
    <row r="222" spans="1:22" ht="16.5" customHeight="1" x14ac:dyDescent="0.35">
      <c r="A222" s="28"/>
      <c r="B222" s="88"/>
      <c r="C222" s="88"/>
      <c r="D222" s="88"/>
      <c r="E222" s="88"/>
      <c r="F222" s="88"/>
      <c r="G222" s="88"/>
      <c r="H222" s="88"/>
      <c r="I222" s="154" t="s">
        <v>310</v>
      </c>
      <c r="J222" s="154"/>
      <c r="K222" s="154"/>
      <c r="L222" s="154"/>
      <c r="M222" s="154"/>
      <c r="N222" s="154"/>
      <c r="O222" s="154"/>
      <c r="P222" s="154"/>
      <c r="Q222" s="154"/>
      <c r="R222" s="154"/>
      <c r="S222" s="154"/>
      <c r="T222" s="154"/>
      <c r="U222" s="154"/>
      <c r="V222" s="30"/>
    </row>
    <row r="223" spans="1:22" ht="16.5" customHeight="1" x14ac:dyDescent="0.35">
      <c r="A223" s="28"/>
      <c r="B223" s="88"/>
      <c r="C223" s="88"/>
      <c r="D223" s="88"/>
      <c r="E223" s="88"/>
      <c r="F223" s="88"/>
      <c r="G223" s="88"/>
      <c r="H223" s="88"/>
      <c r="I223" s="154"/>
      <c r="J223" s="154"/>
      <c r="K223" s="154"/>
      <c r="L223" s="154"/>
      <c r="M223" s="154"/>
      <c r="N223" s="154"/>
      <c r="O223" s="154"/>
      <c r="P223" s="154"/>
      <c r="Q223" s="154"/>
      <c r="R223" s="154"/>
      <c r="S223" s="154"/>
      <c r="T223" s="154"/>
      <c r="U223" s="154"/>
      <c r="V223" s="30"/>
    </row>
    <row r="224" spans="1:22" ht="16.5" customHeight="1" x14ac:dyDescent="0.35">
      <c r="A224" s="28"/>
      <c r="B224" s="5"/>
      <c r="C224" s="5"/>
      <c r="D224" s="5"/>
      <c r="E224" s="5"/>
      <c r="F224" s="5"/>
      <c r="G224" s="5"/>
      <c r="H224" s="5"/>
      <c r="I224" s="34"/>
      <c r="J224" s="34"/>
      <c r="K224" s="34"/>
      <c r="L224" s="34"/>
      <c r="M224" s="34"/>
      <c r="N224" s="34"/>
      <c r="O224" s="34"/>
      <c r="P224" s="34"/>
      <c r="Q224" s="34"/>
      <c r="R224" s="34"/>
      <c r="S224" s="34"/>
      <c r="T224" s="34"/>
      <c r="U224" s="34"/>
      <c r="V224" s="30"/>
    </row>
    <row r="225" spans="1:22" ht="16.5" customHeight="1" x14ac:dyDescent="0.35">
      <c r="A225" s="28"/>
      <c r="B225" s="5"/>
      <c r="C225" s="5"/>
      <c r="D225" s="5"/>
      <c r="E225" s="5"/>
      <c r="F225" s="5"/>
      <c r="G225" s="5"/>
      <c r="H225" s="134" t="s">
        <v>352</v>
      </c>
      <c r="I225" s="134"/>
      <c r="J225" s="134"/>
      <c r="K225" s="134"/>
      <c r="L225" s="134"/>
      <c r="M225" s="134"/>
      <c r="N225" s="142"/>
      <c r="O225" s="142"/>
      <c r="P225" s="142"/>
      <c r="Q225" s="34"/>
      <c r="R225" s="34"/>
      <c r="S225" s="34"/>
      <c r="T225" s="34"/>
      <c r="U225" s="34"/>
      <c r="V225" s="30"/>
    </row>
    <row r="226" spans="1:22" ht="16.5" customHeight="1" x14ac:dyDescent="0.35">
      <c r="A226" s="28"/>
      <c r="B226" s="5"/>
      <c r="C226" s="5"/>
      <c r="D226" s="5"/>
      <c r="E226" s="5"/>
      <c r="F226" s="5"/>
      <c r="G226" s="5"/>
      <c r="H226" s="134"/>
      <c r="I226" s="134"/>
      <c r="J226" s="134"/>
      <c r="K226" s="134"/>
      <c r="L226" s="134"/>
      <c r="M226" s="134"/>
      <c r="N226" s="142"/>
      <c r="O226" s="142"/>
      <c r="P226" s="142"/>
      <c r="Q226" s="34"/>
      <c r="R226" s="34"/>
      <c r="S226" s="34"/>
      <c r="T226" s="34"/>
      <c r="U226" s="34"/>
      <c r="V226" s="30"/>
    </row>
    <row r="227" spans="1:22" ht="16.5" customHeight="1" x14ac:dyDescent="0.35">
      <c r="A227" s="28"/>
      <c r="B227" s="5"/>
      <c r="C227" s="5"/>
      <c r="D227" s="5"/>
      <c r="E227" s="5"/>
      <c r="F227" s="5"/>
      <c r="G227" s="5"/>
      <c r="H227" s="134"/>
      <c r="I227" s="134"/>
      <c r="J227" s="134"/>
      <c r="K227" s="134"/>
      <c r="L227" s="134"/>
      <c r="M227" s="134"/>
      <c r="N227" s="142"/>
      <c r="O227" s="142"/>
      <c r="P227" s="142"/>
      <c r="Q227" s="34"/>
      <c r="R227" s="34"/>
      <c r="S227" s="34"/>
      <c r="T227" s="34"/>
      <c r="U227" s="34"/>
      <c r="V227" s="30"/>
    </row>
    <row r="228" spans="1:22" ht="16.5" customHeight="1" x14ac:dyDescent="0.35">
      <c r="A228" s="28"/>
      <c r="B228" s="5"/>
      <c r="C228" s="5"/>
      <c r="D228" s="5"/>
      <c r="E228" s="5"/>
      <c r="F228" s="5"/>
      <c r="G228" s="5"/>
      <c r="H228" s="134"/>
      <c r="I228" s="134"/>
      <c r="J228" s="134"/>
      <c r="K228" s="134"/>
      <c r="L228" s="134"/>
      <c r="M228" s="134"/>
      <c r="N228" s="142"/>
      <c r="O228" s="142"/>
      <c r="P228" s="142"/>
      <c r="Q228" s="34"/>
      <c r="R228" s="34"/>
      <c r="S228" s="34"/>
      <c r="T228" s="34"/>
      <c r="U228" s="34"/>
      <c r="V228" s="30"/>
    </row>
    <row r="229" spans="1:22" ht="16.5" customHeight="1" x14ac:dyDescent="0.35">
      <c r="A229" s="28"/>
      <c r="B229" s="5"/>
      <c r="C229" s="5"/>
      <c r="D229" s="5"/>
      <c r="E229" s="5"/>
      <c r="F229" s="5"/>
      <c r="G229" s="5"/>
      <c r="H229" s="134"/>
      <c r="I229" s="134"/>
      <c r="J229" s="134"/>
      <c r="K229" s="134"/>
      <c r="L229" s="134"/>
      <c r="M229" s="134"/>
      <c r="N229" s="142"/>
      <c r="O229" s="142"/>
      <c r="P229" s="142"/>
      <c r="Q229" s="34"/>
      <c r="R229" s="34"/>
      <c r="S229" s="34"/>
      <c r="T229" s="34"/>
      <c r="U229" s="34"/>
      <c r="V229" s="30"/>
    </row>
    <row r="230" spans="1:22" ht="16.5" customHeight="1" x14ac:dyDescent="0.35">
      <c r="A230" s="28"/>
      <c r="B230" s="5"/>
      <c r="C230" s="5"/>
      <c r="D230" s="5"/>
      <c r="E230" s="5"/>
      <c r="F230" s="5"/>
      <c r="G230" s="5"/>
      <c r="H230" s="5"/>
      <c r="I230" s="5"/>
      <c r="J230" s="5"/>
      <c r="K230" s="5"/>
      <c r="L230" s="5"/>
      <c r="M230" s="5"/>
      <c r="N230" s="35"/>
      <c r="O230" s="35"/>
      <c r="P230" s="35"/>
      <c r="Q230" s="34"/>
      <c r="R230" s="34"/>
      <c r="S230" s="34"/>
      <c r="T230" s="34"/>
      <c r="U230" s="34"/>
      <c r="V230" s="30"/>
    </row>
    <row r="231" spans="1:22" ht="16.5" customHeight="1" x14ac:dyDescent="0.35">
      <c r="A231" s="28"/>
      <c r="B231" s="145" t="s">
        <v>143</v>
      </c>
      <c r="C231" s="282"/>
      <c r="D231" s="282"/>
      <c r="E231" s="282"/>
      <c r="F231" s="282"/>
      <c r="G231" s="282"/>
      <c r="H231" s="282"/>
      <c r="I231" s="282"/>
      <c r="J231" s="282"/>
      <c r="K231" s="282"/>
      <c r="L231" s="282"/>
      <c r="M231" s="282"/>
      <c r="N231" s="282"/>
      <c r="O231" s="282"/>
      <c r="P231" s="282"/>
      <c r="Q231" s="282"/>
      <c r="R231" s="282"/>
      <c r="S231" s="282"/>
      <c r="T231" s="282"/>
      <c r="U231" s="282"/>
      <c r="V231" s="30"/>
    </row>
    <row r="232" spans="1:22" ht="16.5" customHeight="1" x14ac:dyDescent="0.35">
      <c r="A232" s="28"/>
      <c r="B232" s="282"/>
      <c r="C232" s="282"/>
      <c r="D232" s="282"/>
      <c r="E232" s="282"/>
      <c r="F232" s="282"/>
      <c r="G232" s="282"/>
      <c r="H232" s="282"/>
      <c r="I232" s="282"/>
      <c r="J232" s="282"/>
      <c r="K232" s="282"/>
      <c r="L232" s="282"/>
      <c r="M232" s="282"/>
      <c r="N232" s="282"/>
      <c r="O232" s="282"/>
      <c r="P232" s="282"/>
      <c r="Q232" s="282"/>
      <c r="R232" s="282"/>
      <c r="S232" s="282"/>
      <c r="T232" s="282"/>
      <c r="U232" s="282"/>
      <c r="V232" s="30"/>
    </row>
    <row r="233" spans="1:22" ht="16.5" customHeight="1" x14ac:dyDescent="0.35">
      <c r="A233" s="28"/>
      <c r="B233" s="282"/>
      <c r="C233" s="282"/>
      <c r="D233" s="282"/>
      <c r="E233" s="282"/>
      <c r="F233" s="282"/>
      <c r="G233" s="282"/>
      <c r="H233" s="282"/>
      <c r="I233" s="282"/>
      <c r="J233" s="282"/>
      <c r="K233" s="282"/>
      <c r="L233" s="282"/>
      <c r="M233" s="282"/>
      <c r="N233" s="282"/>
      <c r="O233" s="282"/>
      <c r="P233" s="282"/>
      <c r="Q233" s="282"/>
      <c r="R233" s="282"/>
      <c r="S233" s="282"/>
      <c r="T233" s="282"/>
      <c r="U233" s="282"/>
      <c r="V233" s="30"/>
    </row>
    <row r="234" spans="1:22" ht="16.5" customHeight="1" x14ac:dyDescent="0.35">
      <c r="A234" s="28"/>
      <c r="B234" s="282"/>
      <c r="C234" s="282"/>
      <c r="D234" s="282"/>
      <c r="E234" s="282"/>
      <c r="F234" s="282"/>
      <c r="G234" s="282"/>
      <c r="H234" s="282"/>
      <c r="I234" s="282"/>
      <c r="J234" s="282"/>
      <c r="K234" s="282"/>
      <c r="L234" s="282"/>
      <c r="M234" s="282"/>
      <c r="N234" s="282"/>
      <c r="O234" s="282"/>
      <c r="P234" s="282"/>
      <c r="Q234" s="282"/>
      <c r="R234" s="282"/>
      <c r="S234" s="282"/>
      <c r="T234" s="282"/>
      <c r="U234" s="282"/>
      <c r="V234" s="30"/>
    </row>
    <row r="235" spans="1:22" ht="16.5" customHeight="1" x14ac:dyDescent="0.35">
      <c r="A235" s="28"/>
      <c r="B235" s="282"/>
      <c r="C235" s="282"/>
      <c r="D235" s="282"/>
      <c r="E235" s="282"/>
      <c r="F235" s="282"/>
      <c r="G235" s="282"/>
      <c r="H235" s="282"/>
      <c r="I235" s="282"/>
      <c r="J235" s="282"/>
      <c r="K235" s="282"/>
      <c r="L235" s="282"/>
      <c r="M235" s="282"/>
      <c r="N235" s="282"/>
      <c r="O235" s="282"/>
      <c r="P235" s="282"/>
      <c r="Q235" s="282"/>
      <c r="R235" s="282"/>
      <c r="S235" s="282"/>
      <c r="T235" s="282"/>
      <c r="U235" s="282"/>
      <c r="V235" s="30"/>
    </row>
    <row r="236" spans="1:22" ht="16.5" customHeight="1" x14ac:dyDescent="0.35">
      <c r="A236" s="28"/>
      <c r="B236" s="282"/>
      <c r="C236" s="282"/>
      <c r="D236" s="282"/>
      <c r="E236" s="282"/>
      <c r="F236" s="282"/>
      <c r="G236" s="282"/>
      <c r="H236" s="282"/>
      <c r="I236" s="282"/>
      <c r="J236" s="282"/>
      <c r="K236" s="282"/>
      <c r="L236" s="282"/>
      <c r="M236" s="282"/>
      <c r="N236" s="282"/>
      <c r="O236" s="282"/>
      <c r="P236" s="282"/>
      <c r="Q236" s="282"/>
      <c r="R236" s="282"/>
      <c r="S236" s="282"/>
      <c r="T236" s="282"/>
      <c r="U236" s="282"/>
      <c r="V236" s="30"/>
    </row>
    <row r="237" spans="1:22" ht="16.5" customHeight="1" x14ac:dyDescent="0.35">
      <c r="A237" s="28"/>
      <c r="B237" s="282"/>
      <c r="C237" s="282"/>
      <c r="D237" s="282"/>
      <c r="E237" s="282"/>
      <c r="F237" s="282"/>
      <c r="G237" s="282"/>
      <c r="H237" s="282"/>
      <c r="I237" s="282"/>
      <c r="J237" s="282"/>
      <c r="K237" s="282"/>
      <c r="L237" s="282"/>
      <c r="M237" s="282"/>
      <c r="N237" s="282"/>
      <c r="O237" s="282"/>
      <c r="P237" s="282"/>
      <c r="Q237" s="282"/>
      <c r="R237" s="282"/>
      <c r="S237" s="282"/>
      <c r="T237" s="282"/>
      <c r="U237" s="282"/>
      <c r="V237" s="30"/>
    </row>
    <row r="238" spans="1:22" ht="16.5" customHeight="1" x14ac:dyDescent="0.35">
      <c r="A238" s="28"/>
      <c r="B238" s="282"/>
      <c r="C238" s="282"/>
      <c r="D238" s="282"/>
      <c r="E238" s="282"/>
      <c r="F238" s="282"/>
      <c r="G238" s="282"/>
      <c r="H238" s="282"/>
      <c r="I238" s="282"/>
      <c r="J238" s="282"/>
      <c r="K238" s="282"/>
      <c r="L238" s="282"/>
      <c r="M238" s="282"/>
      <c r="N238" s="282"/>
      <c r="O238" s="282"/>
      <c r="P238" s="282"/>
      <c r="Q238" s="282"/>
      <c r="R238" s="282"/>
      <c r="S238" s="282"/>
      <c r="T238" s="282"/>
      <c r="U238" s="282"/>
      <c r="V238" s="30"/>
    </row>
    <row r="239" spans="1:22" ht="16.5" customHeight="1" x14ac:dyDescent="0.35">
      <c r="A239" s="28"/>
      <c r="B239" s="282"/>
      <c r="C239" s="282"/>
      <c r="D239" s="282"/>
      <c r="E239" s="282"/>
      <c r="F239" s="282"/>
      <c r="G239" s="282"/>
      <c r="H239" s="282"/>
      <c r="I239" s="282"/>
      <c r="J239" s="282"/>
      <c r="K239" s="282"/>
      <c r="L239" s="282"/>
      <c r="M239" s="282"/>
      <c r="N239" s="282"/>
      <c r="O239" s="282"/>
      <c r="P239" s="282"/>
      <c r="Q239" s="282"/>
      <c r="R239" s="282"/>
      <c r="S239" s="282"/>
      <c r="T239" s="282"/>
      <c r="U239" s="282"/>
      <c r="V239" s="30"/>
    </row>
    <row r="240" spans="1:22" ht="16.5" customHeight="1" x14ac:dyDescent="0.35">
      <c r="A240" s="28"/>
      <c r="B240" s="282"/>
      <c r="C240" s="282"/>
      <c r="D240" s="282"/>
      <c r="E240" s="282"/>
      <c r="F240" s="282"/>
      <c r="G240" s="282"/>
      <c r="H240" s="282"/>
      <c r="I240" s="282"/>
      <c r="J240" s="282"/>
      <c r="K240" s="282"/>
      <c r="L240" s="282"/>
      <c r="M240" s="282"/>
      <c r="N240" s="282"/>
      <c r="O240" s="282"/>
      <c r="P240" s="282"/>
      <c r="Q240" s="282"/>
      <c r="R240" s="282"/>
      <c r="S240" s="282"/>
      <c r="T240" s="282"/>
      <c r="U240" s="282"/>
      <c r="V240" s="30"/>
    </row>
    <row r="241" spans="1:22" ht="16.5" customHeight="1" x14ac:dyDescent="0.35">
      <c r="A241" s="28"/>
      <c r="B241" s="282"/>
      <c r="C241" s="282"/>
      <c r="D241" s="282"/>
      <c r="E241" s="282"/>
      <c r="F241" s="282"/>
      <c r="G241" s="282"/>
      <c r="H241" s="282"/>
      <c r="I241" s="282"/>
      <c r="J241" s="282"/>
      <c r="K241" s="282"/>
      <c r="L241" s="282"/>
      <c r="M241" s="282"/>
      <c r="N241" s="282"/>
      <c r="O241" s="282"/>
      <c r="P241" s="282"/>
      <c r="Q241" s="282"/>
      <c r="R241" s="282"/>
      <c r="S241" s="282"/>
      <c r="T241" s="282"/>
      <c r="U241" s="282"/>
      <c r="V241" s="30"/>
    </row>
    <row r="242" spans="1:22" ht="16.5" customHeight="1" x14ac:dyDescent="0.35">
      <c r="A242" s="28"/>
      <c r="B242" s="282"/>
      <c r="C242" s="282"/>
      <c r="D242" s="282"/>
      <c r="E242" s="282"/>
      <c r="F242" s="282"/>
      <c r="G242" s="282"/>
      <c r="H242" s="282"/>
      <c r="I242" s="282"/>
      <c r="J242" s="282"/>
      <c r="K242" s="282"/>
      <c r="L242" s="282"/>
      <c r="M242" s="282"/>
      <c r="N242" s="282"/>
      <c r="O242" s="282"/>
      <c r="P242" s="282"/>
      <c r="Q242" s="282"/>
      <c r="R242" s="282"/>
      <c r="S242" s="282"/>
      <c r="T242" s="282"/>
      <c r="U242" s="282"/>
      <c r="V242" s="30"/>
    </row>
    <row r="243" spans="1:22" ht="16.5" customHeight="1" x14ac:dyDescent="0.35">
      <c r="A243" s="28"/>
      <c r="B243" s="282"/>
      <c r="C243" s="282"/>
      <c r="D243" s="282"/>
      <c r="E243" s="282"/>
      <c r="F243" s="282"/>
      <c r="G243" s="282"/>
      <c r="H243" s="282"/>
      <c r="I243" s="282"/>
      <c r="J243" s="282"/>
      <c r="K243" s="282"/>
      <c r="L243" s="282"/>
      <c r="M243" s="282"/>
      <c r="N243" s="282"/>
      <c r="O243" s="282"/>
      <c r="P243" s="282"/>
      <c r="Q243" s="282"/>
      <c r="R243" s="282"/>
      <c r="S243" s="282"/>
      <c r="T243" s="282"/>
      <c r="U243" s="282"/>
      <c r="V243" s="30"/>
    </row>
    <row r="244" spans="1:22" ht="16.5" customHeight="1" x14ac:dyDescent="0.35">
      <c r="A244" s="28"/>
      <c r="B244" s="282"/>
      <c r="C244" s="282"/>
      <c r="D244" s="282"/>
      <c r="E244" s="282"/>
      <c r="F244" s="282"/>
      <c r="G244" s="282"/>
      <c r="H244" s="282"/>
      <c r="I244" s="282"/>
      <c r="J244" s="282"/>
      <c r="K244" s="282"/>
      <c r="L244" s="282"/>
      <c r="M244" s="282"/>
      <c r="N244" s="282"/>
      <c r="O244" s="282"/>
      <c r="P244" s="282"/>
      <c r="Q244" s="282"/>
      <c r="R244" s="282"/>
      <c r="S244" s="282"/>
      <c r="T244" s="282"/>
      <c r="U244" s="282"/>
      <c r="V244" s="30"/>
    </row>
    <row r="245" spans="1:22" ht="16.5" customHeight="1" x14ac:dyDescent="0.35">
      <c r="A245" s="28"/>
      <c r="B245" s="282"/>
      <c r="C245" s="282"/>
      <c r="D245" s="282"/>
      <c r="E245" s="282"/>
      <c r="F245" s="282"/>
      <c r="G245" s="282"/>
      <c r="H245" s="282"/>
      <c r="I245" s="282"/>
      <c r="J245" s="282"/>
      <c r="K245" s="282"/>
      <c r="L245" s="282"/>
      <c r="M245" s="282"/>
      <c r="N245" s="282"/>
      <c r="O245" s="282"/>
      <c r="P245" s="282"/>
      <c r="Q245" s="282"/>
      <c r="R245" s="282"/>
      <c r="S245" s="282"/>
      <c r="T245" s="282"/>
      <c r="U245" s="282"/>
      <c r="V245" s="30"/>
    </row>
    <row r="246" spans="1:22" ht="16.5" customHeight="1" x14ac:dyDescent="0.35">
      <c r="A246" s="28"/>
      <c r="B246" s="282"/>
      <c r="C246" s="282"/>
      <c r="D246" s="282"/>
      <c r="E246" s="282"/>
      <c r="F246" s="282"/>
      <c r="G246" s="282"/>
      <c r="H246" s="282"/>
      <c r="I246" s="282"/>
      <c r="J246" s="282"/>
      <c r="K246" s="282"/>
      <c r="L246" s="282"/>
      <c r="M246" s="282"/>
      <c r="N246" s="282"/>
      <c r="O246" s="282"/>
      <c r="P246" s="282"/>
      <c r="Q246" s="282"/>
      <c r="R246" s="282"/>
      <c r="S246" s="282"/>
      <c r="T246" s="282"/>
      <c r="U246" s="282"/>
      <c r="V246" s="30"/>
    </row>
    <row r="247" spans="1:22" ht="16.5" customHeight="1" x14ac:dyDescent="0.35">
      <c r="A247" s="28"/>
      <c r="B247" s="282"/>
      <c r="C247" s="282"/>
      <c r="D247" s="282"/>
      <c r="E247" s="282"/>
      <c r="F247" s="282"/>
      <c r="G247" s="282"/>
      <c r="H247" s="282"/>
      <c r="I247" s="282"/>
      <c r="J247" s="282"/>
      <c r="K247" s="282"/>
      <c r="L247" s="282"/>
      <c r="M247" s="282"/>
      <c r="N247" s="282"/>
      <c r="O247" s="282"/>
      <c r="P247" s="282"/>
      <c r="Q247" s="282"/>
      <c r="R247" s="282"/>
      <c r="S247" s="282"/>
      <c r="T247" s="282"/>
      <c r="U247" s="282"/>
      <c r="V247" s="30"/>
    </row>
    <row r="248" spans="1:22" ht="16.5" customHeight="1" x14ac:dyDescent="0.35">
      <c r="A248" s="28"/>
      <c r="B248" s="282"/>
      <c r="C248" s="282"/>
      <c r="D248" s="282"/>
      <c r="E248" s="282"/>
      <c r="F248" s="282"/>
      <c r="G248" s="282"/>
      <c r="H248" s="282"/>
      <c r="I248" s="282"/>
      <c r="J248" s="282"/>
      <c r="K248" s="282"/>
      <c r="L248" s="282"/>
      <c r="M248" s="282"/>
      <c r="N248" s="282"/>
      <c r="O248" s="282"/>
      <c r="P248" s="282"/>
      <c r="Q248" s="282"/>
      <c r="R248" s="282"/>
      <c r="S248" s="282"/>
      <c r="T248" s="282"/>
      <c r="U248" s="282"/>
      <c r="V248" s="30"/>
    </row>
    <row r="249" spans="1:22" ht="16.5" customHeight="1" x14ac:dyDescent="0.35">
      <c r="A249" s="28"/>
      <c r="B249" s="282"/>
      <c r="C249" s="282"/>
      <c r="D249" s="282"/>
      <c r="E249" s="282"/>
      <c r="F249" s="282"/>
      <c r="G249" s="282"/>
      <c r="H249" s="282"/>
      <c r="I249" s="282"/>
      <c r="J249" s="282"/>
      <c r="K249" s="282"/>
      <c r="L249" s="282"/>
      <c r="M249" s="282"/>
      <c r="N249" s="282"/>
      <c r="O249" s="282"/>
      <c r="P249" s="282"/>
      <c r="Q249" s="282"/>
      <c r="R249" s="282"/>
      <c r="S249" s="282"/>
      <c r="T249" s="282"/>
      <c r="U249" s="282"/>
      <c r="V249" s="30"/>
    </row>
    <row r="250" spans="1:22" ht="16.5" customHeight="1" x14ac:dyDescent="0.35">
      <c r="A250" s="28"/>
      <c r="B250" s="282"/>
      <c r="C250" s="282"/>
      <c r="D250" s="282"/>
      <c r="E250" s="282"/>
      <c r="F250" s="282"/>
      <c r="G250" s="282"/>
      <c r="H250" s="282"/>
      <c r="I250" s="282"/>
      <c r="J250" s="282"/>
      <c r="K250" s="282"/>
      <c r="L250" s="282"/>
      <c r="M250" s="282"/>
      <c r="N250" s="282"/>
      <c r="O250" s="282"/>
      <c r="P250" s="282"/>
      <c r="Q250" s="282"/>
      <c r="R250" s="282"/>
      <c r="S250" s="282"/>
      <c r="T250" s="282"/>
      <c r="U250" s="282"/>
      <c r="V250" s="30"/>
    </row>
    <row r="251" spans="1:22" ht="16.5" customHeight="1" x14ac:dyDescent="0.35">
      <c r="A251" s="28"/>
      <c r="B251" s="29"/>
      <c r="C251" s="29"/>
      <c r="D251" s="29"/>
      <c r="E251" s="29"/>
      <c r="F251" s="29"/>
      <c r="G251" s="29"/>
      <c r="H251" s="29"/>
      <c r="I251" s="29"/>
      <c r="J251" s="29"/>
      <c r="K251" s="29"/>
      <c r="L251" s="29"/>
      <c r="M251" s="29"/>
      <c r="N251" s="29"/>
      <c r="O251" s="29"/>
      <c r="P251" s="29"/>
      <c r="Q251" s="29"/>
      <c r="R251" s="29"/>
      <c r="S251" s="29"/>
      <c r="T251" s="29"/>
      <c r="U251" s="29"/>
      <c r="V251" s="30"/>
    </row>
    <row r="252" spans="1:22" ht="16.5" customHeight="1" x14ac:dyDescent="0.35">
      <c r="A252" s="28"/>
      <c r="B252" s="151" t="s">
        <v>141</v>
      </c>
      <c r="C252" s="151"/>
      <c r="D252" s="151"/>
      <c r="E252" s="151"/>
      <c r="F252" s="151"/>
      <c r="G252" s="151"/>
      <c r="H252" s="151"/>
      <c r="I252" s="151"/>
      <c r="J252" s="151"/>
      <c r="K252" s="151"/>
      <c r="L252" s="151"/>
      <c r="M252" s="151"/>
      <c r="N252" s="151"/>
      <c r="O252" s="151"/>
      <c r="P252" s="151"/>
      <c r="Q252" s="151"/>
      <c r="R252" s="151"/>
      <c r="S252" s="151"/>
      <c r="T252" s="151"/>
      <c r="U252" s="151"/>
      <c r="V252" s="30"/>
    </row>
    <row r="253" spans="1:22" ht="16.5" customHeight="1" x14ac:dyDescent="0.35">
      <c r="A253" s="28"/>
      <c r="B253" s="134" t="s">
        <v>144</v>
      </c>
      <c r="C253" s="134"/>
      <c r="D253" s="134"/>
      <c r="E253" s="134"/>
      <c r="F253" s="134"/>
      <c r="G253" s="134"/>
      <c r="H253" s="134"/>
      <c r="I253" s="138" t="s">
        <v>354</v>
      </c>
      <c r="J253" s="138"/>
      <c r="K253" s="138"/>
      <c r="L253" s="138"/>
      <c r="M253" s="138"/>
      <c r="N253" s="138"/>
      <c r="O253" s="138"/>
      <c r="P253" s="138"/>
      <c r="Q253" s="138"/>
      <c r="R253" s="138"/>
      <c r="S253" s="138"/>
      <c r="T253" s="138"/>
      <c r="U253" s="138"/>
      <c r="V253" s="30"/>
    </row>
    <row r="254" spans="1:22" ht="16.5" customHeight="1" x14ac:dyDescent="0.35">
      <c r="A254" s="28"/>
      <c r="B254" s="134"/>
      <c r="C254" s="134"/>
      <c r="D254" s="134"/>
      <c r="E254" s="134"/>
      <c r="F254" s="134"/>
      <c r="G254" s="134"/>
      <c r="H254" s="134"/>
      <c r="I254" s="138"/>
      <c r="J254" s="138"/>
      <c r="K254" s="138"/>
      <c r="L254" s="138"/>
      <c r="M254" s="138"/>
      <c r="N254" s="138"/>
      <c r="O254" s="138"/>
      <c r="P254" s="138"/>
      <c r="Q254" s="138"/>
      <c r="R254" s="138"/>
      <c r="S254" s="138"/>
      <c r="T254" s="138"/>
      <c r="U254" s="138"/>
      <c r="V254" s="30"/>
    </row>
    <row r="255" spans="1:22" ht="16.5" customHeight="1" x14ac:dyDescent="0.35">
      <c r="A255" s="28"/>
      <c r="B255" s="134"/>
      <c r="C255" s="134"/>
      <c r="D255" s="134"/>
      <c r="E255" s="134"/>
      <c r="F255" s="134"/>
      <c r="G255" s="134"/>
      <c r="H255" s="134"/>
      <c r="I255" s="138"/>
      <c r="J255" s="138"/>
      <c r="K255" s="138"/>
      <c r="L255" s="138"/>
      <c r="M255" s="138"/>
      <c r="N255" s="138"/>
      <c r="O255" s="138"/>
      <c r="P255" s="138"/>
      <c r="Q255" s="138"/>
      <c r="R255" s="138"/>
      <c r="S255" s="138"/>
      <c r="T255" s="138"/>
      <c r="U255" s="138"/>
      <c r="V255" s="30"/>
    </row>
    <row r="256" spans="1:22" ht="16.5" customHeight="1" x14ac:dyDescent="0.35">
      <c r="A256" s="28"/>
      <c r="B256" s="134"/>
      <c r="C256" s="134"/>
      <c r="D256" s="134"/>
      <c r="E256" s="134"/>
      <c r="F256" s="134"/>
      <c r="G256" s="134"/>
      <c r="H256" s="134"/>
      <c r="I256" s="138"/>
      <c r="J256" s="138"/>
      <c r="K256" s="138"/>
      <c r="L256" s="138"/>
      <c r="M256" s="138"/>
      <c r="N256" s="138"/>
      <c r="O256" s="138"/>
      <c r="P256" s="138"/>
      <c r="Q256" s="138"/>
      <c r="R256" s="138"/>
      <c r="S256" s="138"/>
      <c r="T256" s="138"/>
      <c r="U256" s="138"/>
      <c r="V256" s="30"/>
    </row>
    <row r="257" spans="1:22" ht="16.5" customHeight="1" x14ac:dyDescent="0.35">
      <c r="A257" s="28"/>
      <c r="B257" s="134"/>
      <c r="C257" s="134"/>
      <c r="D257" s="134"/>
      <c r="E257" s="134"/>
      <c r="F257" s="134"/>
      <c r="G257" s="134"/>
      <c r="H257" s="134"/>
      <c r="I257" s="138"/>
      <c r="J257" s="138"/>
      <c r="K257" s="138"/>
      <c r="L257" s="138"/>
      <c r="M257" s="138"/>
      <c r="N257" s="138"/>
      <c r="O257" s="138"/>
      <c r="P257" s="138"/>
      <c r="Q257" s="138"/>
      <c r="R257" s="138"/>
      <c r="S257" s="138"/>
      <c r="T257" s="138"/>
      <c r="U257" s="138"/>
      <c r="V257" s="30"/>
    </row>
    <row r="258" spans="1:22" ht="16.5" customHeight="1" x14ac:dyDescent="0.35">
      <c r="A258" s="28"/>
      <c r="B258" s="134"/>
      <c r="C258" s="134"/>
      <c r="D258" s="134"/>
      <c r="E258" s="134"/>
      <c r="F258" s="134"/>
      <c r="G258" s="134"/>
      <c r="H258" s="134"/>
      <c r="I258" s="138"/>
      <c r="J258" s="138"/>
      <c r="K258" s="138"/>
      <c r="L258" s="138"/>
      <c r="M258" s="138"/>
      <c r="N258" s="138"/>
      <c r="O258" s="138"/>
      <c r="P258" s="138"/>
      <c r="Q258" s="138"/>
      <c r="R258" s="138"/>
      <c r="S258" s="138"/>
      <c r="T258" s="138"/>
      <c r="U258" s="138"/>
      <c r="V258" s="30"/>
    </row>
    <row r="259" spans="1:22" ht="16.5" customHeight="1" x14ac:dyDescent="0.35">
      <c r="A259" s="28"/>
      <c r="B259" s="134"/>
      <c r="C259" s="134"/>
      <c r="D259" s="134"/>
      <c r="E259" s="134"/>
      <c r="F259" s="134"/>
      <c r="G259" s="134"/>
      <c r="H259" s="134"/>
      <c r="I259" s="138"/>
      <c r="J259" s="138"/>
      <c r="K259" s="138"/>
      <c r="L259" s="138"/>
      <c r="M259" s="138"/>
      <c r="N259" s="138"/>
      <c r="O259" s="138"/>
      <c r="P259" s="138"/>
      <c r="Q259" s="138"/>
      <c r="R259" s="138"/>
      <c r="S259" s="138"/>
      <c r="T259" s="138"/>
      <c r="U259" s="138"/>
      <c r="V259" s="30"/>
    </row>
    <row r="260" spans="1:22" ht="16.5" customHeight="1" x14ac:dyDescent="0.35">
      <c r="A260" s="28"/>
      <c r="B260" s="134"/>
      <c r="C260" s="134"/>
      <c r="D260" s="134"/>
      <c r="E260" s="134"/>
      <c r="F260" s="134"/>
      <c r="G260" s="134"/>
      <c r="H260" s="134"/>
      <c r="I260" s="138"/>
      <c r="J260" s="138"/>
      <c r="K260" s="138"/>
      <c r="L260" s="138"/>
      <c r="M260" s="138"/>
      <c r="N260" s="138"/>
      <c r="O260" s="138"/>
      <c r="P260" s="138"/>
      <c r="Q260" s="138"/>
      <c r="R260" s="138"/>
      <c r="S260" s="138"/>
      <c r="T260" s="138"/>
      <c r="U260" s="138"/>
      <c r="V260" s="30"/>
    </row>
    <row r="261" spans="1:22" ht="16.5" customHeight="1" x14ac:dyDescent="0.35">
      <c r="A261" s="28"/>
      <c r="B261" s="134"/>
      <c r="C261" s="134"/>
      <c r="D261" s="134"/>
      <c r="E261" s="134"/>
      <c r="F261" s="134"/>
      <c r="G261" s="134"/>
      <c r="H261" s="134"/>
      <c r="I261" s="138"/>
      <c r="J261" s="138"/>
      <c r="K261" s="138"/>
      <c r="L261" s="138"/>
      <c r="M261" s="138"/>
      <c r="N261" s="138"/>
      <c r="O261" s="138"/>
      <c r="P261" s="138"/>
      <c r="Q261" s="138"/>
      <c r="R261" s="138"/>
      <c r="S261" s="138"/>
      <c r="T261" s="138"/>
      <c r="U261" s="138"/>
      <c r="V261" s="30"/>
    </row>
    <row r="262" spans="1:22" ht="16.5" customHeight="1" x14ac:dyDescent="0.35">
      <c r="A262" s="28"/>
      <c r="B262" s="134"/>
      <c r="C262" s="134"/>
      <c r="D262" s="134"/>
      <c r="E262" s="134"/>
      <c r="F262" s="134"/>
      <c r="G262" s="134"/>
      <c r="H262" s="134"/>
      <c r="I262" s="138"/>
      <c r="J262" s="138"/>
      <c r="K262" s="138"/>
      <c r="L262" s="138"/>
      <c r="M262" s="138"/>
      <c r="N262" s="138"/>
      <c r="O262" s="138"/>
      <c r="P262" s="138"/>
      <c r="Q262" s="138"/>
      <c r="R262" s="138"/>
      <c r="S262" s="138"/>
      <c r="T262" s="138"/>
      <c r="U262" s="138"/>
      <c r="V262" s="30"/>
    </row>
    <row r="263" spans="1:22" ht="16.5" customHeight="1" x14ac:dyDescent="0.35">
      <c r="A263" s="28"/>
      <c r="B263" s="134"/>
      <c r="C263" s="134"/>
      <c r="D263" s="134"/>
      <c r="E263" s="134"/>
      <c r="F263" s="134"/>
      <c r="G263" s="134"/>
      <c r="H263" s="134"/>
      <c r="I263" s="138"/>
      <c r="J263" s="138"/>
      <c r="K263" s="138"/>
      <c r="L263" s="138"/>
      <c r="M263" s="138"/>
      <c r="N263" s="138"/>
      <c r="O263" s="138"/>
      <c r="P263" s="138"/>
      <c r="Q263" s="138"/>
      <c r="R263" s="138"/>
      <c r="S263" s="138"/>
      <c r="T263" s="138"/>
      <c r="U263" s="138"/>
      <c r="V263" s="30"/>
    </row>
    <row r="264" spans="1:22" ht="16.5" customHeight="1" x14ac:dyDescent="0.35">
      <c r="A264" s="28"/>
      <c r="B264" s="134"/>
      <c r="C264" s="134"/>
      <c r="D264" s="134"/>
      <c r="E264" s="134"/>
      <c r="F264" s="134"/>
      <c r="G264" s="134"/>
      <c r="H264" s="134"/>
      <c r="I264" s="138"/>
      <c r="J264" s="138"/>
      <c r="K264" s="138"/>
      <c r="L264" s="138"/>
      <c r="M264" s="138"/>
      <c r="N264" s="138"/>
      <c r="O264" s="138"/>
      <c r="P264" s="138"/>
      <c r="Q264" s="138"/>
      <c r="R264" s="138"/>
      <c r="S264" s="138"/>
      <c r="T264" s="138"/>
      <c r="U264" s="138"/>
      <c r="V264" s="30"/>
    </row>
    <row r="265" spans="1:22" ht="16.5" customHeight="1" x14ac:dyDescent="0.35">
      <c r="A265" s="28"/>
      <c r="B265" s="134"/>
      <c r="C265" s="134"/>
      <c r="D265" s="134"/>
      <c r="E265" s="134"/>
      <c r="F265" s="134"/>
      <c r="G265" s="134"/>
      <c r="H265" s="134"/>
      <c r="I265" s="138"/>
      <c r="J265" s="138"/>
      <c r="K265" s="138"/>
      <c r="L265" s="138"/>
      <c r="M265" s="138"/>
      <c r="N265" s="138"/>
      <c r="O265" s="138"/>
      <c r="P265" s="138"/>
      <c r="Q265" s="138"/>
      <c r="R265" s="138"/>
      <c r="S265" s="138"/>
      <c r="T265" s="138"/>
      <c r="U265" s="138"/>
      <c r="V265" s="30"/>
    </row>
    <row r="266" spans="1:22" ht="16.5" customHeight="1" x14ac:dyDescent="0.35">
      <c r="A266" s="28"/>
      <c r="B266" s="134"/>
      <c r="C266" s="134"/>
      <c r="D266" s="134"/>
      <c r="E266" s="134"/>
      <c r="F266" s="134"/>
      <c r="G266" s="134"/>
      <c r="H266" s="134"/>
      <c r="I266" s="138"/>
      <c r="J266" s="138"/>
      <c r="K266" s="138"/>
      <c r="L266" s="138"/>
      <c r="M266" s="138"/>
      <c r="N266" s="138"/>
      <c r="O266" s="138"/>
      <c r="P266" s="138"/>
      <c r="Q266" s="138"/>
      <c r="R266" s="138"/>
      <c r="S266" s="138"/>
      <c r="T266" s="138"/>
      <c r="U266" s="138"/>
      <c r="V266" s="30"/>
    </row>
    <row r="267" spans="1:22" ht="16.5" customHeight="1" x14ac:dyDescent="0.35">
      <c r="A267" s="28"/>
      <c r="B267" s="134"/>
      <c r="C267" s="134"/>
      <c r="D267" s="134"/>
      <c r="E267" s="134"/>
      <c r="F267" s="134"/>
      <c r="G267" s="134"/>
      <c r="H267" s="134"/>
      <c r="I267" s="138"/>
      <c r="J267" s="138"/>
      <c r="K267" s="138"/>
      <c r="L267" s="138"/>
      <c r="M267" s="138"/>
      <c r="N267" s="138"/>
      <c r="O267" s="138"/>
      <c r="P267" s="138"/>
      <c r="Q267" s="138"/>
      <c r="R267" s="138"/>
      <c r="S267" s="138"/>
      <c r="T267" s="138"/>
      <c r="U267" s="138"/>
      <c r="V267" s="30"/>
    </row>
    <row r="268" spans="1:22" ht="16.5" customHeight="1" x14ac:dyDescent="0.35">
      <c r="A268" s="28"/>
      <c r="B268" s="134"/>
      <c r="C268" s="134"/>
      <c r="D268" s="134"/>
      <c r="E268" s="134"/>
      <c r="F268" s="134"/>
      <c r="G268" s="134"/>
      <c r="H268" s="134"/>
      <c r="I268" s="138"/>
      <c r="J268" s="138"/>
      <c r="K268" s="138"/>
      <c r="L268" s="138"/>
      <c r="M268" s="138"/>
      <c r="N268" s="138"/>
      <c r="O268" s="138"/>
      <c r="P268" s="138"/>
      <c r="Q268" s="138"/>
      <c r="R268" s="138"/>
      <c r="S268" s="138"/>
      <c r="T268" s="138"/>
      <c r="U268" s="138"/>
      <c r="V268" s="30"/>
    </row>
    <row r="269" spans="1:22" ht="16.5" customHeight="1" x14ac:dyDescent="0.35">
      <c r="A269" s="28"/>
      <c r="B269" s="134"/>
      <c r="C269" s="134"/>
      <c r="D269" s="134"/>
      <c r="E269" s="134"/>
      <c r="F269" s="134"/>
      <c r="G269" s="134"/>
      <c r="H269" s="134"/>
      <c r="I269" s="138"/>
      <c r="J269" s="138"/>
      <c r="K269" s="138"/>
      <c r="L269" s="138"/>
      <c r="M269" s="138"/>
      <c r="N269" s="138"/>
      <c r="O269" s="138"/>
      <c r="P269" s="138"/>
      <c r="Q269" s="138"/>
      <c r="R269" s="138"/>
      <c r="S269" s="138"/>
      <c r="T269" s="138"/>
      <c r="U269" s="138"/>
      <c r="V269" s="30"/>
    </row>
    <row r="270" spans="1:22" ht="16.5" customHeight="1" x14ac:dyDescent="0.35">
      <c r="A270" s="28"/>
      <c r="B270" s="134"/>
      <c r="C270" s="134"/>
      <c r="D270" s="134"/>
      <c r="E270" s="134"/>
      <c r="F270" s="134"/>
      <c r="G270" s="134"/>
      <c r="H270" s="134"/>
      <c r="I270" s="138"/>
      <c r="J270" s="138"/>
      <c r="K270" s="138"/>
      <c r="L270" s="138"/>
      <c r="M270" s="138"/>
      <c r="N270" s="138"/>
      <c r="O270" s="138"/>
      <c r="P270" s="138"/>
      <c r="Q270" s="138"/>
      <c r="R270" s="138"/>
      <c r="S270" s="138"/>
      <c r="T270" s="138"/>
      <c r="U270" s="138"/>
      <c r="V270" s="30"/>
    </row>
    <row r="271" spans="1:22" ht="16.5" customHeight="1" x14ac:dyDescent="0.35">
      <c r="A271" s="28"/>
      <c r="B271" s="134"/>
      <c r="C271" s="134"/>
      <c r="D271" s="134"/>
      <c r="E271" s="134"/>
      <c r="F271" s="134"/>
      <c r="G271" s="134"/>
      <c r="H271" s="134"/>
      <c r="I271" s="138"/>
      <c r="J271" s="138"/>
      <c r="K271" s="138"/>
      <c r="L271" s="138"/>
      <c r="M271" s="138"/>
      <c r="N271" s="138"/>
      <c r="O271" s="138"/>
      <c r="P271" s="138"/>
      <c r="Q271" s="138"/>
      <c r="R271" s="138"/>
      <c r="S271" s="138"/>
      <c r="T271" s="138"/>
      <c r="U271" s="138"/>
      <c r="V271" s="30"/>
    </row>
    <row r="272" spans="1:22" ht="16.5" customHeight="1" x14ac:dyDescent="0.35">
      <c r="A272" s="28"/>
      <c r="B272" s="134"/>
      <c r="C272" s="134"/>
      <c r="D272" s="134"/>
      <c r="E272" s="134"/>
      <c r="F272" s="134"/>
      <c r="G272" s="134"/>
      <c r="H272" s="134"/>
      <c r="I272" s="138"/>
      <c r="J272" s="138"/>
      <c r="K272" s="138"/>
      <c r="L272" s="138"/>
      <c r="M272" s="138"/>
      <c r="N272" s="138"/>
      <c r="O272" s="138"/>
      <c r="P272" s="138"/>
      <c r="Q272" s="138"/>
      <c r="R272" s="138"/>
      <c r="S272" s="138"/>
      <c r="T272" s="138"/>
      <c r="U272" s="138"/>
      <c r="V272" s="30"/>
    </row>
    <row r="273" spans="1:22" ht="16.5" customHeight="1" x14ac:dyDescent="0.35">
      <c r="A273" s="28"/>
      <c r="B273" s="134"/>
      <c r="C273" s="134"/>
      <c r="D273" s="134"/>
      <c r="E273" s="134"/>
      <c r="F273" s="134"/>
      <c r="G273" s="134"/>
      <c r="H273" s="134"/>
      <c r="I273" s="138"/>
      <c r="J273" s="138"/>
      <c r="K273" s="138"/>
      <c r="L273" s="138"/>
      <c r="M273" s="138"/>
      <c r="N273" s="138"/>
      <c r="O273" s="138"/>
      <c r="P273" s="138"/>
      <c r="Q273" s="138"/>
      <c r="R273" s="138"/>
      <c r="S273" s="138"/>
      <c r="T273" s="138"/>
      <c r="U273" s="138"/>
      <c r="V273" s="30"/>
    </row>
    <row r="274" spans="1:22" ht="16.5" customHeight="1" x14ac:dyDescent="0.35">
      <c r="A274" s="28"/>
      <c r="B274" s="134"/>
      <c r="C274" s="134"/>
      <c r="D274" s="134"/>
      <c r="E274" s="134"/>
      <c r="F274" s="134"/>
      <c r="G274" s="134"/>
      <c r="H274" s="134"/>
      <c r="I274" s="138"/>
      <c r="J274" s="138"/>
      <c r="K274" s="138"/>
      <c r="L274" s="138"/>
      <c r="M274" s="138"/>
      <c r="N274" s="138"/>
      <c r="O274" s="138"/>
      <c r="P274" s="138"/>
      <c r="Q274" s="138"/>
      <c r="R274" s="138"/>
      <c r="S274" s="138"/>
      <c r="T274" s="138"/>
      <c r="U274" s="138"/>
      <c r="V274" s="30"/>
    </row>
    <row r="275" spans="1:22" ht="16.5" customHeight="1" x14ac:dyDescent="0.35">
      <c r="A275" s="28"/>
      <c r="B275" s="134"/>
      <c r="C275" s="134"/>
      <c r="D275" s="134"/>
      <c r="E275" s="134"/>
      <c r="F275" s="134"/>
      <c r="G275" s="134"/>
      <c r="H275" s="134"/>
      <c r="I275" s="138"/>
      <c r="J275" s="138"/>
      <c r="K275" s="138"/>
      <c r="L275" s="138"/>
      <c r="M275" s="138"/>
      <c r="N275" s="138"/>
      <c r="O275" s="138"/>
      <c r="P275" s="138"/>
      <c r="Q275" s="138"/>
      <c r="R275" s="138"/>
      <c r="S275" s="138"/>
      <c r="T275" s="138"/>
      <c r="U275" s="138"/>
      <c r="V275" s="30"/>
    </row>
    <row r="276" spans="1:22" ht="16.5" customHeight="1" x14ac:dyDescent="0.35">
      <c r="A276" s="28"/>
      <c r="B276" s="134"/>
      <c r="C276" s="134"/>
      <c r="D276" s="134"/>
      <c r="E276" s="134"/>
      <c r="F276" s="134"/>
      <c r="G276" s="134"/>
      <c r="H276" s="134"/>
      <c r="I276" s="138"/>
      <c r="J276" s="138"/>
      <c r="K276" s="138"/>
      <c r="L276" s="138"/>
      <c r="M276" s="138"/>
      <c r="N276" s="138"/>
      <c r="O276" s="138"/>
      <c r="P276" s="138"/>
      <c r="Q276" s="138"/>
      <c r="R276" s="138"/>
      <c r="S276" s="138"/>
      <c r="T276" s="138"/>
      <c r="U276" s="138"/>
      <c r="V276" s="30"/>
    </row>
    <row r="277" spans="1:22" ht="16.5" customHeight="1" x14ac:dyDescent="0.35">
      <c r="A277" s="28"/>
      <c r="B277" s="134"/>
      <c r="C277" s="134"/>
      <c r="D277" s="134"/>
      <c r="E277" s="134"/>
      <c r="F277" s="134"/>
      <c r="G277" s="134"/>
      <c r="H277" s="134"/>
      <c r="I277" s="138"/>
      <c r="J277" s="138"/>
      <c r="K277" s="138"/>
      <c r="L277" s="138"/>
      <c r="M277" s="138"/>
      <c r="N277" s="138"/>
      <c r="O277" s="138"/>
      <c r="P277" s="138"/>
      <c r="Q277" s="138"/>
      <c r="R277" s="138"/>
      <c r="S277" s="138"/>
      <c r="T277" s="138"/>
      <c r="U277" s="138"/>
      <c r="V277" s="30"/>
    </row>
    <row r="278" spans="1:22" ht="16.5" customHeight="1" x14ac:dyDescent="0.35">
      <c r="A278" s="28"/>
      <c r="B278" s="134"/>
      <c r="C278" s="134"/>
      <c r="D278" s="134"/>
      <c r="E278" s="134"/>
      <c r="F278" s="134"/>
      <c r="G278" s="134"/>
      <c r="H278" s="134"/>
      <c r="I278" s="138"/>
      <c r="J278" s="138"/>
      <c r="K278" s="138"/>
      <c r="L278" s="138"/>
      <c r="M278" s="138"/>
      <c r="N278" s="138"/>
      <c r="O278" s="138"/>
      <c r="P278" s="138"/>
      <c r="Q278" s="138"/>
      <c r="R278" s="138"/>
      <c r="S278" s="138"/>
      <c r="T278" s="138"/>
      <c r="U278" s="138"/>
      <c r="V278" s="30"/>
    </row>
    <row r="279" spans="1:22" ht="16.5" customHeight="1" x14ac:dyDescent="0.35">
      <c r="A279" s="28"/>
      <c r="B279" s="134"/>
      <c r="C279" s="134"/>
      <c r="D279" s="134"/>
      <c r="E279" s="134"/>
      <c r="F279" s="134"/>
      <c r="G279" s="134"/>
      <c r="H279" s="134"/>
      <c r="I279" s="138"/>
      <c r="J279" s="138"/>
      <c r="K279" s="138"/>
      <c r="L279" s="138"/>
      <c r="M279" s="138"/>
      <c r="N279" s="138"/>
      <c r="O279" s="138"/>
      <c r="P279" s="138"/>
      <c r="Q279" s="138"/>
      <c r="R279" s="138"/>
      <c r="S279" s="138"/>
      <c r="T279" s="138"/>
      <c r="U279" s="138"/>
      <c r="V279" s="30"/>
    </row>
    <row r="280" spans="1:22" ht="16.5" customHeight="1" x14ac:dyDescent="0.35">
      <c r="A280" s="28"/>
      <c r="B280" s="134"/>
      <c r="C280" s="134"/>
      <c r="D280" s="134"/>
      <c r="E280" s="134"/>
      <c r="F280" s="134"/>
      <c r="G280" s="134"/>
      <c r="H280" s="134"/>
      <c r="I280" s="138"/>
      <c r="J280" s="138"/>
      <c r="K280" s="138"/>
      <c r="L280" s="138"/>
      <c r="M280" s="138"/>
      <c r="N280" s="138"/>
      <c r="O280" s="138"/>
      <c r="P280" s="138"/>
      <c r="Q280" s="138"/>
      <c r="R280" s="138"/>
      <c r="S280" s="138"/>
      <c r="T280" s="138"/>
      <c r="U280" s="138"/>
      <c r="V280" s="30"/>
    </row>
    <row r="281" spans="1:22" ht="16.5" customHeight="1" x14ac:dyDescent="0.35">
      <c r="A281" s="28"/>
      <c r="B281" s="134"/>
      <c r="C281" s="134"/>
      <c r="D281" s="134"/>
      <c r="E281" s="134"/>
      <c r="F281" s="134"/>
      <c r="G281" s="134"/>
      <c r="H281" s="134"/>
      <c r="I281" s="138"/>
      <c r="J281" s="138"/>
      <c r="K281" s="138"/>
      <c r="L281" s="138"/>
      <c r="M281" s="138"/>
      <c r="N281" s="138"/>
      <c r="O281" s="138"/>
      <c r="P281" s="138"/>
      <c r="Q281" s="138"/>
      <c r="R281" s="138"/>
      <c r="S281" s="138"/>
      <c r="T281" s="138"/>
      <c r="U281" s="138"/>
      <c r="V281" s="30"/>
    </row>
    <row r="282" spans="1:22" ht="16.5" customHeight="1" x14ac:dyDescent="0.35">
      <c r="A282" s="28"/>
      <c r="B282" s="134"/>
      <c r="C282" s="134"/>
      <c r="D282" s="134"/>
      <c r="E282" s="134"/>
      <c r="F282" s="134"/>
      <c r="G282" s="134"/>
      <c r="H282" s="134"/>
      <c r="I282" s="138"/>
      <c r="J282" s="138"/>
      <c r="K282" s="138"/>
      <c r="L282" s="138"/>
      <c r="M282" s="138"/>
      <c r="N282" s="138"/>
      <c r="O282" s="138"/>
      <c r="P282" s="138"/>
      <c r="Q282" s="138"/>
      <c r="R282" s="138"/>
      <c r="S282" s="138"/>
      <c r="T282" s="138"/>
      <c r="U282" s="138"/>
      <c r="V282" s="30"/>
    </row>
    <row r="283" spans="1:22" ht="16.5" customHeight="1" x14ac:dyDescent="0.35">
      <c r="A283" s="28"/>
      <c r="B283" s="134"/>
      <c r="C283" s="134"/>
      <c r="D283" s="134"/>
      <c r="E283" s="134"/>
      <c r="F283" s="134"/>
      <c r="G283" s="134"/>
      <c r="H283" s="134"/>
      <c r="I283" s="138"/>
      <c r="J283" s="138"/>
      <c r="K283" s="138"/>
      <c r="L283" s="138"/>
      <c r="M283" s="138"/>
      <c r="N283" s="138"/>
      <c r="O283" s="138"/>
      <c r="P283" s="138"/>
      <c r="Q283" s="138"/>
      <c r="R283" s="138"/>
      <c r="S283" s="138"/>
      <c r="T283" s="138"/>
      <c r="U283" s="138"/>
      <c r="V283" s="30"/>
    </row>
    <row r="284" spans="1:22" ht="16.5" customHeight="1" x14ac:dyDescent="0.35">
      <c r="A284" s="28"/>
      <c r="B284" s="134"/>
      <c r="C284" s="134"/>
      <c r="D284" s="134"/>
      <c r="E284" s="134"/>
      <c r="F284" s="134"/>
      <c r="G284" s="134"/>
      <c r="H284" s="134"/>
      <c r="I284" s="138"/>
      <c r="J284" s="138"/>
      <c r="K284" s="138"/>
      <c r="L284" s="138"/>
      <c r="M284" s="138"/>
      <c r="N284" s="138"/>
      <c r="O284" s="138"/>
      <c r="P284" s="138"/>
      <c r="Q284" s="138"/>
      <c r="R284" s="138"/>
      <c r="S284" s="138"/>
      <c r="T284" s="138"/>
      <c r="U284" s="138"/>
      <c r="V284" s="30"/>
    </row>
    <row r="285" spans="1:22" ht="16.5" customHeight="1" x14ac:dyDescent="0.35">
      <c r="A285" s="28"/>
      <c r="B285" s="29"/>
      <c r="C285" s="29"/>
      <c r="D285" s="29"/>
      <c r="E285" s="29"/>
      <c r="F285" s="29"/>
      <c r="G285" s="29"/>
      <c r="H285" s="29"/>
      <c r="I285" s="29"/>
      <c r="J285" s="29"/>
      <c r="K285" s="29"/>
      <c r="L285" s="29"/>
      <c r="M285" s="29"/>
      <c r="N285" s="29"/>
      <c r="O285" s="29"/>
      <c r="P285" s="29"/>
      <c r="Q285" s="29"/>
      <c r="R285" s="29"/>
      <c r="S285" s="29"/>
      <c r="T285" s="29"/>
      <c r="U285" s="29"/>
      <c r="V285" s="30"/>
    </row>
    <row r="286" spans="1:22" ht="16.5" customHeight="1" x14ac:dyDescent="0.35">
      <c r="A286" s="28"/>
      <c r="B286" s="5"/>
      <c r="C286" s="5"/>
      <c r="D286" s="5"/>
      <c r="E286" s="5"/>
      <c r="F286" s="5"/>
      <c r="G286" s="5"/>
      <c r="H286" s="226" t="s">
        <v>353</v>
      </c>
      <c r="I286" s="226"/>
      <c r="J286" s="226"/>
      <c r="K286" s="226"/>
      <c r="L286" s="226"/>
      <c r="M286" s="226"/>
      <c r="N286" s="227"/>
      <c r="O286" s="227"/>
      <c r="P286" s="36"/>
      <c r="Q286" s="34"/>
      <c r="R286" s="34"/>
      <c r="S286" s="34"/>
      <c r="T286" s="34"/>
      <c r="U286" s="34"/>
      <c r="V286" s="30"/>
    </row>
    <row r="287" spans="1:22" ht="16.5" customHeight="1" x14ac:dyDescent="0.35">
      <c r="A287" s="28"/>
      <c r="B287" s="5"/>
      <c r="C287" s="5"/>
      <c r="D287" s="5"/>
      <c r="E287" s="5"/>
      <c r="F287" s="5"/>
      <c r="G287" s="5"/>
      <c r="H287" s="226"/>
      <c r="I287" s="226"/>
      <c r="J287" s="226"/>
      <c r="K287" s="226"/>
      <c r="L287" s="226"/>
      <c r="M287" s="226"/>
      <c r="N287" s="227"/>
      <c r="O287" s="227"/>
      <c r="P287" s="36"/>
      <c r="Q287" s="34"/>
      <c r="R287" s="34"/>
      <c r="S287" s="34"/>
      <c r="T287" s="34"/>
      <c r="U287" s="34"/>
      <c r="V287" s="30"/>
    </row>
    <row r="288" spans="1:22" ht="16.5" customHeight="1" x14ac:dyDescent="0.35">
      <c r="A288" s="28"/>
      <c r="B288" s="5"/>
      <c r="C288" s="5"/>
      <c r="D288" s="5"/>
      <c r="E288" s="5"/>
      <c r="F288" s="5"/>
      <c r="G288" s="5"/>
      <c r="H288" s="226"/>
      <c r="I288" s="226"/>
      <c r="J288" s="226"/>
      <c r="K288" s="226"/>
      <c r="L288" s="226"/>
      <c r="M288" s="226"/>
      <c r="N288" s="227"/>
      <c r="O288" s="227"/>
      <c r="P288" s="36"/>
      <c r="Q288" s="34"/>
      <c r="R288" s="34"/>
      <c r="S288" s="34"/>
      <c r="T288" s="34"/>
      <c r="U288" s="34"/>
      <c r="V288" s="30"/>
    </row>
    <row r="289" spans="1:22" ht="16.5" customHeight="1" x14ac:dyDescent="0.35">
      <c r="A289" s="28"/>
      <c r="B289" s="5"/>
      <c r="C289" s="5"/>
      <c r="D289" s="5"/>
      <c r="E289" s="5"/>
      <c r="F289" s="5"/>
      <c r="G289" s="5"/>
      <c r="H289" s="226"/>
      <c r="I289" s="226"/>
      <c r="J289" s="226"/>
      <c r="K289" s="226"/>
      <c r="L289" s="226"/>
      <c r="M289" s="226"/>
      <c r="N289" s="227"/>
      <c r="O289" s="227"/>
      <c r="P289" s="35"/>
      <c r="Q289" s="34"/>
      <c r="R289" s="34"/>
      <c r="S289" s="34"/>
      <c r="T289" s="34"/>
      <c r="U289" s="34"/>
      <c r="V289" s="30"/>
    </row>
    <row r="290" spans="1:22" ht="16.5" customHeight="1" thickBot="1" x14ac:dyDescent="0.4">
      <c r="A290" s="28"/>
      <c r="B290" s="5"/>
      <c r="C290" s="5"/>
      <c r="D290" s="5"/>
      <c r="E290" s="5"/>
      <c r="F290" s="5"/>
      <c r="G290" s="5"/>
      <c r="H290" s="5"/>
      <c r="I290" s="5"/>
      <c r="J290" s="5"/>
      <c r="K290" s="5"/>
      <c r="L290" s="5"/>
      <c r="M290" s="5"/>
      <c r="N290" s="51"/>
      <c r="O290" s="51"/>
      <c r="P290" s="35"/>
      <c r="Q290" s="34"/>
      <c r="R290" s="34"/>
      <c r="S290" s="34"/>
      <c r="T290" s="34"/>
      <c r="U290" s="34"/>
      <c r="V290" s="30"/>
    </row>
    <row r="291" spans="1:22" ht="16.5" customHeight="1" x14ac:dyDescent="0.35">
      <c r="A291" s="28"/>
      <c r="B291" s="52"/>
      <c r="C291" s="53"/>
      <c r="D291" s="53"/>
      <c r="E291" s="236"/>
      <c r="F291" s="237"/>
      <c r="G291" s="238"/>
      <c r="H291" s="236" t="s">
        <v>145</v>
      </c>
      <c r="I291" s="238"/>
      <c r="J291" s="236" t="s">
        <v>146</v>
      </c>
      <c r="K291" s="238"/>
      <c r="L291" s="236" t="s">
        <v>147</v>
      </c>
      <c r="M291" s="238"/>
      <c r="N291" s="236" t="s">
        <v>148</v>
      </c>
      <c r="O291" s="238"/>
      <c r="P291" s="53"/>
      <c r="Q291" s="53"/>
      <c r="R291" s="53"/>
      <c r="S291" s="53"/>
      <c r="T291" s="53"/>
      <c r="U291" s="53"/>
      <c r="V291" s="30"/>
    </row>
    <row r="292" spans="1:22" ht="16.5" customHeight="1" thickBot="1" x14ac:dyDescent="0.4">
      <c r="A292" s="28"/>
      <c r="B292" s="52"/>
      <c r="C292" s="53"/>
      <c r="D292" s="53"/>
      <c r="E292" s="239"/>
      <c r="F292" s="240"/>
      <c r="G292" s="241"/>
      <c r="H292" s="239"/>
      <c r="I292" s="241"/>
      <c r="J292" s="239"/>
      <c r="K292" s="241"/>
      <c r="L292" s="239"/>
      <c r="M292" s="241"/>
      <c r="N292" s="239"/>
      <c r="O292" s="241"/>
      <c r="P292" s="53"/>
      <c r="Q292" s="53"/>
      <c r="R292" s="53"/>
      <c r="S292" s="53"/>
      <c r="T292" s="53"/>
      <c r="U292" s="53"/>
      <c r="V292" s="30"/>
    </row>
    <row r="293" spans="1:22" ht="16.5" customHeight="1" x14ac:dyDescent="0.35">
      <c r="A293" s="28"/>
      <c r="B293" s="53"/>
      <c r="C293" s="53"/>
      <c r="D293" s="53"/>
      <c r="E293" s="293" t="s">
        <v>149</v>
      </c>
      <c r="F293" s="294"/>
      <c r="G293" s="295"/>
      <c r="H293" s="228"/>
      <c r="I293" s="229"/>
      <c r="J293" s="228"/>
      <c r="K293" s="229"/>
      <c r="L293" s="228"/>
      <c r="M293" s="229"/>
      <c r="N293" s="232">
        <f>SUM(H293:M294)</f>
        <v>0</v>
      </c>
      <c r="O293" s="233"/>
      <c r="P293" s="53"/>
      <c r="Q293" s="53"/>
      <c r="R293" s="53"/>
      <c r="S293" s="53"/>
      <c r="T293" s="53"/>
      <c r="U293" s="53"/>
      <c r="V293" s="30"/>
    </row>
    <row r="294" spans="1:22" ht="16.5" customHeight="1" thickBot="1" x14ac:dyDescent="0.4">
      <c r="A294" s="28"/>
      <c r="B294" s="53"/>
      <c r="C294" s="53"/>
      <c r="D294" s="53"/>
      <c r="E294" s="296"/>
      <c r="F294" s="297"/>
      <c r="G294" s="298"/>
      <c r="H294" s="230"/>
      <c r="I294" s="231"/>
      <c r="J294" s="230"/>
      <c r="K294" s="231"/>
      <c r="L294" s="230"/>
      <c r="M294" s="231"/>
      <c r="N294" s="234"/>
      <c r="O294" s="235"/>
      <c r="P294" s="53"/>
      <c r="Q294" s="53"/>
      <c r="R294" s="53"/>
      <c r="S294" s="53"/>
      <c r="T294" s="53"/>
      <c r="U294" s="53"/>
      <c r="V294" s="30"/>
    </row>
    <row r="295" spans="1:22" ht="16.5" customHeight="1" x14ac:dyDescent="0.35">
      <c r="A295" s="28"/>
      <c r="B295" s="53"/>
      <c r="C295" s="53"/>
      <c r="D295" s="53"/>
      <c r="E295" s="293" t="s">
        <v>150</v>
      </c>
      <c r="F295" s="294"/>
      <c r="G295" s="295"/>
      <c r="H295" s="228"/>
      <c r="I295" s="229"/>
      <c r="J295" s="228"/>
      <c r="K295" s="229"/>
      <c r="L295" s="228"/>
      <c r="M295" s="229"/>
      <c r="N295" s="232">
        <f>SUM(H295:M296)</f>
        <v>0</v>
      </c>
      <c r="O295" s="233"/>
      <c r="P295" s="53"/>
      <c r="Q295" s="53"/>
      <c r="R295" s="53"/>
      <c r="S295" s="53"/>
      <c r="T295" s="53"/>
      <c r="U295" s="53"/>
      <c r="V295" s="30"/>
    </row>
    <row r="296" spans="1:22" ht="16.5" customHeight="1" thickBot="1" x14ac:dyDescent="0.4">
      <c r="A296" s="28"/>
      <c r="B296" s="53"/>
      <c r="C296" s="53"/>
      <c r="D296" s="53"/>
      <c r="E296" s="296"/>
      <c r="F296" s="297"/>
      <c r="G296" s="298"/>
      <c r="H296" s="230"/>
      <c r="I296" s="231"/>
      <c r="J296" s="230"/>
      <c r="K296" s="231"/>
      <c r="L296" s="230"/>
      <c r="M296" s="231"/>
      <c r="N296" s="234"/>
      <c r="O296" s="235"/>
      <c r="P296" s="53"/>
      <c r="Q296" s="53"/>
      <c r="R296" s="53"/>
      <c r="S296" s="53"/>
      <c r="T296" s="53"/>
      <c r="U296" s="53"/>
      <c r="V296" s="30"/>
    </row>
    <row r="297" spans="1:22" ht="16.5" customHeight="1" x14ac:dyDescent="0.35">
      <c r="A297" s="28"/>
      <c r="B297" s="53"/>
      <c r="C297" s="53"/>
      <c r="D297" s="53"/>
      <c r="E297" s="299" t="s">
        <v>151</v>
      </c>
      <c r="F297" s="300"/>
      <c r="G297" s="301"/>
      <c r="H297" s="232">
        <f>SUM(H293:I296)</f>
        <v>0</v>
      </c>
      <c r="I297" s="233"/>
      <c r="J297" s="232">
        <f>SUM(J293:K296)</f>
        <v>0</v>
      </c>
      <c r="K297" s="233"/>
      <c r="L297" s="232">
        <f>SUM(L293:M296)</f>
        <v>0</v>
      </c>
      <c r="M297" s="233"/>
      <c r="N297" s="232">
        <f>SUM(N293:O296)</f>
        <v>0</v>
      </c>
      <c r="O297" s="233"/>
      <c r="P297" s="53"/>
      <c r="Q297" s="53"/>
      <c r="R297" s="53"/>
      <c r="S297" s="53"/>
      <c r="T297" s="53"/>
      <c r="U297" s="53"/>
      <c r="V297" s="30"/>
    </row>
    <row r="298" spans="1:22" ht="16.5" customHeight="1" thickBot="1" x14ac:dyDescent="0.4">
      <c r="A298" s="28"/>
      <c r="B298" s="53"/>
      <c r="C298" s="53"/>
      <c r="D298" s="53"/>
      <c r="E298" s="302"/>
      <c r="F298" s="303"/>
      <c r="G298" s="304"/>
      <c r="H298" s="234"/>
      <c r="I298" s="235"/>
      <c r="J298" s="234"/>
      <c r="K298" s="235"/>
      <c r="L298" s="234"/>
      <c r="M298" s="235"/>
      <c r="N298" s="234"/>
      <c r="O298" s="235"/>
      <c r="P298" s="53"/>
      <c r="Q298" s="53"/>
      <c r="R298" s="53"/>
      <c r="S298" s="53"/>
      <c r="T298" s="53"/>
      <c r="U298" s="53"/>
      <c r="V298" s="30"/>
    </row>
    <row r="299" spans="1:22" ht="16.5" customHeight="1" x14ac:dyDescent="0.45">
      <c r="A299" s="28"/>
      <c r="B299" s="53"/>
      <c r="C299" s="53"/>
      <c r="D299" s="53"/>
      <c r="E299" s="58"/>
      <c r="F299" s="58"/>
      <c r="G299" s="58"/>
      <c r="H299" s="42"/>
      <c r="I299" s="42"/>
      <c r="J299" s="42"/>
      <c r="K299" s="42"/>
      <c r="L299" s="42"/>
      <c r="M299" s="42"/>
      <c r="N299" s="42"/>
      <c r="O299" s="42"/>
      <c r="P299" s="42"/>
      <c r="Q299" s="42"/>
      <c r="R299" s="42"/>
      <c r="S299" s="42"/>
      <c r="T299" s="53"/>
      <c r="U299" s="53"/>
      <c r="V299" s="30"/>
    </row>
    <row r="300" spans="1:22" ht="16.5" customHeight="1" x14ac:dyDescent="0.35">
      <c r="A300" s="28"/>
      <c r="B300" s="139" t="s">
        <v>12</v>
      </c>
      <c r="C300" s="139"/>
      <c r="D300" s="139"/>
      <c r="E300" s="139"/>
      <c r="F300" s="139"/>
      <c r="G300" s="139"/>
      <c r="H300" s="139"/>
      <c r="I300" s="139"/>
      <c r="J300" s="139"/>
      <c r="K300" s="139"/>
      <c r="L300" s="139"/>
      <c r="M300" s="139"/>
      <c r="N300" s="139"/>
      <c r="O300" s="139"/>
      <c r="P300" s="139"/>
      <c r="Q300" s="139"/>
      <c r="R300" s="139"/>
      <c r="S300" s="139"/>
      <c r="T300" s="139"/>
      <c r="U300" s="139"/>
      <c r="V300" s="30"/>
    </row>
    <row r="301" spans="1:22" ht="16.5" customHeight="1" x14ac:dyDescent="0.35">
      <c r="A301" s="28"/>
      <c r="B301" s="139"/>
      <c r="C301" s="139"/>
      <c r="D301" s="139"/>
      <c r="E301" s="139"/>
      <c r="F301" s="139"/>
      <c r="G301" s="139"/>
      <c r="H301" s="139"/>
      <c r="I301" s="139"/>
      <c r="J301" s="139"/>
      <c r="K301" s="139"/>
      <c r="L301" s="139"/>
      <c r="M301" s="139"/>
      <c r="N301" s="139"/>
      <c r="O301" s="139"/>
      <c r="P301" s="139"/>
      <c r="Q301" s="139"/>
      <c r="R301" s="139"/>
      <c r="S301" s="139"/>
      <c r="T301" s="139"/>
      <c r="U301" s="139"/>
      <c r="V301" s="30"/>
    </row>
    <row r="302" spans="1:22" ht="16.5" customHeight="1" x14ac:dyDescent="0.35">
      <c r="A302" s="28"/>
      <c r="B302" s="139"/>
      <c r="C302" s="139"/>
      <c r="D302" s="139"/>
      <c r="E302" s="139"/>
      <c r="F302" s="139"/>
      <c r="G302" s="139"/>
      <c r="H302" s="139"/>
      <c r="I302" s="139"/>
      <c r="J302" s="139"/>
      <c r="K302" s="139"/>
      <c r="L302" s="139"/>
      <c r="M302" s="139"/>
      <c r="N302" s="139"/>
      <c r="O302" s="139"/>
      <c r="P302" s="139"/>
      <c r="Q302" s="139"/>
      <c r="R302" s="139"/>
      <c r="S302" s="139"/>
      <c r="T302" s="139"/>
      <c r="U302" s="139"/>
      <c r="V302" s="30"/>
    </row>
    <row r="303" spans="1:22" ht="16.5" customHeight="1" x14ac:dyDescent="0.35">
      <c r="A303" s="28"/>
      <c r="B303" s="139"/>
      <c r="C303" s="139"/>
      <c r="D303" s="139"/>
      <c r="E303" s="139"/>
      <c r="F303" s="139"/>
      <c r="G303" s="139"/>
      <c r="H303" s="139"/>
      <c r="I303" s="139"/>
      <c r="J303" s="139"/>
      <c r="K303" s="139"/>
      <c r="L303" s="139"/>
      <c r="M303" s="139"/>
      <c r="N303" s="139"/>
      <c r="O303" s="139"/>
      <c r="P303" s="139"/>
      <c r="Q303" s="139"/>
      <c r="R303" s="139"/>
      <c r="S303" s="139"/>
      <c r="T303" s="139"/>
      <c r="U303" s="139"/>
      <c r="V303" s="30"/>
    </row>
    <row r="304" spans="1:22" ht="16.5" customHeight="1" x14ac:dyDescent="0.35">
      <c r="A304" s="28"/>
      <c r="B304" s="139"/>
      <c r="C304" s="139"/>
      <c r="D304" s="139"/>
      <c r="E304" s="139"/>
      <c r="F304" s="139"/>
      <c r="G304" s="139"/>
      <c r="H304" s="139"/>
      <c r="I304" s="139"/>
      <c r="J304" s="139"/>
      <c r="K304" s="139"/>
      <c r="L304" s="139"/>
      <c r="M304" s="139"/>
      <c r="N304" s="139"/>
      <c r="O304" s="139"/>
      <c r="P304" s="139"/>
      <c r="Q304" s="139"/>
      <c r="R304" s="139"/>
      <c r="S304" s="139"/>
      <c r="T304" s="139"/>
      <c r="U304" s="139"/>
      <c r="V304" s="30"/>
    </row>
    <row r="305" spans="1:22" ht="16.5" customHeight="1" x14ac:dyDescent="0.35">
      <c r="A305" s="28"/>
      <c r="B305" s="139"/>
      <c r="C305" s="139"/>
      <c r="D305" s="139"/>
      <c r="E305" s="139"/>
      <c r="F305" s="139"/>
      <c r="G305" s="139"/>
      <c r="H305" s="139"/>
      <c r="I305" s="139"/>
      <c r="J305" s="139"/>
      <c r="K305" s="139"/>
      <c r="L305" s="139"/>
      <c r="M305" s="139"/>
      <c r="N305" s="139"/>
      <c r="O305" s="139"/>
      <c r="P305" s="139"/>
      <c r="Q305" s="139"/>
      <c r="R305" s="139"/>
      <c r="S305" s="139"/>
      <c r="T305" s="139"/>
      <c r="U305" s="139"/>
      <c r="V305" s="30"/>
    </row>
    <row r="306" spans="1:22" ht="16.5" customHeight="1" x14ac:dyDescent="0.35">
      <c r="A306" s="28"/>
      <c r="B306" s="139"/>
      <c r="C306" s="139"/>
      <c r="D306" s="139"/>
      <c r="E306" s="139"/>
      <c r="F306" s="139"/>
      <c r="G306" s="139"/>
      <c r="H306" s="139"/>
      <c r="I306" s="139"/>
      <c r="J306" s="139"/>
      <c r="K306" s="139"/>
      <c r="L306" s="139"/>
      <c r="M306" s="139"/>
      <c r="N306" s="139"/>
      <c r="O306" s="139"/>
      <c r="P306" s="139"/>
      <c r="Q306" s="139"/>
      <c r="R306" s="139"/>
      <c r="S306" s="139"/>
      <c r="T306" s="139"/>
      <c r="U306" s="139"/>
      <c r="V306" s="30"/>
    </row>
    <row r="307" spans="1:22" ht="16.5" customHeight="1" x14ac:dyDescent="0.35">
      <c r="A307" s="28"/>
      <c r="B307" s="139"/>
      <c r="C307" s="139"/>
      <c r="D307" s="139"/>
      <c r="E307" s="139"/>
      <c r="F307" s="139"/>
      <c r="G307" s="139"/>
      <c r="H307" s="139"/>
      <c r="I307" s="139"/>
      <c r="J307" s="139"/>
      <c r="K307" s="139"/>
      <c r="L307" s="139"/>
      <c r="M307" s="139"/>
      <c r="N307" s="139"/>
      <c r="O307" s="139"/>
      <c r="P307" s="139"/>
      <c r="Q307" s="139"/>
      <c r="R307" s="139"/>
      <c r="S307" s="139"/>
      <c r="T307" s="139"/>
      <c r="U307" s="139"/>
      <c r="V307" s="30"/>
    </row>
    <row r="308" spans="1:22" ht="16.5" customHeight="1" x14ac:dyDescent="0.35">
      <c r="A308" s="28"/>
      <c r="B308" s="139"/>
      <c r="C308" s="139"/>
      <c r="D308" s="139"/>
      <c r="E308" s="139"/>
      <c r="F308" s="139"/>
      <c r="G308" s="139"/>
      <c r="H308" s="139"/>
      <c r="I308" s="139"/>
      <c r="J308" s="139"/>
      <c r="K308" s="139"/>
      <c r="L308" s="139"/>
      <c r="M308" s="139"/>
      <c r="N308" s="139"/>
      <c r="O308" s="139"/>
      <c r="P308" s="139"/>
      <c r="Q308" s="139"/>
      <c r="R308" s="139"/>
      <c r="S308" s="139"/>
      <c r="T308" s="139"/>
      <c r="U308" s="139"/>
      <c r="V308" s="30"/>
    </row>
    <row r="309" spans="1:22" ht="16.5" customHeight="1" x14ac:dyDescent="0.35">
      <c r="A309" s="28"/>
      <c r="B309" s="139"/>
      <c r="C309" s="139"/>
      <c r="D309" s="139"/>
      <c r="E309" s="139"/>
      <c r="F309" s="139"/>
      <c r="G309" s="139"/>
      <c r="H309" s="139"/>
      <c r="I309" s="139"/>
      <c r="J309" s="139"/>
      <c r="K309" s="139"/>
      <c r="L309" s="139"/>
      <c r="M309" s="139"/>
      <c r="N309" s="139"/>
      <c r="O309" s="139"/>
      <c r="P309" s="139"/>
      <c r="Q309" s="139"/>
      <c r="R309" s="139"/>
      <c r="S309" s="139"/>
      <c r="T309" s="139"/>
      <c r="U309" s="139"/>
      <c r="V309" s="30"/>
    </row>
    <row r="310" spans="1:22" ht="16.5" customHeight="1" x14ac:dyDescent="0.35">
      <c r="A310" s="28"/>
      <c r="B310" s="139"/>
      <c r="C310" s="139"/>
      <c r="D310" s="139"/>
      <c r="E310" s="139"/>
      <c r="F310" s="139"/>
      <c r="G310" s="139"/>
      <c r="H310" s="139"/>
      <c r="I310" s="139"/>
      <c r="J310" s="139"/>
      <c r="K310" s="139"/>
      <c r="L310" s="139"/>
      <c r="M310" s="139"/>
      <c r="N310" s="139"/>
      <c r="O310" s="139"/>
      <c r="P310" s="139"/>
      <c r="Q310" s="139"/>
      <c r="R310" s="139"/>
      <c r="S310" s="139"/>
      <c r="T310" s="139"/>
      <c r="U310" s="139"/>
      <c r="V310" s="30"/>
    </row>
    <row r="311" spans="1:22" ht="16.5" customHeight="1" x14ac:dyDescent="0.35">
      <c r="A311" s="28"/>
      <c r="B311" s="139"/>
      <c r="C311" s="139"/>
      <c r="D311" s="139"/>
      <c r="E311" s="139"/>
      <c r="F311" s="139"/>
      <c r="G311" s="139"/>
      <c r="H311" s="139"/>
      <c r="I311" s="139"/>
      <c r="J311" s="139"/>
      <c r="K311" s="139"/>
      <c r="L311" s="139"/>
      <c r="M311" s="139"/>
      <c r="N311" s="139"/>
      <c r="O311" s="139"/>
      <c r="P311" s="139"/>
      <c r="Q311" s="139"/>
      <c r="R311" s="139"/>
      <c r="S311" s="139"/>
      <c r="T311" s="139"/>
      <c r="U311" s="139"/>
      <c r="V311" s="30"/>
    </row>
    <row r="312" spans="1:22" ht="16.5" customHeight="1" x14ac:dyDescent="0.35">
      <c r="A312" s="28"/>
      <c r="B312" s="139"/>
      <c r="C312" s="139"/>
      <c r="D312" s="139"/>
      <c r="E312" s="139"/>
      <c r="F312" s="139"/>
      <c r="G312" s="139"/>
      <c r="H312" s="139"/>
      <c r="I312" s="139"/>
      <c r="J312" s="139"/>
      <c r="K312" s="139"/>
      <c r="L312" s="139"/>
      <c r="M312" s="139"/>
      <c r="N312" s="139"/>
      <c r="O312" s="139"/>
      <c r="P312" s="139"/>
      <c r="Q312" s="139"/>
      <c r="R312" s="139"/>
      <c r="S312" s="139"/>
      <c r="T312" s="139"/>
      <c r="U312" s="139"/>
      <c r="V312" s="30"/>
    </row>
    <row r="313" spans="1:22" ht="16.5" customHeight="1" x14ac:dyDescent="0.35">
      <c r="A313" s="28"/>
      <c r="B313" s="139"/>
      <c r="C313" s="139"/>
      <c r="D313" s="139"/>
      <c r="E313" s="139"/>
      <c r="F313" s="139"/>
      <c r="G313" s="139"/>
      <c r="H313" s="139"/>
      <c r="I313" s="139"/>
      <c r="J313" s="139"/>
      <c r="K313" s="139"/>
      <c r="L313" s="139"/>
      <c r="M313" s="139"/>
      <c r="N313" s="139"/>
      <c r="O313" s="139"/>
      <c r="P313" s="139"/>
      <c r="Q313" s="139"/>
      <c r="R313" s="139"/>
      <c r="S313" s="139"/>
      <c r="T313" s="139"/>
      <c r="U313" s="139"/>
      <c r="V313" s="30"/>
    </row>
    <row r="314" spans="1:22" ht="16.5" customHeight="1" x14ac:dyDescent="0.35">
      <c r="A314" s="28"/>
      <c r="B314" s="139"/>
      <c r="C314" s="139"/>
      <c r="D314" s="139"/>
      <c r="E314" s="139"/>
      <c r="F314" s="139"/>
      <c r="G314" s="139"/>
      <c r="H314" s="139"/>
      <c r="I314" s="139"/>
      <c r="J314" s="139"/>
      <c r="K314" s="139"/>
      <c r="L314" s="139"/>
      <c r="M314" s="139"/>
      <c r="N314" s="139"/>
      <c r="O314" s="139"/>
      <c r="P314" s="139"/>
      <c r="Q314" s="139"/>
      <c r="R314" s="139"/>
      <c r="S314" s="139"/>
      <c r="T314" s="139"/>
      <c r="U314" s="139"/>
      <c r="V314" s="30"/>
    </row>
    <row r="315" spans="1:22" ht="16.5" customHeight="1" x14ac:dyDescent="0.35">
      <c r="A315" s="28"/>
      <c r="B315" s="29"/>
      <c r="C315" s="29"/>
      <c r="D315" s="29"/>
      <c r="E315" s="29"/>
      <c r="F315" s="29"/>
      <c r="G315" s="29"/>
      <c r="H315" s="29"/>
      <c r="I315" s="29"/>
      <c r="J315" s="29"/>
      <c r="K315" s="29"/>
      <c r="L315" s="29"/>
      <c r="M315" s="29"/>
      <c r="N315" s="29"/>
      <c r="O315" s="29"/>
      <c r="P315" s="29"/>
      <c r="Q315" s="29"/>
      <c r="R315" s="29"/>
      <c r="S315" s="29"/>
      <c r="T315" s="29"/>
      <c r="U315" s="29"/>
      <c r="V315" s="30"/>
    </row>
    <row r="316" spans="1:22" ht="16.5" customHeight="1" x14ac:dyDescent="0.35">
      <c r="A316" s="28"/>
      <c r="B316" s="151" t="s">
        <v>355</v>
      </c>
      <c r="C316" s="151"/>
      <c r="D316" s="151"/>
      <c r="E316" s="151"/>
      <c r="F316" s="151"/>
      <c r="G316" s="151"/>
      <c r="H316" s="151"/>
      <c r="I316" s="151"/>
      <c r="J316" s="151"/>
      <c r="K316" s="151"/>
      <c r="L316" s="151"/>
      <c r="M316" s="151"/>
      <c r="N316" s="151"/>
      <c r="O316" s="151"/>
      <c r="P316" s="151"/>
      <c r="Q316" s="151"/>
      <c r="R316" s="151"/>
      <c r="S316" s="151"/>
      <c r="T316" s="151"/>
      <c r="U316" s="151"/>
      <c r="V316" s="30"/>
    </row>
    <row r="317" spans="1:22" ht="16.5" customHeight="1" x14ac:dyDescent="0.35">
      <c r="A317" s="28"/>
      <c r="B317" s="134" t="s">
        <v>152</v>
      </c>
      <c r="C317" s="134"/>
      <c r="D317" s="134"/>
      <c r="E317" s="134"/>
      <c r="F317" s="134"/>
      <c r="G317" s="134"/>
      <c r="H317" s="134"/>
      <c r="I317" s="138" t="s">
        <v>356</v>
      </c>
      <c r="J317" s="138"/>
      <c r="K317" s="138"/>
      <c r="L317" s="138"/>
      <c r="M317" s="138"/>
      <c r="N317" s="138"/>
      <c r="O317" s="138"/>
      <c r="P317" s="138"/>
      <c r="Q317" s="138"/>
      <c r="R317" s="138"/>
      <c r="S317" s="138"/>
      <c r="T317" s="138"/>
      <c r="U317" s="138"/>
      <c r="V317" s="30"/>
    </row>
    <row r="318" spans="1:22" ht="16.5" customHeight="1" x14ac:dyDescent="0.35">
      <c r="A318" s="28"/>
      <c r="B318" s="134"/>
      <c r="C318" s="134"/>
      <c r="D318" s="134"/>
      <c r="E318" s="134"/>
      <c r="F318" s="134"/>
      <c r="G318" s="134"/>
      <c r="H318" s="134"/>
      <c r="I318" s="138"/>
      <c r="J318" s="138"/>
      <c r="K318" s="138"/>
      <c r="L318" s="138"/>
      <c r="M318" s="138"/>
      <c r="N318" s="138"/>
      <c r="O318" s="138"/>
      <c r="P318" s="138"/>
      <c r="Q318" s="138"/>
      <c r="R318" s="138"/>
      <c r="S318" s="138"/>
      <c r="T318" s="138"/>
      <c r="U318" s="138"/>
      <c r="V318" s="30"/>
    </row>
    <row r="319" spans="1:22" ht="16.5" customHeight="1" x14ac:dyDescent="0.35">
      <c r="A319" s="28"/>
      <c r="B319" s="134"/>
      <c r="C319" s="134"/>
      <c r="D319" s="134"/>
      <c r="E319" s="134"/>
      <c r="F319" s="134"/>
      <c r="G319" s="134"/>
      <c r="H319" s="134"/>
      <c r="I319" s="138"/>
      <c r="J319" s="138"/>
      <c r="K319" s="138"/>
      <c r="L319" s="138"/>
      <c r="M319" s="138"/>
      <c r="N319" s="138"/>
      <c r="O319" s="138"/>
      <c r="P319" s="138"/>
      <c r="Q319" s="138"/>
      <c r="R319" s="138"/>
      <c r="S319" s="138"/>
      <c r="T319" s="138"/>
      <c r="U319" s="138"/>
      <c r="V319" s="30"/>
    </row>
    <row r="320" spans="1:22" ht="16.5" customHeight="1" x14ac:dyDescent="0.35">
      <c r="A320" s="28"/>
      <c r="B320" s="134"/>
      <c r="C320" s="134"/>
      <c r="D320" s="134"/>
      <c r="E320" s="134"/>
      <c r="F320" s="134"/>
      <c r="G320" s="134"/>
      <c r="H320" s="134"/>
      <c r="I320" s="138"/>
      <c r="J320" s="138"/>
      <c r="K320" s="138"/>
      <c r="L320" s="138"/>
      <c r="M320" s="138"/>
      <c r="N320" s="138"/>
      <c r="O320" s="138"/>
      <c r="P320" s="138"/>
      <c r="Q320" s="138"/>
      <c r="R320" s="138"/>
      <c r="S320" s="138"/>
      <c r="T320" s="138"/>
      <c r="U320" s="138"/>
      <c r="V320" s="30"/>
    </row>
    <row r="321" spans="1:22" ht="16.5" customHeight="1" x14ac:dyDescent="0.35">
      <c r="A321" s="28"/>
      <c r="B321" s="134"/>
      <c r="C321" s="134"/>
      <c r="D321" s="134"/>
      <c r="E321" s="134"/>
      <c r="F321" s="134"/>
      <c r="G321" s="134"/>
      <c r="H321" s="134"/>
      <c r="I321" s="138"/>
      <c r="J321" s="138"/>
      <c r="K321" s="138"/>
      <c r="L321" s="138"/>
      <c r="M321" s="138"/>
      <c r="N321" s="138"/>
      <c r="O321" s="138"/>
      <c r="P321" s="138"/>
      <c r="Q321" s="138"/>
      <c r="R321" s="138"/>
      <c r="S321" s="138"/>
      <c r="T321" s="138"/>
      <c r="U321" s="138"/>
      <c r="V321" s="30"/>
    </row>
    <row r="322" spans="1:22" ht="16.5" customHeight="1" x14ac:dyDescent="0.35">
      <c r="A322" s="28"/>
      <c r="B322" s="134"/>
      <c r="C322" s="134"/>
      <c r="D322" s="134"/>
      <c r="E322" s="134"/>
      <c r="F322" s="134"/>
      <c r="G322" s="134"/>
      <c r="H322" s="134"/>
      <c r="I322" s="138"/>
      <c r="J322" s="138"/>
      <c r="K322" s="138"/>
      <c r="L322" s="138"/>
      <c r="M322" s="138"/>
      <c r="N322" s="138"/>
      <c r="O322" s="138"/>
      <c r="P322" s="138"/>
      <c r="Q322" s="138"/>
      <c r="R322" s="138"/>
      <c r="S322" s="138"/>
      <c r="T322" s="138"/>
      <c r="U322" s="138"/>
      <c r="V322" s="30"/>
    </row>
    <row r="323" spans="1:22" ht="16.5" customHeight="1" x14ac:dyDescent="0.35">
      <c r="A323" s="28"/>
      <c r="B323" s="134"/>
      <c r="C323" s="134"/>
      <c r="D323" s="134"/>
      <c r="E323" s="134"/>
      <c r="F323" s="134"/>
      <c r="G323" s="134"/>
      <c r="H323" s="134"/>
      <c r="I323" s="138"/>
      <c r="J323" s="138"/>
      <c r="K323" s="138"/>
      <c r="L323" s="138"/>
      <c r="M323" s="138"/>
      <c r="N323" s="138"/>
      <c r="O323" s="138"/>
      <c r="P323" s="138"/>
      <c r="Q323" s="138"/>
      <c r="R323" s="138"/>
      <c r="S323" s="138"/>
      <c r="T323" s="138"/>
      <c r="U323" s="138"/>
      <c r="V323" s="30"/>
    </row>
    <row r="324" spans="1:22" ht="16.5" customHeight="1" x14ac:dyDescent="0.35">
      <c r="A324" s="28"/>
      <c r="B324" s="134"/>
      <c r="C324" s="134"/>
      <c r="D324" s="134"/>
      <c r="E324" s="134"/>
      <c r="F324" s="134"/>
      <c r="G324" s="134"/>
      <c r="H324" s="134"/>
      <c r="I324" s="138"/>
      <c r="J324" s="138"/>
      <c r="K324" s="138"/>
      <c r="L324" s="138"/>
      <c r="M324" s="138"/>
      <c r="N324" s="138"/>
      <c r="O324" s="138"/>
      <c r="P324" s="138"/>
      <c r="Q324" s="138"/>
      <c r="R324" s="138"/>
      <c r="S324" s="138"/>
      <c r="T324" s="138"/>
      <c r="U324" s="138"/>
      <c r="V324" s="30"/>
    </row>
    <row r="325" spans="1:22" ht="16.5" customHeight="1" x14ac:dyDescent="0.35">
      <c r="A325" s="28"/>
      <c r="B325" s="134"/>
      <c r="C325" s="134"/>
      <c r="D325" s="134"/>
      <c r="E325" s="134"/>
      <c r="F325" s="134"/>
      <c r="G325" s="134"/>
      <c r="H325" s="134"/>
      <c r="I325" s="138"/>
      <c r="J325" s="138"/>
      <c r="K325" s="138"/>
      <c r="L325" s="138"/>
      <c r="M325" s="138"/>
      <c r="N325" s="138"/>
      <c r="O325" s="138"/>
      <c r="P325" s="138"/>
      <c r="Q325" s="138"/>
      <c r="R325" s="138"/>
      <c r="S325" s="138"/>
      <c r="T325" s="138"/>
      <c r="U325" s="138"/>
      <c r="V325" s="30"/>
    </row>
    <row r="326" spans="1:22" ht="16.5" customHeight="1" x14ac:dyDescent="0.35">
      <c r="A326" s="28"/>
      <c r="B326" s="134"/>
      <c r="C326" s="134"/>
      <c r="D326" s="134"/>
      <c r="E326" s="134"/>
      <c r="F326" s="134"/>
      <c r="G326" s="134"/>
      <c r="H326" s="134"/>
      <c r="I326" s="138"/>
      <c r="J326" s="138"/>
      <c r="K326" s="138"/>
      <c r="L326" s="138"/>
      <c r="M326" s="138"/>
      <c r="N326" s="138"/>
      <c r="O326" s="138"/>
      <c r="P326" s="138"/>
      <c r="Q326" s="138"/>
      <c r="R326" s="138"/>
      <c r="S326" s="138"/>
      <c r="T326" s="138"/>
      <c r="U326" s="138"/>
      <c r="V326" s="30"/>
    </row>
    <row r="327" spans="1:22" ht="16.5" customHeight="1" x14ac:dyDescent="0.35">
      <c r="A327" s="28"/>
      <c r="B327" s="134"/>
      <c r="C327" s="134"/>
      <c r="D327" s="134"/>
      <c r="E327" s="134"/>
      <c r="F327" s="134"/>
      <c r="G327" s="134"/>
      <c r="H327" s="134"/>
      <c r="I327" s="138"/>
      <c r="J327" s="138"/>
      <c r="K327" s="138"/>
      <c r="L327" s="138"/>
      <c r="M327" s="138"/>
      <c r="N327" s="138"/>
      <c r="O327" s="138"/>
      <c r="P327" s="138"/>
      <c r="Q327" s="138"/>
      <c r="R327" s="138"/>
      <c r="S327" s="138"/>
      <c r="T327" s="138"/>
      <c r="U327" s="138"/>
      <c r="V327" s="30"/>
    </row>
    <row r="328" spans="1:22" ht="16.5" customHeight="1" x14ac:dyDescent="0.35">
      <c r="A328" s="28"/>
      <c r="B328" s="134"/>
      <c r="C328" s="134"/>
      <c r="D328" s="134"/>
      <c r="E328" s="134"/>
      <c r="F328" s="134"/>
      <c r="G328" s="134"/>
      <c r="H328" s="134"/>
      <c r="I328" s="138"/>
      <c r="J328" s="138"/>
      <c r="K328" s="138"/>
      <c r="L328" s="138"/>
      <c r="M328" s="138"/>
      <c r="N328" s="138"/>
      <c r="O328" s="138"/>
      <c r="P328" s="138"/>
      <c r="Q328" s="138"/>
      <c r="R328" s="138"/>
      <c r="S328" s="138"/>
      <c r="T328" s="138"/>
      <c r="U328" s="138"/>
      <c r="V328" s="30"/>
    </row>
    <row r="329" spans="1:22" ht="16.5" customHeight="1" x14ac:dyDescent="0.35">
      <c r="A329" s="28"/>
      <c r="B329" s="134"/>
      <c r="C329" s="134"/>
      <c r="D329" s="134"/>
      <c r="E329" s="134"/>
      <c r="F329" s="134"/>
      <c r="G329" s="134"/>
      <c r="H329" s="134"/>
      <c r="I329" s="138"/>
      <c r="J329" s="138"/>
      <c r="K329" s="138"/>
      <c r="L329" s="138"/>
      <c r="M329" s="138"/>
      <c r="N329" s="138"/>
      <c r="O329" s="138"/>
      <c r="P329" s="138"/>
      <c r="Q329" s="138"/>
      <c r="R329" s="138"/>
      <c r="S329" s="138"/>
      <c r="T329" s="138"/>
      <c r="U329" s="138"/>
      <c r="V329" s="30"/>
    </row>
    <row r="330" spans="1:22" ht="16.5" customHeight="1" x14ac:dyDescent="0.35">
      <c r="A330" s="28"/>
      <c r="B330" s="134"/>
      <c r="C330" s="134"/>
      <c r="D330" s="134"/>
      <c r="E330" s="134"/>
      <c r="F330" s="134"/>
      <c r="G330" s="134"/>
      <c r="H330" s="134"/>
      <c r="I330" s="138"/>
      <c r="J330" s="138"/>
      <c r="K330" s="138"/>
      <c r="L330" s="138"/>
      <c r="M330" s="138"/>
      <c r="N330" s="138"/>
      <c r="O330" s="138"/>
      <c r="P330" s="138"/>
      <c r="Q330" s="138"/>
      <c r="R330" s="138"/>
      <c r="S330" s="138"/>
      <c r="T330" s="138"/>
      <c r="U330" s="138"/>
      <c r="V330" s="30"/>
    </row>
    <row r="331" spans="1:22" ht="16.5" customHeight="1" x14ac:dyDescent="0.35">
      <c r="A331" s="28"/>
      <c r="B331" s="134"/>
      <c r="C331" s="134"/>
      <c r="D331" s="134"/>
      <c r="E331" s="134"/>
      <c r="F331" s="134"/>
      <c r="G331" s="134"/>
      <c r="H331" s="134"/>
      <c r="I331" s="138"/>
      <c r="J331" s="138"/>
      <c r="K331" s="138"/>
      <c r="L331" s="138"/>
      <c r="M331" s="138"/>
      <c r="N331" s="138"/>
      <c r="O331" s="138"/>
      <c r="P331" s="138"/>
      <c r="Q331" s="138"/>
      <c r="R331" s="138"/>
      <c r="S331" s="138"/>
      <c r="T331" s="138"/>
      <c r="U331" s="138"/>
      <c r="V331" s="30"/>
    </row>
    <row r="332" spans="1:22" ht="16.5" customHeight="1" x14ac:dyDescent="0.35">
      <c r="A332" s="28"/>
      <c r="B332" s="134"/>
      <c r="C332" s="134"/>
      <c r="D332" s="134"/>
      <c r="E332" s="134"/>
      <c r="F332" s="134"/>
      <c r="G332" s="134"/>
      <c r="H332" s="134"/>
      <c r="I332" s="138"/>
      <c r="J332" s="138"/>
      <c r="K332" s="138"/>
      <c r="L332" s="138"/>
      <c r="M332" s="138"/>
      <c r="N332" s="138"/>
      <c r="O332" s="138"/>
      <c r="P332" s="138"/>
      <c r="Q332" s="138"/>
      <c r="R332" s="138"/>
      <c r="S332" s="138"/>
      <c r="T332" s="138"/>
      <c r="U332" s="138"/>
      <c r="V332" s="30"/>
    </row>
    <row r="333" spans="1:22" ht="16.5" customHeight="1" x14ac:dyDescent="0.35">
      <c r="A333" s="28"/>
      <c r="B333" s="134"/>
      <c r="C333" s="134"/>
      <c r="D333" s="134"/>
      <c r="E333" s="134"/>
      <c r="F333" s="134"/>
      <c r="G333" s="134"/>
      <c r="H333" s="134"/>
      <c r="I333" s="138"/>
      <c r="J333" s="138"/>
      <c r="K333" s="138"/>
      <c r="L333" s="138"/>
      <c r="M333" s="138"/>
      <c r="N333" s="138"/>
      <c r="O333" s="138"/>
      <c r="P333" s="138"/>
      <c r="Q333" s="138"/>
      <c r="R333" s="138"/>
      <c r="S333" s="138"/>
      <c r="T333" s="138"/>
      <c r="U333" s="138"/>
      <c r="V333" s="30"/>
    </row>
    <row r="334" spans="1:22" ht="16.5" customHeight="1" x14ac:dyDescent="0.35">
      <c r="A334" s="28"/>
      <c r="B334" s="134"/>
      <c r="C334" s="134"/>
      <c r="D334" s="134"/>
      <c r="E334" s="134"/>
      <c r="F334" s="134"/>
      <c r="G334" s="134"/>
      <c r="H334" s="134"/>
      <c r="I334" s="138"/>
      <c r="J334" s="138"/>
      <c r="K334" s="138"/>
      <c r="L334" s="138"/>
      <c r="M334" s="138"/>
      <c r="N334" s="138"/>
      <c r="O334" s="138"/>
      <c r="P334" s="138"/>
      <c r="Q334" s="138"/>
      <c r="R334" s="138"/>
      <c r="S334" s="138"/>
      <c r="T334" s="138"/>
      <c r="U334" s="138"/>
      <c r="V334" s="30"/>
    </row>
    <row r="335" spans="1:22" ht="16.5" customHeight="1" x14ac:dyDescent="0.35">
      <c r="A335" s="28"/>
      <c r="B335" s="134"/>
      <c r="C335" s="134"/>
      <c r="D335" s="134"/>
      <c r="E335" s="134"/>
      <c r="F335" s="134"/>
      <c r="G335" s="134"/>
      <c r="H335" s="134"/>
      <c r="I335" s="138"/>
      <c r="J335" s="138"/>
      <c r="K335" s="138"/>
      <c r="L335" s="138"/>
      <c r="M335" s="138"/>
      <c r="N335" s="138"/>
      <c r="O335" s="138"/>
      <c r="P335" s="138"/>
      <c r="Q335" s="138"/>
      <c r="R335" s="138"/>
      <c r="S335" s="138"/>
      <c r="T335" s="138"/>
      <c r="U335" s="138"/>
      <c r="V335" s="30"/>
    </row>
    <row r="336" spans="1:22" ht="16.5" customHeight="1" x14ac:dyDescent="0.35">
      <c r="A336" s="28"/>
      <c r="B336" s="134"/>
      <c r="C336" s="134"/>
      <c r="D336" s="134"/>
      <c r="E336" s="134"/>
      <c r="F336" s="134"/>
      <c r="G336" s="134"/>
      <c r="H336" s="134"/>
      <c r="I336" s="138"/>
      <c r="J336" s="138"/>
      <c r="K336" s="138"/>
      <c r="L336" s="138"/>
      <c r="M336" s="138"/>
      <c r="N336" s="138"/>
      <c r="O336" s="138"/>
      <c r="P336" s="138"/>
      <c r="Q336" s="138"/>
      <c r="R336" s="138"/>
      <c r="S336" s="138"/>
      <c r="T336" s="138"/>
      <c r="U336" s="138"/>
      <c r="V336" s="30"/>
    </row>
    <row r="337" spans="1:22" ht="16.5" customHeight="1" x14ac:dyDescent="0.35">
      <c r="A337" s="28"/>
      <c r="B337" s="145" t="s">
        <v>12</v>
      </c>
      <c r="C337" s="145"/>
      <c r="D337" s="145"/>
      <c r="E337" s="145"/>
      <c r="F337" s="145"/>
      <c r="G337" s="145"/>
      <c r="H337" s="145"/>
      <c r="I337" s="145"/>
      <c r="J337" s="145"/>
      <c r="K337" s="145"/>
      <c r="L337" s="145"/>
      <c r="M337" s="145"/>
      <c r="N337" s="145"/>
      <c r="O337" s="145"/>
      <c r="P337" s="145"/>
      <c r="Q337" s="145"/>
      <c r="R337" s="145"/>
      <c r="S337" s="145"/>
      <c r="T337" s="145"/>
      <c r="U337" s="145"/>
      <c r="V337" s="30"/>
    </row>
    <row r="338" spans="1:22" ht="16.5" customHeight="1" x14ac:dyDescent="0.35">
      <c r="A338" s="28"/>
      <c r="B338" s="145"/>
      <c r="C338" s="145"/>
      <c r="D338" s="145"/>
      <c r="E338" s="145"/>
      <c r="F338" s="145"/>
      <c r="G338" s="145"/>
      <c r="H338" s="145"/>
      <c r="I338" s="145"/>
      <c r="J338" s="145"/>
      <c r="K338" s="145"/>
      <c r="L338" s="145"/>
      <c r="M338" s="145"/>
      <c r="N338" s="145"/>
      <c r="O338" s="145"/>
      <c r="P338" s="145"/>
      <c r="Q338" s="145"/>
      <c r="R338" s="145"/>
      <c r="S338" s="145"/>
      <c r="T338" s="145"/>
      <c r="U338" s="145"/>
      <c r="V338" s="30"/>
    </row>
    <row r="339" spans="1:22" ht="16.5" customHeight="1" x14ac:dyDescent="0.35">
      <c r="A339" s="28"/>
      <c r="B339" s="145"/>
      <c r="C339" s="145"/>
      <c r="D339" s="145"/>
      <c r="E339" s="145"/>
      <c r="F339" s="145"/>
      <c r="G339" s="145"/>
      <c r="H339" s="145"/>
      <c r="I339" s="145"/>
      <c r="J339" s="145"/>
      <c r="K339" s="145"/>
      <c r="L339" s="145"/>
      <c r="M339" s="145"/>
      <c r="N339" s="145"/>
      <c r="O339" s="145"/>
      <c r="P339" s="145"/>
      <c r="Q339" s="145"/>
      <c r="R339" s="145"/>
      <c r="S339" s="145"/>
      <c r="T339" s="145"/>
      <c r="U339" s="145"/>
      <c r="V339" s="30"/>
    </row>
    <row r="340" spans="1:22" ht="16.5" customHeight="1" x14ac:dyDescent="0.35">
      <c r="A340" s="28"/>
      <c r="B340" s="145"/>
      <c r="C340" s="145"/>
      <c r="D340" s="145"/>
      <c r="E340" s="145"/>
      <c r="F340" s="145"/>
      <c r="G340" s="145"/>
      <c r="H340" s="145"/>
      <c r="I340" s="145"/>
      <c r="J340" s="145"/>
      <c r="K340" s="145"/>
      <c r="L340" s="145"/>
      <c r="M340" s="145"/>
      <c r="N340" s="145"/>
      <c r="O340" s="145"/>
      <c r="P340" s="145"/>
      <c r="Q340" s="145"/>
      <c r="R340" s="145"/>
      <c r="S340" s="145"/>
      <c r="T340" s="145"/>
      <c r="U340" s="145"/>
      <c r="V340" s="30"/>
    </row>
    <row r="341" spans="1:22" ht="16.5" customHeight="1" x14ac:dyDescent="0.35">
      <c r="A341" s="28"/>
      <c r="B341" s="145"/>
      <c r="C341" s="145"/>
      <c r="D341" s="145"/>
      <c r="E341" s="145"/>
      <c r="F341" s="145"/>
      <c r="G341" s="145"/>
      <c r="H341" s="145"/>
      <c r="I341" s="145"/>
      <c r="J341" s="145"/>
      <c r="K341" s="145"/>
      <c r="L341" s="145"/>
      <c r="M341" s="145"/>
      <c r="N341" s="145"/>
      <c r="O341" s="145"/>
      <c r="P341" s="145"/>
      <c r="Q341" s="145"/>
      <c r="R341" s="145"/>
      <c r="S341" s="145"/>
      <c r="T341" s="145"/>
      <c r="U341" s="145"/>
      <c r="V341" s="30"/>
    </row>
    <row r="342" spans="1:22" ht="16.5" customHeight="1" x14ac:dyDescent="0.35">
      <c r="A342" s="28"/>
      <c r="B342" s="145"/>
      <c r="C342" s="145"/>
      <c r="D342" s="145"/>
      <c r="E342" s="145"/>
      <c r="F342" s="145"/>
      <c r="G342" s="145"/>
      <c r="H342" s="145"/>
      <c r="I342" s="145"/>
      <c r="J342" s="145"/>
      <c r="K342" s="145"/>
      <c r="L342" s="145"/>
      <c r="M342" s="145"/>
      <c r="N342" s="145"/>
      <c r="O342" s="145"/>
      <c r="P342" s="145"/>
      <c r="Q342" s="145"/>
      <c r="R342" s="145"/>
      <c r="S342" s="145"/>
      <c r="T342" s="145"/>
      <c r="U342" s="145"/>
      <c r="V342" s="30"/>
    </row>
    <row r="343" spans="1:22" ht="16.5" customHeight="1" x14ac:dyDescent="0.35">
      <c r="A343" s="28"/>
      <c r="B343" s="145"/>
      <c r="C343" s="145"/>
      <c r="D343" s="145"/>
      <c r="E343" s="145"/>
      <c r="F343" s="145"/>
      <c r="G343" s="145"/>
      <c r="H343" s="145"/>
      <c r="I343" s="145"/>
      <c r="J343" s="145"/>
      <c r="K343" s="145"/>
      <c r="L343" s="145"/>
      <c r="M343" s="145"/>
      <c r="N343" s="145"/>
      <c r="O343" s="145"/>
      <c r="P343" s="145"/>
      <c r="Q343" s="145"/>
      <c r="R343" s="145"/>
      <c r="S343" s="145"/>
      <c r="T343" s="145"/>
      <c r="U343" s="145"/>
      <c r="V343" s="30"/>
    </row>
    <row r="344" spans="1:22" ht="16.5" customHeight="1" x14ac:dyDescent="0.35">
      <c r="A344" s="28"/>
      <c r="B344" s="145"/>
      <c r="C344" s="145"/>
      <c r="D344" s="145"/>
      <c r="E344" s="145"/>
      <c r="F344" s="145"/>
      <c r="G344" s="145"/>
      <c r="H344" s="145"/>
      <c r="I344" s="145"/>
      <c r="J344" s="145"/>
      <c r="K344" s="145"/>
      <c r="L344" s="145"/>
      <c r="M344" s="145"/>
      <c r="N344" s="145"/>
      <c r="O344" s="145"/>
      <c r="P344" s="145"/>
      <c r="Q344" s="145"/>
      <c r="R344" s="145"/>
      <c r="S344" s="145"/>
      <c r="T344" s="145"/>
      <c r="U344" s="145"/>
      <c r="V344" s="30"/>
    </row>
    <row r="345" spans="1:22" ht="16.5" customHeight="1" x14ac:dyDescent="0.35">
      <c r="A345" s="28"/>
      <c r="B345" s="145"/>
      <c r="C345" s="145"/>
      <c r="D345" s="145"/>
      <c r="E345" s="145"/>
      <c r="F345" s="145"/>
      <c r="G345" s="145"/>
      <c r="H345" s="145"/>
      <c r="I345" s="145"/>
      <c r="J345" s="145"/>
      <c r="K345" s="145"/>
      <c r="L345" s="145"/>
      <c r="M345" s="145"/>
      <c r="N345" s="145"/>
      <c r="O345" s="145"/>
      <c r="P345" s="145"/>
      <c r="Q345" s="145"/>
      <c r="R345" s="145"/>
      <c r="S345" s="145"/>
      <c r="T345" s="145"/>
      <c r="U345" s="145"/>
      <c r="V345" s="30"/>
    </row>
    <row r="346" spans="1:22" ht="16.5" customHeight="1" x14ac:dyDescent="0.35">
      <c r="A346" s="28"/>
      <c r="B346" s="145"/>
      <c r="C346" s="145"/>
      <c r="D346" s="145"/>
      <c r="E346" s="145"/>
      <c r="F346" s="145"/>
      <c r="G346" s="145"/>
      <c r="H346" s="145"/>
      <c r="I346" s="145"/>
      <c r="J346" s="145"/>
      <c r="K346" s="145"/>
      <c r="L346" s="145"/>
      <c r="M346" s="145"/>
      <c r="N346" s="145"/>
      <c r="O346" s="145"/>
      <c r="P346" s="145"/>
      <c r="Q346" s="145"/>
      <c r="R346" s="145"/>
      <c r="S346" s="145"/>
      <c r="T346" s="145"/>
      <c r="U346" s="145"/>
      <c r="V346" s="30"/>
    </row>
    <row r="347" spans="1:22" ht="16.5" customHeight="1" x14ac:dyDescent="0.35">
      <c r="A347" s="28"/>
      <c r="B347" s="145"/>
      <c r="C347" s="145"/>
      <c r="D347" s="145"/>
      <c r="E347" s="145"/>
      <c r="F347" s="145"/>
      <c r="G347" s="145"/>
      <c r="H347" s="145"/>
      <c r="I347" s="145"/>
      <c r="J347" s="145"/>
      <c r="K347" s="145"/>
      <c r="L347" s="145"/>
      <c r="M347" s="145"/>
      <c r="N347" s="145"/>
      <c r="O347" s="145"/>
      <c r="P347" s="145"/>
      <c r="Q347" s="145"/>
      <c r="R347" s="145"/>
      <c r="S347" s="145"/>
      <c r="T347" s="145"/>
      <c r="U347" s="145"/>
      <c r="V347" s="30"/>
    </row>
    <row r="348" spans="1:22" ht="16.5" customHeight="1" x14ac:dyDescent="0.35">
      <c r="A348" s="28"/>
      <c r="B348" s="145"/>
      <c r="C348" s="145"/>
      <c r="D348" s="145"/>
      <c r="E348" s="145"/>
      <c r="F348" s="145"/>
      <c r="G348" s="145"/>
      <c r="H348" s="145"/>
      <c r="I348" s="145"/>
      <c r="J348" s="145"/>
      <c r="K348" s="145"/>
      <c r="L348" s="145"/>
      <c r="M348" s="145"/>
      <c r="N348" s="145"/>
      <c r="O348" s="145"/>
      <c r="P348" s="145"/>
      <c r="Q348" s="145"/>
      <c r="R348" s="145"/>
      <c r="S348" s="145"/>
      <c r="T348" s="145"/>
      <c r="U348" s="145"/>
      <c r="V348" s="30"/>
    </row>
    <row r="349" spans="1:22" ht="16.5" customHeight="1" x14ac:dyDescent="0.35">
      <c r="A349" s="28"/>
      <c r="B349" s="145"/>
      <c r="C349" s="145"/>
      <c r="D349" s="145"/>
      <c r="E349" s="145"/>
      <c r="F349" s="145"/>
      <c r="G349" s="145"/>
      <c r="H349" s="145"/>
      <c r="I349" s="145"/>
      <c r="J349" s="145"/>
      <c r="K349" s="145"/>
      <c r="L349" s="145"/>
      <c r="M349" s="145"/>
      <c r="N349" s="145"/>
      <c r="O349" s="145"/>
      <c r="P349" s="145"/>
      <c r="Q349" s="145"/>
      <c r="R349" s="145"/>
      <c r="S349" s="145"/>
      <c r="T349" s="145"/>
      <c r="U349" s="145"/>
      <c r="V349" s="30"/>
    </row>
    <row r="350" spans="1:22" ht="16.5" customHeight="1" x14ac:dyDescent="0.35">
      <c r="A350" s="28"/>
      <c r="B350" s="145"/>
      <c r="C350" s="145"/>
      <c r="D350" s="145"/>
      <c r="E350" s="145"/>
      <c r="F350" s="145"/>
      <c r="G350" s="145"/>
      <c r="H350" s="145"/>
      <c r="I350" s="145"/>
      <c r="J350" s="145"/>
      <c r="K350" s="145"/>
      <c r="L350" s="145"/>
      <c r="M350" s="145"/>
      <c r="N350" s="145"/>
      <c r="O350" s="145"/>
      <c r="P350" s="145"/>
      <c r="Q350" s="145"/>
      <c r="R350" s="145"/>
      <c r="S350" s="145"/>
      <c r="T350" s="145"/>
      <c r="U350" s="145"/>
      <c r="V350" s="30"/>
    </row>
    <row r="351" spans="1:22" ht="16.5" customHeight="1" x14ac:dyDescent="0.35">
      <c r="A351" s="28"/>
      <c r="B351" s="145"/>
      <c r="C351" s="145"/>
      <c r="D351" s="145"/>
      <c r="E351" s="145"/>
      <c r="F351" s="145"/>
      <c r="G351" s="145"/>
      <c r="H351" s="145"/>
      <c r="I351" s="145"/>
      <c r="J351" s="145"/>
      <c r="K351" s="145"/>
      <c r="L351" s="145"/>
      <c r="M351" s="145"/>
      <c r="N351" s="145"/>
      <c r="O351" s="145"/>
      <c r="P351" s="145"/>
      <c r="Q351" s="145"/>
      <c r="R351" s="145"/>
      <c r="S351" s="145"/>
      <c r="T351" s="145"/>
      <c r="U351" s="145"/>
      <c r="V351" s="30"/>
    </row>
    <row r="352" spans="1:22" ht="16.5" customHeight="1" x14ac:dyDescent="0.35">
      <c r="A352" s="28"/>
      <c r="B352" s="145"/>
      <c r="C352" s="145"/>
      <c r="D352" s="145"/>
      <c r="E352" s="145"/>
      <c r="F352" s="145"/>
      <c r="G352" s="145"/>
      <c r="H352" s="145"/>
      <c r="I352" s="145"/>
      <c r="J352" s="145"/>
      <c r="K352" s="145"/>
      <c r="L352" s="145"/>
      <c r="M352" s="145"/>
      <c r="N352" s="145"/>
      <c r="O352" s="145"/>
      <c r="P352" s="145"/>
      <c r="Q352" s="145"/>
      <c r="R352" s="145"/>
      <c r="S352" s="145"/>
      <c r="T352" s="145"/>
      <c r="U352" s="145"/>
      <c r="V352" s="30"/>
    </row>
    <row r="353" spans="1:22" ht="16.5" customHeight="1" x14ac:dyDescent="0.35">
      <c r="A353" s="28"/>
      <c r="B353" s="145"/>
      <c r="C353" s="145"/>
      <c r="D353" s="145"/>
      <c r="E353" s="145"/>
      <c r="F353" s="145"/>
      <c r="G353" s="145"/>
      <c r="H353" s="145"/>
      <c r="I353" s="145"/>
      <c r="J353" s="145"/>
      <c r="K353" s="145"/>
      <c r="L353" s="145"/>
      <c r="M353" s="145"/>
      <c r="N353" s="145"/>
      <c r="O353" s="145"/>
      <c r="P353" s="145"/>
      <c r="Q353" s="145"/>
      <c r="R353" s="145"/>
      <c r="S353" s="145"/>
      <c r="T353" s="145"/>
      <c r="U353" s="145"/>
      <c r="V353" s="30"/>
    </row>
    <row r="354" spans="1:22" ht="16.5" customHeight="1" x14ac:dyDescent="0.35">
      <c r="A354" s="28"/>
      <c r="B354" s="145"/>
      <c r="C354" s="145"/>
      <c r="D354" s="145"/>
      <c r="E354" s="145"/>
      <c r="F354" s="145"/>
      <c r="G354" s="145"/>
      <c r="H354" s="145"/>
      <c r="I354" s="145"/>
      <c r="J354" s="145"/>
      <c r="K354" s="145"/>
      <c r="L354" s="145"/>
      <c r="M354" s="145"/>
      <c r="N354" s="145"/>
      <c r="O354" s="145"/>
      <c r="P354" s="145"/>
      <c r="Q354" s="145"/>
      <c r="R354" s="145"/>
      <c r="S354" s="145"/>
      <c r="T354" s="145"/>
      <c r="U354" s="145"/>
      <c r="V354" s="30"/>
    </row>
    <row r="355" spans="1:22" ht="16.5" customHeight="1" x14ac:dyDescent="0.35">
      <c r="A355" s="28"/>
      <c r="B355" s="145"/>
      <c r="C355" s="145"/>
      <c r="D355" s="145"/>
      <c r="E355" s="145"/>
      <c r="F355" s="145"/>
      <c r="G355" s="145"/>
      <c r="H355" s="145"/>
      <c r="I355" s="145"/>
      <c r="J355" s="145"/>
      <c r="K355" s="145"/>
      <c r="L355" s="145"/>
      <c r="M355" s="145"/>
      <c r="N355" s="145"/>
      <c r="O355" s="145"/>
      <c r="P355" s="145"/>
      <c r="Q355" s="145"/>
      <c r="R355" s="145"/>
      <c r="S355" s="145"/>
      <c r="T355" s="145"/>
      <c r="U355" s="145"/>
      <c r="V355" s="30"/>
    </row>
    <row r="356" spans="1:22" ht="16.5" customHeight="1" x14ac:dyDescent="0.35">
      <c r="A356" s="28"/>
      <c r="B356" s="145"/>
      <c r="C356" s="145"/>
      <c r="D356" s="145"/>
      <c r="E356" s="145"/>
      <c r="F356" s="145"/>
      <c r="G356" s="145"/>
      <c r="H356" s="145"/>
      <c r="I356" s="145"/>
      <c r="J356" s="145"/>
      <c r="K356" s="145"/>
      <c r="L356" s="145"/>
      <c r="M356" s="145"/>
      <c r="N356" s="145"/>
      <c r="O356" s="145"/>
      <c r="P356" s="145"/>
      <c r="Q356" s="145"/>
      <c r="R356" s="145"/>
      <c r="S356" s="145"/>
      <c r="T356" s="145"/>
      <c r="U356" s="145"/>
      <c r="V356" s="30"/>
    </row>
    <row r="357" spans="1:22" ht="16.5" customHeight="1" x14ac:dyDescent="0.35">
      <c r="A357" s="28"/>
      <c r="B357" s="145"/>
      <c r="C357" s="145"/>
      <c r="D357" s="145"/>
      <c r="E357" s="145"/>
      <c r="F357" s="145"/>
      <c r="G357" s="145"/>
      <c r="H357" s="145"/>
      <c r="I357" s="145"/>
      <c r="J357" s="145"/>
      <c r="K357" s="145"/>
      <c r="L357" s="145"/>
      <c r="M357" s="145"/>
      <c r="N357" s="145"/>
      <c r="O357" s="145"/>
      <c r="P357" s="145"/>
      <c r="Q357" s="145"/>
      <c r="R357" s="145"/>
      <c r="S357" s="145"/>
      <c r="T357" s="145"/>
      <c r="U357" s="145"/>
      <c r="V357" s="30"/>
    </row>
    <row r="358" spans="1:22" ht="16.5" customHeight="1" x14ac:dyDescent="0.35">
      <c r="A358" s="28"/>
      <c r="B358" s="145"/>
      <c r="C358" s="145"/>
      <c r="D358" s="145"/>
      <c r="E358" s="145"/>
      <c r="F358" s="145"/>
      <c r="G358" s="145"/>
      <c r="H358" s="145"/>
      <c r="I358" s="145"/>
      <c r="J358" s="145"/>
      <c r="K358" s="145"/>
      <c r="L358" s="145"/>
      <c r="M358" s="145"/>
      <c r="N358" s="145"/>
      <c r="O358" s="145"/>
      <c r="P358" s="145"/>
      <c r="Q358" s="145"/>
      <c r="R358" s="145"/>
      <c r="S358" s="145"/>
      <c r="T358" s="145"/>
      <c r="U358" s="145"/>
      <c r="V358" s="30"/>
    </row>
    <row r="359" spans="1:22" ht="16.5" customHeight="1" x14ac:dyDescent="0.35">
      <c r="A359" s="28"/>
      <c r="B359" s="145"/>
      <c r="C359" s="145"/>
      <c r="D359" s="145"/>
      <c r="E359" s="145"/>
      <c r="F359" s="145"/>
      <c r="G359" s="145"/>
      <c r="H359" s="145"/>
      <c r="I359" s="145"/>
      <c r="J359" s="145"/>
      <c r="K359" s="145"/>
      <c r="L359" s="145"/>
      <c r="M359" s="145"/>
      <c r="N359" s="145"/>
      <c r="O359" s="145"/>
      <c r="P359" s="145"/>
      <c r="Q359" s="145"/>
      <c r="R359" s="145"/>
      <c r="S359" s="145"/>
      <c r="T359" s="145"/>
      <c r="U359" s="145"/>
      <c r="V359" s="30"/>
    </row>
    <row r="360" spans="1:22" ht="16.5" customHeight="1" x14ac:dyDescent="0.35">
      <c r="A360" s="28"/>
      <c r="B360" s="145"/>
      <c r="C360" s="145"/>
      <c r="D360" s="145"/>
      <c r="E360" s="145"/>
      <c r="F360" s="145"/>
      <c r="G360" s="145"/>
      <c r="H360" s="145"/>
      <c r="I360" s="145"/>
      <c r="J360" s="145"/>
      <c r="K360" s="145"/>
      <c r="L360" s="145"/>
      <c r="M360" s="145"/>
      <c r="N360" s="145"/>
      <c r="O360" s="145"/>
      <c r="P360" s="145"/>
      <c r="Q360" s="145"/>
      <c r="R360" s="145"/>
      <c r="S360" s="145"/>
      <c r="T360" s="145"/>
      <c r="U360" s="145"/>
      <c r="V360" s="30"/>
    </row>
    <row r="361" spans="1:22" ht="16.5" customHeight="1" x14ac:dyDescent="0.35">
      <c r="A361" s="28"/>
      <c r="B361" s="145"/>
      <c r="C361" s="145"/>
      <c r="D361" s="145"/>
      <c r="E361" s="145"/>
      <c r="F361" s="145"/>
      <c r="G361" s="145"/>
      <c r="H361" s="145"/>
      <c r="I361" s="145"/>
      <c r="J361" s="145"/>
      <c r="K361" s="145"/>
      <c r="L361" s="145"/>
      <c r="M361" s="145"/>
      <c r="N361" s="145"/>
      <c r="O361" s="145"/>
      <c r="P361" s="145"/>
      <c r="Q361" s="145"/>
      <c r="R361" s="145"/>
      <c r="S361" s="145"/>
      <c r="T361" s="145"/>
      <c r="U361" s="145"/>
      <c r="V361" s="30"/>
    </row>
    <row r="362" spans="1:22" ht="16.5" customHeight="1" thickBot="1" x14ac:dyDescent="0.4">
      <c r="A362" s="28"/>
      <c r="B362" s="29"/>
      <c r="C362" s="29"/>
      <c r="D362" s="29"/>
      <c r="E362" s="29"/>
      <c r="F362" s="29"/>
      <c r="G362" s="29"/>
      <c r="H362" s="29"/>
      <c r="I362" s="29"/>
      <c r="J362" s="29"/>
      <c r="K362" s="29"/>
      <c r="L362" s="29"/>
      <c r="M362" s="29"/>
      <c r="N362" s="29"/>
      <c r="O362" s="29"/>
      <c r="P362" s="29"/>
      <c r="Q362" s="29"/>
      <c r="R362" s="29"/>
      <c r="S362" s="29"/>
      <c r="T362" s="29"/>
      <c r="U362" s="29"/>
      <c r="V362" s="30"/>
    </row>
    <row r="363" spans="1:22" ht="16.5" customHeight="1" x14ac:dyDescent="0.35">
      <c r="A363" s="206" t="s">
        <v>153</v>
      </c>
      <c r="B363" s="207"/>
      <c r="C363" s="207"/>
      <c r="D363" s="207"/>
      <c r="E363" s="207"/>
      <c r="F363" s="207"/>
      <c r="G363" s="207"/>
      <c r="H363" s="207"/>
      <c r="I363" s="207"/>
      <c r="J363" s="207"/>
      <c r="K363" s="207"/>
      <c r="L363" s="207"/>
      <c r="M363" s="207"/>
      <c r="N363" s="207"/>
      <c r="O363" s="207"/>
      <c r="P363" s="207"/>
      <c r="Q363" s="207"/>
      <c r="R363" s="207"/>
      <c r="S363" s="207"/>
      <c r="T363" s="207"/>
      <c r="U363" s="207"/>
      <c r="V363" s="208"/>
    </row>
    <row r="364" spans="1:22" ht="16.5" customHeight="1" thickBot="1" x14ac:dyDescent="0.4">
      <c r="A364" s="96"/>
      <c r="B364" s="97"/>
      <c r="C364" s="97"/>
      <c r="D364" s="97"/>
      <c r="E364" s="97"/>
      <c r="F364" s="97"/>
      <c r="G364" s="97"/>
      <c r="H364" s="97"/>
      <c r="I364" s="97"/>
      <c r="J364" s="97"/>
      <c r="K364" s="97"/>
      <c r="L364" s="97"/>
      <c r="M364" s="97"/>
      <c r="N364" s="97"/>
      <c r="O364" s="97"/>
      <c r="P364" s="97"/>
      <c r="Q364" s="97"/>
      <c r="R364" s="97"/>
      <c r="S364" s="97"/>
      <c r="T364" s="97"/>
      <c r="U364" s="97"/>
      <c r="V364" s="98"/>
    </row>
  </sheetData>
  <sheetProtection algorithmName="SHA-512" hashValue="0P8A2ZCIUjj0FS9UztpsClYngS7wFWLtspj7+oZFWz02zZoUVG7r/BvhK59OpiZyI88xfzj9SsE7zqQ68FYl6w==" saltValue="8H4EPBnE9LnnG+EAdaZevA==" spinCount="100000" sheet="1" objects="1" scenarios="1"/>
  <mergeCells count="154">
    <mergeCell ref="K140:O140"/>
    <mergeCell ref="K142:O142"/>
    <mergeCell ref="K145:O145"/>
    <mergeCell ref="H295:I296"/>
    <mergeCell ref="J295:K296"/>
    <mergeCell ref="L295:M296"/>
    <mergeCell ref="H127:J129"/>
    <mergeCell ref="M126:O126"/>
    <mergeCell ref="M127:O129"/>
    <mergeCell ref="P126:R126"/>
    <mergeCell ref="P127:R129"/>
    <mergeCell ref="H196:L197"/>
    <mergeCell ref="M196:O197"/>
    <mergeCell ref="P196:R197"/>
    <mergeCell ref="I222:U223"/>
    <mergeCell ref="P186:R187"/>
    <mergeCell ref="P188:R189"/>
    <mergeCell ref="P190:R191"/>
    <mergeCell ref="P192:R193"/>
    <mergeCell ref="P194:R195"/>
    <mergeCell ref="H188:L189"/>
    <mergeCell ref="M188:O189"/>
    <mergeCell ref="H198:L199"/>
    <mergeCell ref="M198:O199"/>
    <mergeCell ref="P198:R199"/>
    <mergeCell ref="H182:L183"/>
    <mergeCell ref="M182:O183"/>
    <mergeCell ref="C141:E141"/>
    <mergeCell ref="F141:J141"/>
    <mergeCell ref="K141:O141"/>
    <mergeCell ref="P141:T141"/>
    <mergeCell ref="M173:O175"/>
    <mergeCell ref="E172:G172"/>
    <mergeCell ref="E173:G175"/>
    <mergeCell ref="H172:J172"/>
    <mergeCell ref="H173:J175"/>
    <mergeCell ref="P142:T142"/>
    <mergeCell ref="C143:E143"/>
    <mergeCell ref="F143:J143"/>
    <mergeCell ref="K143:O143"/>
    <mergeCell ref="P143:T143"/>
    <mergeCell ref="C142:E142"/>
    <mergeCell ref="F142:J142"/>
    <mergeCell ref="C144:E144"/>
    <mergeCell ref="F144:J144"/>
    <mergeCell ref="K144:O144"/>
    <mergeCell ref="P144:T144"/>
    <mergeCell ref="F140:J140"/>
    <mergeCell ref="A1:V8"/>
    <mergeCell ref="A10:V12"/>
    <mergeCell ref="B19:H47"/>
    <mergeCell ref="I19:U47"/>
    <mergeCell ref="H49:M51"/>
    <mergeCell ref="N49:P51"/>
    <mergeCell ref="B15:U16"/>
    <mergeCell ref="B18:U18"/>
    <mergeCell ref="B54:H84"/>
    <mergeCell ref="B53:U53"/>
    <mergeCell ref="I54:U83"/>
    <mergeCell ref="I84:U84"/>
    <mergeCell ref="P140:T140"/>
    <mergeCell ref="C136:E136"/>
    <mergeCell ref="F136:J136"/>
    <mergeCell ref="K136:O136"/>
    <mergeCell ref="P136:T136"/>
    <mergeCell ref="C137:E137"/>
    <mergeCell ref="B113:H123"/>
    <mergeCell ref="I113:U123"/>
    <mergeCell ref="E126:G126"/>
    <mergeCell ref="H126:J126"/>
    <mergeCell ref="E127:G129"/>
    <mergeCell ref="B300:U314"/>
    <mergeCell ref="B112:U112"/>
    <mergeCell ref="B86:U110"/>
    <mergeCell ref="C131:E135"/>
    <mergeCell ref="F131:J135"/>
    <mergeCell ref="K131:O135"/>
    <mergeCell ref="P131:T135"/>
    <mergeCell ref="I204:U221"/>
    <mergeCell ref="B231:U250"/>
    <mergeCell ref="H225:M229"/>
    <mergeCell ref="N225:P229"/>
    <mergeCell ref="B204:H221"/>
    <mergeCell ref="F137:J137"/>
    <mergeCell ref="K137:O137"/>
    <mergeCell ref="P137:T137"/>
    <mergeCell ref="C138:E138"/>
    <mergeCell ref="F138:J138"/>
    <mergeCell ref="K138:O138"/>
    <mergeCell ref="P138:T138"/>
    <mergeCell ref="C139:E139"/>
    <mergeCell ref="F139:J139"/>
    <mergeCell ref="K139:O139"/>
    <mergeCell ref="P139:T139"/>
    <mergeCell ref="C140:E140"/>
    <mergeCell ref="P182:R183"/>
    <mergeCell ref="P172:R172"/>
    <mergeCell ref="P173:R175"/>
    <mergeCell ref="P184:R185"/>
    <mergeCell ref="M172:O172"/>
    <mergeCell ref="B317:H336"/>
    <mergeCell ref="I317:U336"/>
    <mergeCell ref="B337:U361"/>
    <mergeCell ref="P177:R177"/>
    <mergeCell ref="E178:G180"/>
    <mergeCell ref="H178:J180"/>
    <mergeCell ref="M178:O180"/>
    <mergeCell ref="P178:R180"/>
    <mergeCell ref="P145:T145"/>
    <mergeCell ref="B147:U148"/>
    <mergeCell ref="B150:U150"/>
    <mergeCell ref="B203:U203"/>
    <mergeCell ref="H200:L201"/>
    <mergeCell ref="M200:O201"/>
    <mergeCell ref="M186:O187"/>
    <mergeCell ref="H194:L195"/>
    <mergeCell ref="M194:O195"/>
    <mergeCell ref="H192:L193"/>
    <mergeCell ref="A363:V364"/>
    <mergeCell ref="B253:H284"/>
    <mergeCell ref="I253:U284"/>
    <mergeCell ref="H286:M289"/>
    <mergeCell ref="N286:O289"/>
    <mergeCell ref="B252:U252"/>
    <mergeCell ref="B316:U316"/>
    <mergeCell ref="H293:I294"/>
    <mergeCell ref="J293:K294"/>
    <mergeCell ref="L293:M294"/>
    <mergeCell ref="N293:O294"/>
    <mergeCell ref="E291:G292"/>
    <mergeCell ref="N291:O292"/>
    <mergeCell ref="L291:M292"/>
    <mergeCell ref="J291:K292"/>
    <mergeCell ref="H291:I292"/>
    <mergeCell ref="N295:O296"/>
    <mergeCell ref="E293:G294"/>
    <mergeCell ref="E297:G298"/>
    <mergeCell ref="H297:I298"/>
    <mergeCell ref="J297:K298"/>
    <mergeCell ref="L297:M298"/>
    <mergeCell ref="N297:O298"/>
    <mergeCell ref="E295:G296"/>
    <mergeCell ref="M192:O193"/>
    <mergeCell ref="H190:L191"/>
    <mergeCell ref="M190:O191"/>
    <mergeCell ref="H184:L185"/>
    <mergeCell ref="M184:O185"/>
    <mergeCell ref="H186:L187"/>
    <mergeCell ref="B151:H170"/>
    <mergeCell ref="I151:U170"/>
    <mergeCell ref="P200:R201"/>
    <mergeCell ref="E177:G177"/>
    <mergeCell ref="H177:J177"/>
    <mergeCell ref="M177:O177"/>
  </mergeCells>
  <conditionalFormatting sqref="E127 H127">
    <cfRule type="containsText" dxfId="27" priority="4" operator="containsText" text="Number of EPC C+ homes exceeds 10%">
      <formula>NOT(ISERROR(SEARCH("Number of EPC C+ homes exceeds 10%",E127)))</formula>
    </cfRule>
  </conditionalFormatting>
  <conditionalFormatting sqref="E178 H178">
    <cfRule type="containsText" dxfId="26" priority="2" operator="containsText" text="Number of EPC C+ homes exceeds 10%">
      <formula>NOT(ISERROR(SEARCH("Number of EPC C+ homes exceeds 10%",E178)))</formula>
    </cfRule>
  </conditionalFormatting>
  <conditionalFormatting sqref="K173:L176 K178:L181">
    <cfRule type="containsText" dxfId="25" priority="5" operator="containsText" text="Number of EPC C+ homes exceeds 10%">
      <formula>NOT(ISERROR(SEARCH("Number of EPC C+ homes exceeds 10%",K173)))</formula>
    </cfRule>
  </conditionalFormatting>
  <conditionalFormatting sqref="M127 P127 I130:N130 E173 H173">
    <cfRule type="containsText" dxfId="24" priority="7" operator="containsText" text="Number of EPC C+ homes exceeds 10%">
      <formula>NOT(ISERROR(SEARCH("Number of EPC C+ homes exceeds 10%",E127)))</formula>
    </cfRule>
  </conditionalFormatting>
  <conditionalFormatting sqref="M173 P173">
    <cfRule type="containsText" dxfId="23" priority="3" operator="containsText" text="Number of EPC C+ homes exceeds 10%">
      <formula>NOT(ISERROR(SEARCH("Number of EPC C+ homes exceeds 10%",M173)))</formula>
    </cfRule>
  </conditionalFormatting>
  <conditionalFormatting sqref="M178 P178">
    <cfRule type="containsText" dxfId="22" priority="1" operator="containsText" text="Number of EPC C+ homes exceeds 10%">
      <formula>NOT(ISERROR(SEARCH("Number of EPC C+ homes exceeds 10%",M178)))</formula>
    </cfRule>
  </conditionalFormatting>
  <dataValidations count="3">
    <dataValidation type="custom" allowBlank="1" showInputMessage="1" showErrorMessage="1" sqref="B86:U110" xr:uid="{8B5A9D0B-F575-49B0-991A-B44E0B1C541A}">
      <formula1>COUNTA(_xlfn.TEXTSPLIT(TRIM(B86)," "))&lt;=350</formula1>
    </dataValidation>
    <dataValidation type="custom" allowBlank="1" showInputMessage="1" showErrorMessage="1" sqref="B337:U361" xr:uid="{B07BD9B0-7FBD-4EC3-A4B8-9B0F6B4120E1}">
      <formula1>COUNTA(_xlfn.TEXTSPLIT(TRIM(B337)," "))&lt;=250</formula1>
    </dataValidation>
    <dataValidation type="custom" allowBlank="1" showInputMessage="1" showErrorMessage="1" sqref="B231:U250 B300:U314" xr:uid="{0E6A7004-A878-4478-BA80-87C821CBEE8B}">
      <formula1>COUNTA(_xlfn.TEXTSPLIT(TRIM(B231)," "))&lt;=200</formula1>
    </dataValidation>
  </dataValidations>
  <hyperlinks>
    <hyperlink ref="I84:U84" r:id="rId1" display="Scheme Guidance: https://greatermanchester-ca.gov.uk/what-we-do/environment/homes-workplaces-and-public-buildings/warm-homes-social-housing-fund-wh-shf" xr:uid="{92FE6441-C426-44C7-B959-3FA08302243E}"/>
    <hyperlink ref="I222:U223" r:id="rId2" display="Scheme Guidance: https://greatermanchester-ca.gov.uk/what-we-do/environment/homes-workplaces-and-public-buildings/warm-homes-social-housing-fund-wh-shf" xr:uid="{E036BF4D-8942-49A5-ACAD-BA30D787EAD2}"/>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725936A-4076-49F8-B99E-293F83D99430}">
          <x14:formula1>
            <xm:f>'Engine - TO HIDE'!$B$2</xm:f>
          </x14:formula1>
          <xm:sqref>N49:P51 N225 N230:P230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28803-AE78-4C7E-BB92-60A1F14BCAEF}">
  <dimension ref="A1:W123"/>
  <sheetViews>
    <sheetView showGridLines="0" zoomScale="90" zoomScaleNormal="90" workbookViewId="0">
      <selection sqref="A1:V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01" t="s">
        <v>269</v>
      </c>
      <c r="B1" s="102"/>
      <c r="C1" s="102"/>
      <c r="D1" s="102"/>
      <c r="E1" s="102"/>
      <c r="F1" s="102"/>
      <c r="G1" s="102"/>
      <c r="H1" s="102"/>
      <c r="I1" s="102"/>
      <c r="J1" s="102"/>
      <c r="K1" s="102"/>
      <c r="L1" s="102"/>
      <c r="M1" s="102"/>
      <c r="N1" s="102"/>
      <c r="O1" s="102"/>
      <c r="P1" s="102"/>
      <c r="Q1" s="102"/>
      <c r="R1" s="102"/>
      <c r="S1" s="102"/>
      <c r="T1" s="102"/>
      <c r="U1" s="102"/>
      <c r="V1" s="103"/>
    </row>
    <row r="2" spans="1:22" ht="16.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6.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6.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6.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6.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6.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6.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6.5" customHeight="1" thickBot="1" x14ac:dyDescent="0.4">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61" t="s">
        <v>154</v>
      </c>
      <c r="B10" s="162"/>
      <c r="C10" s="162"/>
      <c r="D10" s="162"/>
      <c r="E10" s="162"/>
      <c r="F10" s="162"/>
      <c r="G10" s="162"/>
      <c r="H10" s="162"/>
      <c r="I10" s="162"/>
      <c r="J10" s="162"/>
      <c r="K10" s="162"/>
      <c r="L10" s="162"/>
      <c r="M10" s="162"/>
      <c r="N10" s="162"/>
      <c r="O10" s="162"/>
      <c r="P10" s="162"/>
      <c r="Q10" s="162"/>
      <c r="R10" s="162"/>
      <c r="S10" s="162"/>
      <c r="T10" s="162"/>
      <c r="U10" s="162"/>
      <c r="V10" s="286"/>
    </row>
    <row r="11" spans="1:22" ht="16.5" customHeight="1" x14ac:dyDescent="0.35">
      <c r="A11" s="153"/>
      <c r="B11" s="163"/>
      <c r="C11" s="163"/>
      <c r="D11" s="163"/>
      <c r="E11" s="163"/>
      <c r="F11" s="163"/>
      <c r="G11" s="163"/>
      <c r="H11" s="163"/>
      <c r="I11" s="163"/>
      <c r="J11" s="163"/>
      <c r="K11" s="163"/>
      <c r="L11" s="163"/>
      <c r="M11" s="163"/>
      <c r="N11" s="163"/>
      <c r="O11" s="163"/>
      <c r="P11" s="163"/>
      <c r="Q11" s="163"/>
      <c r="R11" s="163"/>
      <c r="S11" s="163"/>
      <c r="T11" s="163"/>
      <c r="U11" s="163"/>
      <c r="V11" s="200"/>
    </row>
    <row r="12" spans="1:22" ht="16.5" customHeight="1" thickBot="1" x14ac:dyDescent="0.4">
      <c r="A12" s="287"/>
      <c r="B12" s="288"/>
      <c r="C12" s="288"/>
      <c r="D12" s="288"/>
      <c r="E12" s="288"/>
      <c r="F12" s="288"/>
      <c r="G12" s="288"/>
      <c r="H12" s="288"/>
      <c r="I12" s="288"/>
      <c r="J12" s="288"/>
      <c r="K12" s="288"/>
      <c r="L12" s="288"/>
      <c r="M12" s="288"/>
      <c r="N12" s="288"/>
      <c r="O12" s="288"/>
      <c r="P12" s="288"/>
      <c r="Q12" s="288"/>
      <c r="R12" s="288"/>
      <c r="S12" s="288"/>
      <c r="T12" s="288"/>
      <c r="U12" s="288"/>
      <c r="V12" s="289"/>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35">
      <c r="A15" s="28"/>
      <c r="B15" s="151" t="s">
        <v>155</v>
      </c>
      <c r="C15" s="151"/>
      <c r="D15" s="151"/>
      <c r="E15" s="151"/>
      <c r="F15" s="151"/>
      <c r="G15" s="151"/>
      <c r="H15" s="151"/>
      <c r="I15" s="151"/>
      <c r="J15" s="151"/>
      <c r="K15" s="151"/>
      <c r="L15" s="151"/>
      <c r="M15" s="151"/>
      <c r="N15" s="151"/>
      <c r="O15" s="151"/>
      <c r="P15" s="151"/>
      <c r="Q15" s="151"/>
      <c r="R15" s="151"/>
      <c r="S15" s="151"/>
      <c r="T15" s="151"/>
      <c r="U15" s="151"/>
      <c r="V15" s="30"/>
    </row>
    <row r="16" spans="1:22" ht="16.5" customHeight="1" x14ac:dyDescent="0.35">
      <c r="A16" s="28"/>
      <c r="B16" s="134" t="s">
        <v>156</v>
      </c>
      <c r="C16" s="134"/>
      <c r="D16" s="134"/>
      <c r="E16" s="134"/>
      <c r="F16" s="134"/>
      <c r="G16" s="134"/>
      <c r="H16" s="134"/>
      <c r="I16" s="138" t="s">
        <v>157</v>
      </c>
      <c r="J16" s="138"/>
      <c r="K16" s="138"/>
      <c r="L16" s="138"/>
      <c r="M16" s="138"/>
      <c r="N16" s="138"/>
      <c r="O16" s="138"/>
      <c r="P16" s="138"/>
      <c r="Q16" s="138"/>
      <c r="R16" s="138"/>
      <c r="S16" s="138"/>
      <c r="T16" s="138"/>
      <c r="U16" s="138"/>
      <c r="V16" s="30"/>
    </row>
    <row r="17" spans="1:22" ht="16.5" customHeight="1" x14ac:dyDescent="0.35">
      <c r="A17" s="28"/>
      <c r="B17" s="134"/>
      <c r="C17" s="134"/>
      <c r="D17" s="134"/>
      <c r="E17" s="134"/>
      <c r="F17" s="134"/>
      <c r="G17" s="134"/>
      <c r="H17" s="134"/>
      <c r="I17" s="138"/>
      <c r="J17" s="138"/>
      <c r="K17" s="138"/>
      <c r="L17" s="138"/>
      <c r="M17" s="138"/>
      <c r="N17" s="138"/>
      <c r="O17" s="138"/>
      <c r="P17" s="138"/>
      <c r="Q17" s="138"/>
      <c r="R17" s="138"/>
      <c r="S17" s="138"/>
      <c r="T17" s="138"/>
      <c r="U17" s="138"/>
      <c r="V17" s="30"/>
    </row>
    <row r="18" spans="1:22" ht="16.5" customHeight="1" x14ac:dyDescent="0.35">
      <c r="A18" s="28"/>
      <c r="B18" s="134"/>
      <c r="C18" s="134"/>
      <c r="D18" s="134"/>
      <c r="E18" s="134"/>
      <c r="F18" s="134"/>
      <c r="G18" s="134"/>
      <c r="H18" s="134"/>
      <c r="I18" s="138"/>
      <c r="J18" s="138"/>
      <c r="K18" s="138"/>
      <c r="L18" s="138"/>
      <c r="M18" s="138"/>
      <c r="N18" s="138"/>
      <c r="O18" s="138"/>
      <c r="P18" s="138"/>
      <c r="Q18" s="138"/>
      <c r="R18" s="138"/>
      <c r="S18" s="138"/>
      <c r="T18" s="138"/>
      <c r="U18" s="138"/>
      <c r="V18" s="30"/>
    </row>
    <row r="19" spans="1:22" ht="16.5" customHeight="1" x14ac:dyDescent="0.35">
      <c r="A19" s="28"/>
      <c r="B19" s="134"/>
      <c r="C19" s="134"/>
      <c r="D19" s="134"/>
      <c r="E19" s="134"/>
      <c r="F19" s="134"/>
      <c r="G19" s="134"/>
      <c r="H19" s="134"/>
      <c r="I19" s="138"/>
      <c r="J19" s="138"/>
      <c r="K19" s="138"/>
      <c r="L19" s="138"/>
      <c r="M19" s="138"/>
      <c r="N19" s="138"/>
      <c r="O19" s="138"/>
      <c r="P19" s="138"/>
      <c r="Q19" s="138"/>
      <c r="R19" s="138"/>
      <c r="S19" s="138"/>
      <c r="T19" s="138"/>
      <c r="U19" s="138"/>
      <c r="V19" s="30"/>
    </row>
    <row r="20" spans="1:22" ht="16.5" customHeight="1" x14ac:dyDescent="0.35">
      <c r="A20" s="28"/>
      <c r="B20" s="134"/>
      <c r="C20" s="134"/>
      <c r="D20" s="134"/>
      <c r="E20" s="134"/>
      <c r="F20" s="134"/>
      <c r="G20" s="134"/>
      <c r="H20" s="134"/>
      <c r="I20" s="138"/>
      <c r="J20" s="138"/>
      <c r="K20" s="138"/>
      <c r="L20" s="138"/>
      <c r="M20" s="138"/>
      <c r="N20" s="138"/>
      <c r="O20" s="138"/>
      <c r="P20" s="138"/>
      <c r="Q20" s="138"/>
      <c r="R20" s="138"/>
      <c r="S20" s="138"/>
      <c r="T20" s="138"/>
      <c r="U20" s="138"/>
      <c r="V20" s="30"/>
    </row>
    <row r="21" spans="1:22" ht="16.5" customHeight="1" x14ac:dyDescent="0.35">
      <c r="A21" s="28"/>
      <c r="B21" s="134"/>
      <c r="C21" s="134"/>
      <c r="D21" s="134"/>
      <c r="E21" s="134"/>
      <c r="F21" s="134"/>
      <c r="G21" s="134"/>
      <c r="H21" s="134"/>
      <c r="I21" s="138"/>
      <c r="J21" s="138"/>
      <c r="K21" s="138"/>
      <c r="L21" s="138"/>
      <c r="M21" s="138"/>
      <c r="N21" s="138"/>
      <c r="O21" s="138"/>
      <c r="P21" s="138"/>
      <c r="Q21" s="138"/>
      <c r="R21" s="138"/>
      <c r="S21" s="138"/>
      <c r="T21" s="138"/>
      <c r="U21" s="138"/>
      <c r="V21" s="30"/>
    </row>
    <row r="22" spans="1:22" ht="16.5" customHeight="1" x14ac:dyDescent="0.35">
      <c r="A22" s="28"/>
      <c r="B22" s="145" t="s">
        <v>12</v>
      </c>
      <c r="C22" s="145"/>
      <c r="D22" s="145"/>
      <c r="E22" s="145"/>
      <c r="F22" s="145"/>
      <c r="G22" s="145"/>
      <c r="H22" s="145"/>
      <c r="I22" s="145"/>
      <c r="J22" s="145"/>
      <c r="K22" s="145"/>
      <c r="L22" s="145"/>
      <c r="M22" s="145"/>
      <c r="N22" s="145"/>
      <c r="O22" s="145"/>
      <c r="P22" s="145"/>
      <c r="Q22" s="145"/>
      <c r="R22" s="145"/>
      <c r="S22" s="145"/>
      <c r="T22" s="145"/>
      <c r="U22" s="145"/>
      <c r="V22" s="30"/>
    </row>
    <row r="23" spans="1:22" ht="16.5" customHeight="1" x14ac:dyDescent="0.35">
      <c r="A23" s="28"/>
      <c r="B23" s="145"/>
      <c r="C23" s="145"/>
      <c r="D23" s="145"/>
      <c r="E23" s="145"/>
      <c r="F23" s="145"/>
      <c r="G23" s="145"/>
      <c r="H23" s="145"/>
      <c r="I23" s="145"/>
      <c r="J23" s="145"/>
      <c r="K23" s="145"/>
      <c r="L23" s="145"/>
      <c r="M23" s="145"/>
      <c r="N23" s="145"/>
      <c r="O23" s="145"/>
      <c r="P23" s="145"/>
      <c r="Q23" s="145"/>
      <c r="R23" s="145"/>
      <c r="S23" s="145"/>
      <c r="T23" s="145"/>
      <c r="U23" s="145"/>
      <c r="V23" s="30"/>
    </row>
    <row r="24" spans="1:22" ht="16.5" customHeight="1" x14ac:dyDescent="0.35">
      <c r="A24" s="28"/>
      <c r="B24" s="145"/>
      <c r="C24" s="145"/>
      <c r="D24" s="145"/>
      <c r="E24" s="145"/>
      <c r="F24" s="145"/>
      <c r="G24" s="145"/>
      <c r="H24" s="145"/>
      <c r="I24" s="145"/>
      <c r="J24" s="145"/>
      <c r="K24" s="145"/>
      <c r="L24" s="145"/>
      <c r="M24" s="145"/>
      <c r="N24" s="145"/>
      <c r="O24" s="145"/>
      <c r="P24" s="145"/>
      <c r="Q24" s="145"/>
      <c r="R24" s="145"/>
      <c r="S24" s="145"/>
      <c r="T24" s="145"/>
      <c r="U24" s="145"/>
      <c r="V24" s="30"/>
    </row>
    <row r="25" spans="1:22" ht="16.5" customHeight="1" x14ac:dyDescent="0.35">
      <c r="A25" s="28"/>
      <c r="B25" s="145"/>
      <c r="C25" s="145"/>
      <c r="D25" s="145"/>
      <c r="E25" s="145"/>
      <c r="F25" s="145"/>
      <c r="G25" s="145"/>
      <c r="H25" s="145"/>
      <c r="I25" s="145"/>
      <c r="J25" s="145"/>
      <c r="K25" s="145"/>
      <c r="L25" s="145"/>
      <c r="M25" s="145"/>
      <c r="N25" s="145"/>
      <c r="O25" s="145"/>
      <c r="P25" s="145"/>
      <c r="Q25" s="145"/>
      <c r="R25" s="145"/>
      <c r="S25" s="145"/>
      <c r="T25" s="145"/>
      <c r="U25" s="145"/>
      <c r="V25" s="30"/>
    </row>
    <row r="26" spans="1:22" ht="16.5" customHeight="1" x14ac:dyDescent="0.35">
      <c r="A26" s="28"/>
      <c r="B26" s="145"/>
      <c r="C26" s="145"/>
      <c r="D26" s="145"/>
      <c r="E26" s="145"/>
      <c r="F26" s="145"/>
      <c r="G26" s="145"/>
      <c r="H26" s="145"/>
      <c r="I26" s="145"/>
      <c r="J26" s="145"/>
      <c r="K26" s="145"/>
      <c r="L26" s="145"/>
      <c r="M26" s="145"/>
      <c r="N26" s="145"/>
      <c r="O26" s="145"/>
      <c r="P26" s="145"/>
      <c r="Q26" s="145"/>
      <c r="R26" s="145"/>
      <c r="S26" s="145"/>
      <c r="T26" s="145"/>
      <c r="U26" s="145"/>
      <c r="V26" s="30"/>
    </row>
    <row r="27" spans="1:22" ht="16.5" customHeight="1" x14ac:dyDescent="0.35">
      <c r="A27" s="28"/>
      <c r="B27" s="145"/>
      <c r="C27" s="145"/>
      <c r="D27" s="145"/>
      <c r="E27" s="145"/>
      <c r="F27" s="145"/>
      <c r="G27" s="145"/>
      <c r="H27" s="145"/>
      <c r="I27" s="145"/>
      <c r="J27" s="145"/>
      <c r="K27" s="145"/>
      <c r="L27" s="145"/>
      <c r="M27" s="145"/>
      <c r="N27" s="145"/>
      <c r="O27" s="145"/>
      <c r="P27" s="145"/>
      <c r="Q27" s="145"/>
      <c r="R27" s="145"/>
      <c r="S27" s="145"/>
      <c r="T27" s="145"/>
      <c r="U27" s="145"/>
      <c r="V27" s="30"/>
    </row>
    <row r="28" spans="1:22" ht="16.5" customHeight="1" x14ac:dyDescent="0.35">
      <c r="A28" s="28"/>
      <c r="B28" s="145"/>
      <c r="C28" s="145"/>
      <c r="D28" s="145"/>
      <c r="E28" s="145"/>
      <c r="F28" s="145"/>
      <c r="G28" s="145"/>
      <c r="H28" s="145"/>
      <c r="I28" s="145"/>
      <c r="J28" s="145"/>
      <c r="K28" s="145"/>
      <c r="L28" s="145"/>
      <c r="M28" s="145"/>
      <c r="N28" s="145"/>
      <c r="O28" s="145"/>
      <c r="P28" s="145"/>
      <c r="Q28" s="145"/>
      <c r="R28" s="145"/>
      <c r="S28" s="145"/>
      <c r="T28" s="145"/>
      <c r="U28" s="145"/>
      <c r="V28" s="30"/>
    </row>
    <row r="29" spans="1:22" ht="16.5" customHeight="1" x14ac:dyDescent="0.35">
      <c r="A29" s="28"/>
      <c r="B29" s="145"/>
      <c r="C29" s="145"/>
      <c r="D29" s="145"/>
      <c r="E29" s="145"/>
      <c r="F29" s="145"/>
      <c r="G29" s="145"/>
      <c r="H29" s="145"/>
      <c r="I29" s="145"/>
      <c r="J29" s="145"/>
      <c r="K29" s="145"/>
      <c r="L29" s="145"/>
      <c r="M29" s="145"/>
      <c r="N29" s="145"/>
      <c r="O29" s="145"/>
      <c r="P29" s="145"/>
      <c r="Q29" s="145"/>
      <c r="R29" s="145"/>
      <c r="S29" s="145"/>
      <c r="T29" s="145"/>
      <c r="U29" s="145"/>
      <c r="V29" s="30"/>
    </row>
    <row r="30" spans="1:22" ht="16.5" customHeight="1" x14ac:dyDescent="0.35">
      <c r="A30" s="28"/>
      <c r="B30" s="145"/>
      <c r="C30" s="145"/>
      <c r="D30" s="145"/>
      <c r="E30" s="145"/>
      <c r="F30" s="145"/>
      <c r="G30" s="145"/>
      <c r="H30" s="145"/>
      <c r="I30" s="145"/>
      <c r="J30" s="145"/>
      <c r="K30" s="145"/>
      <c r="L30" s="145"/>
      <c r="M30" s="145"/>
      <c r="N30" s="145"/>
      <c r="O30" s="145"/>
      <c r="P30" s="145"/>
      <c r="Q30" s="145"/>
      <c r="R30" s="145"/>
      <c r="S30" s="145"/>
      <c r="T30" s="145"/>
      <c r="U30" s="145"/>
      <c r="V30" s="30"/>
    </row>
    <row r="31" spans="1:22" ht="16.5" customHeight="1" x14ac:dyDescent="0.35">
      <c r="A31" s="28"/>
      <c r="B31" s="145"/>
      <c r="C31" s="145"/>
      <c r="D31" s="145"/>
      <c r="E31" s="145"/>
      <c r="F31" s="145"/>
      <c r="G31" s="145"/>
      <c r="H31" s="145"/>
      <c r="I31" s="145"/>
      <c r="J31" s="145"/>
      <c r="K31" s="145"/>
      <c r="L31" s="145"/>
      <c r="M31" s="145"/>
      <c r="N31" s="145"/>
      <c r="O31" s="145"/>
      <c r="P31" s="145"/>
      <c r="Q31" s="145"/>
      <c r="R31" s="145"/>
      <c r="S31" s="145"/>
      <c r="T31" s="145"/>
      <c r="U31" s="145"/>
      <c r="V31" s="30"/>
    </row>
    <row r="32" spans="1:22" ht="16.5" customHeight="1" x14ac:dyDescent="0.35">
      <c r="A32" s="28"/>
      <c r="B32" s="145"/>
      <c r="C32" s="145"/>
      <c r="D32" s="145"/>
      <c r="E32" s="145"/>
      <c r="F32" s="145"/>
      <c r="G32" s="145"/>
      <c r="H32" s="145"/>
      <c r="I32" s="145"/>
      <c r="J32" s="145"/>
      <c r="K32" s="145"/>
      <c r="L32" s="145"/>
      <c r="M32" s="145"/>
      <c r="N32" s="145"/>
      <c r="O32" s="145"/>
      <c r="P32" s="145"/>
      <c r="Q32" s="145"/>
      <c r="R32" s="145"/>
      <c r="S32" s="145"/>
      <c r="T32" s="145"/>
      <c r="U32" s="145"/>
      <c r="V32" s="30"/>
    </row>
    <row r="33" spans="1:22" ht="16.5" customHeight="1" x14ac:dyDescent="0.35">
      <c r="A33" s="28"/>
      <c r="B33" s="145"/>
      <c r="C33" s="145"/>
      <c r="D33" s="145"/>
      <c r="E33" s="145"/>
      <c r="F33" s="145"/>
      <c r="G33" s="145"/>
      <c r="H33" s="145"/>
      <c r="I33" s="145"/>
      <c r="J33" s="145"/>
      <c r="K33" s="145"/>
      <c r="L33" s="145"/>
      <c r="M33" s="145"/>
      <c r="N33" s="145"/>
      <c r="O33" s="145"/>
      <c r="P33" s="145"/>
      <c r="Q33" s="145"/>
      <c r="R33" s="145"/>
      <c r="S33" s="145"/>
      <c r="T33" s="145"/>
      <c r="U33" s="145"/>
      <c r="V33" s="30"/>
    </row>
    <row r="34" spans="1:22" ht="16.5" customHeight="1" x14ac:dyDescent="0.35">
      <c r="A34" s="28"/>
      <c r="B34" s="145"/>
      <c r="C34" s="145"/>
      <c r="D34" s="145"/>
      <c r="E34" s="145"/>
      <c r="F34" s="145"/>
      <c r="G34" s="145"/>
      <c r="H34" s="145"/>
      <c r="I34" s="145"/>
      <c r="J34" s="145"/>
      <c r="K34" s="145"/>
      <c r="L34" s="145"/>
      <c r="M34" s="145"/>
      <c r="N34" s="145"/>
      <c r="O34" s="145"/>
      <c r="P34" s="145"/>
      <c r="Q34" s="145"/>
      <c r="R34" s="145"/>
      <c r="S34" s="145"/>
      <c r="T34" s="145"/>
      <c r="U34" s="145"/>
      <c r="V34" s="30"/>
    </row>
    <row r="35" spans="1:22" ht="16.5" customHeight="1" x14ac:dyDescent="0.35">
      <c r="A35" s="28"/>
      <c r="B35" s="145"/>
      <c r="C35" s="145"/>
      <c r="D35" s="145"/>
      <c r="E35" s="145"/>
      <c r="F35" s="145"/>
      <c r="G35" s="145"/>
      <c r="H35" s="145"/>
      <c r="I35" s="145"/>
      <c r="J35" s="145"/>
      <c r="K35" s="145"/>
      <c r="L35" s="145"/>
      <c r="M35" s="145"/>
      <c r="N35" s="145"/>
      <c r="O35" s="145"/>
      <c r="P35" s="145"/>
      <c r="Q35" s="145"/>
      <c r="R35" s="145"/>
      <c r="S35" s="145"/>
      <c r="T35" s="145"/>
      <c r="U35" s="145"/>
      <c r="V35" s="30"/>
    </row>
    <row r="36" spans="1:22" ht="16.5" customHeight="1" x14ac:dyDescent="0.35">
      <c r="A36" s="28"/>
      <c r="B36" s="145"/>
      <c r="C36" s="145"/>
      <c r="D36" s="145"/>
      <c r="E36" s="145"/>
      <c r="F36" s="145"/>
      <c r="G36" s="145"/>
      <c r="H36" s="145"/>
      <c r="I36" s="145"/>
      <c r="J36" s="145"/>
      <c r="K36" s="145"/>
      <c r="L36" s="145"/>
      <c r="M36" s="145"/>
      <c r="N36" s="145"/>
      <c r="O36" s="145"/>
      <c r="P36" s="145"/>
      <c r="Q36" s="145"/>
      <c r="R36" s="145"/>
      <c r="S36" s="145"/>
      <c r="T36" s="145"/>
      <c r="U36" s="145"/>
      <c r="V36" s="30"/>
    </row>
    <row r="37" spans="1:22" ht="16.5" customHeight="1" x14ac:dyDescent="0.35">
      <c r="A37" s="28"/>
      <c r="B37" s="145"/>
      <c r="C37" s="145"/>
      <c r="D37" s="145"/>
      <c r="E37" s="145"/>
      <c r="F37" s="145"/>
      <c r="G37" s="145"/>
      <c r="H37" s="145"/>
      <c r="I37" s="145"/>
      <c r="J37" s="145"/>
      <c r="K37" s="145"/>
      <c r="L37" s="145"/>
      <c r="M37" s="145"/>
      <c r="N37" s="145"/>
      <c r="O37" s="145"/>
      <c r="P37" s="145"/>
      <c r="Q37" s="145"/>
      <c r="R37" s="145"/>
      <c r="S37" s="145"/>
      <c r="T37" s="145"/>
      <c r="U37" s="145"/>
      <c r="V37" s="30"/>
    </row>
    <row r="38" spans="1:22" ht="16.5" customHeight="1" x14ac:dyDescent="0.35">
      <c r="A38" s="28"/>
      <c r="B38" s="145"/>
      <c r="C38" s="145"/>
      <c r="D38" s="145"/>
      <c r="E38" s="145"/>
      <c r="F38" s="145"/>
      <c r="G38" s="145"/>
      <c r="H38" s="145"/>
      <c r="I38" s="145"/>
      <c r="J38" s="145"/>
      <c r="K38" s="145"/>
      <c r="L38" s="145"/>
      <c r="M38" s="145"/>
      <c r="N38" s="145"/>
      <c r="O38" s="145"/>
      <c r="P38" s="145"/>
      <c r="Q38" s="145"/>
      <c r="R38" s="145"/>
      <c r="S38" s="145"/>
      <c r="T38" s="145"/>
      <c r="U38" s="145"/>
      <c r="V38" s="30"/>
    </row>
    <row r="39" spans="1:22" ht="16.5" customHeight="1" x14ac:dyDescent="0.35">
      <c r="A39" s="28"/>
      <c r="B39" s="145"/>
      <c r="C39" s="145"/>
      <c r="D39" s="145"/>
      <c r="E39" s="145"/>
      <c r="F39" s="145"/>
      <c r="G39" s="145"/>
      <c r="H39" s="145"/>
      <c r="I39" s="145"/>
      <c r="J39" s="145"/>
      <c r="K39" s="145"/>
      <c r="L39" s="145"/>
      <c r="M39" s="145"/>
      <c r="N39" s="145"/>
      <c r="O39" s="145"/>
      <c r="P39" s="145"/>
      <c r="Q39" s="145"/>
      <c r="R39" s="145"/>
      <c r="S39" s="145"/>
      <c r="T39" s="145"/>
      <c r="U39" s="145"/>
      <c r="V39" s="30"/>
    </row>
    <row r="40" spans="1:22" ht="16.5" customHeight="1" x14ac:dyDescent="0.35">
      <c r="A40" s="28"/>
      <c r="B40" s="145"/>
      <c r="C40" s="145"/>
      <c r="D40" s="145"/>
      <c r="E40" s="145"/>
      <c r="F40" s="145"/>
      <c r="G40" s="145"/>
      <c r="H40" s="145"/>
      <c r="I40" s="145"/>
      <c r="J40" s="145"/>
      <c r="K40" s="145"/>
      <c r="L40" s="145"/>
      <c r="M40" s="145"/>
      <c r="N40" s="145"/>
      <c r="O40" s="145"/>
      <c r="P40" s="145"/>
      <c r="Q40" s="145"/>
      <c r="R40" s="145"/>
      <c r="S40" s="145"/>
      <c r="T40" s="145"/>
      <c r="U40" s="145"/>
      <c r="V40" s="30"/>
    </row>
    <row r="41" spans="1:22" ht="16.5" customHeight="1" x14ac:dyDescent="0.35">
      <c r="A41" s="28"/>
      <c r="B41" s="145"/>
      <c r="C41" s="145"/>
      <c r="D41" s="145"/>
      <c r="E41" s="145"/>
      <c r="F41" s="145"/>
      <c r="G41" s="145"/>
      <c r="H41" s="145"/>
      <c r="I41" s="145"/>
      <c r="J41" s="145"/>
      <c r="K41" s="145"/>
      <c r="L41" s="145"/>
      <c r="M41" s="145"/>
      <c r="N41" s="145"/>
      <c r="O41" s="145"/>
      <c r="P41" s="145"/>
      <c r="Q41" s="145"/>
      <c r="R41" s="145"/>
      <c r="S41" s="145"/>
      <c r="T41" s="145"/>
      <c r="U41" s="145"/>
      <c r="V41" s="30"/>
    </row>
    <row r="42" spans="1:22" ht="16.5" customHeight="1" x14ac:dyDescent="0.35">
      <c r="A42" s="28"/>
      <c r="B42" s="145"/>
      <c r="C42" s="145"/>
      <c r="D42" s="145"/>
      <c r="E42" s="145"/>
      <c r="F42" s="145"/>
      <c r="G42" s="145"/>
      <c r="H42" s="145"/>
      <c r="I42" s="145"/>
      <c r="J42" s="145"/>
      <c r="K42" s="145"/>
      <c r="L42" s="145"/>
      <c r="M42" s="145"/>
      <c r="N42" s="145"/>
      <c r="O42" s="145"/>
      <c r="P42" s="145"/>
      <c r="Q42" s="145"/>
      <c r="R42" s="145"/>
      <c r="S42" s="145"/>
      <c r="T42" s="145"/>
      <c r="U42" s="145"/>
      <c r="V42" s="30"/>
    </row>
    <row r="43" spans="1:22" ht="16.5" customHeight="1" x14ac:dyDescent="0.35">
      <c r="A43" s="28"/>
      <c r="B43" s="145"/>
      <c r="C43" s="145"/>
      <c r="D43" s="145"/>
      <c r="E43" s="145"/>
      <c r="F43" s="145"/>
      <c r="G43" s="145"/>
      <c r="H43" s="145"/>
      <c r="I43" s="145"/>
      <c r="J43" s="145"/>
      <c r="K43" s="145"/>
      <c r="L43" s="145"/>
      <c r="M43" s="145"/>
      <c r="N43" s="145"/>
      <c r="O43" s="145"/>
      <c r="P43" s="145"/>
      <c r="Q43" s="145"/>
      <c r="R43" s="145"/>
      <c r="S43" s="145"/>
      <c r="T43" s="145"/>
      <c r="U43" s="145"/>
      <c r="V43" s="30"/>
    </row>
    <row r="44" spans="1:22" ht="16.5" customHeight="1" x14ac:dyDescent="0.35">
      <c r="A44" s="28"/>
      <c r="B44" s="145"/>
      <c r="C44" s="145"/>
      <c r="D44" s="145"/>
      <c r="E44" s="145"/>
      <c r="F44" s="145"/>
      <c r="G44" s="145"/>
      <c r="H44" s="145"/>
      <c r="I44" s="145"/>
      <c r="J44" s="145"/>
      <c r="K44" s="145"/>
      <c r="L44" s="145"/>
      <c r="M44" s="145"/>
      <c r="N44" s="145"/>
      <c r="O44" s="145"/>
      <c r="P44" s="145"/>
      <c r="Q44" s="145"/>
      <c r="R44" s="145"/>
      <c r="S44" s="145"/>
      <c r="T44" s="145"/>
      <c r="U44" s="145"/>
      <c r="V44" s="30"/>
    </row>
    <row r="45" spans="1:22" ht="16.5" customHeight="1" x14ac:dyDescent="0.35">
      <c r="A45" s="28"/>
      <c r="B45" s="145"/>
      <c r="C45" s="145"/>
      <c r="D45" s="145"/>
      <c r="E45" s="145"/>
      <c r="F45" s="145"/>
      <c r="G45" s="145"/>
      <c r="H45" s="145"/>
      <c r="I45" s="145"/>
      <c r="J45" s="145"/>
      <c r="K45" s="145"/>
      <c r="L45" s="145"/>
      <c r="M45" s="145"/>
      <c r="N45" s="145"/>
      <c r="O45" s="145"/>
      <c r="P45" s="145"/>
      <c r="Q45" s="145"/>
      <c r="R45" s="145"/>
      <c r="S45" s="145"/>
      <c r="T45" s="145"/>
      <c r="U45" s="145"/>
      <c r="V45" s="30"/>
    </row>
    <row r="46" spans="1:22" ht="16.5" customHeight="1" x14ac:dyDescent="0.35">
      <c r="A46" s="28"/>
      <c r="B46" s="145"/>
      <c r="C46" s="145"/>
      <c r="D46" s="145"/>
      <c r="E46" s="145"/>
      <c r="F46" s="145"/>
      <c r="G46" s="145"/>
      <c r="H46" s="145"/>
      <c r="I46" s="145"/>
      <c r="J46" s="145"/>
      <c r="K46" s="145"/>
      <c r="L46" s="145"/>
      <c r="M46" s="145"/>
      <c r="N46" s="145"/>
      <c r="O46" s="145"/>
      <c r="P46" s="145"/>
      <c r="Q46" s="145"/>
      <c r="R46" s="145"/>
      <c r="S46" s="145"/>
      <c r="T46" s="145"/>
      <c r="U46" s="145"/>
      <c r="V46" s="30"/>
    </row>
    <row r="47" spans="1:22" ht="16.5" customHeight="1" x14ac:dyDescent="0.35">
      <c r="A47" s="28"/>
      <c r="B47" s="145"/>
      <c r="C47" s="145"/>
      <c r="D47" s="145"/>
      <c r="E47" s="145"/>
      <c r="F47" s="145"/>
      <c r="G47" s="145"/>
      <c r="H47" s="145"/>
      <c r="I47" s="145"/>
      <c r="J47" s="145"/>
      <c r="K47" s="145"/>
      <c r="L47" s="145"/>
      <c r="M47" s="145"/>
      <c r="N47" s="145"/>
      <c r="O47" s="145"/>
      <c r="P47" s="145"/>
      <c r="Q47" s="145"/>
      <c r="R47" s="145"/>
      <c r="S47" s="145"/>
      <c r="T47" s="145"/>
      <c r="U47" s="145"/>
      <c r="V47" s="30"/>
    </row>
    <row r="48" spans="1:22" ht="16.5" customHeight="1" x14ac:dyDescent="0.35">
      <c r="A48" s="28"/>
      <c r="B48" s="145"/>
      <c r="C48" s="145"/>
      <c r="D48" s="145"/>
      <c r="E48" s="145"/>
      <c r="F48" s="145"/>
      <c r="G48" s="145"/>
      <c r="H48" s="145"/>
      <c r="I48" s="145"/>
      <c r="J48" s="145"/>
      <c r="K48" s="145"/>
      <c r="L48" s="145"/>
      <c r="M48" s="145"/>
      <c r="N48" s="145"/>
      <c r="O48" s="145"/>
      <c r="P48" s="145"/>
      <c r="Q48" s="145"/>
      <c r="R48" s="145"/>
      <c r="S48" s="145"/>
      <c r="T48" s="145"/>
      <c r="U48" s="145"/>
      <c r="V48" s="30"/>
    </row>
    <row r="49" spans="1:22" ht="16.5" customHeight="1" x14ac:dyDescent="0.35">
      <c r="A49" s="28"/>
      <c r="B49" s="145"/>
      <c r="C49" s="145"/>
      <c r="D49" s="145"/>
      <c r="E49" s="145"/>
      <c r="F49" s="145"/>
      <c r="G49" s="145"/>
      <c r="H49" s="145"/>
      <c r="I49" s="145"/>
      <c r="J49" s="145"/>
      <c r="K49" s="145"/>
      <c r="L49" s="145"/>
      <c r="M49" s="145"/>
      <c r="N49" s="145"/>
      <c r="O49" s="145"/>
      <c r="P49" s="145"/>
      <c r="Q49" s="145"/>
      <c r="R49" s="145"/>
      <c r="S49" s="145"/>
      <c r="T49" s="145"/>
      <c r="U49" s="145"/>
      <c r="V49" s="30"/>
    </row>
    <row r="50" spans="1:22" ht="16.5" customHeight="1" x14ac:dyDescent="0.35">
      <c r="A50" s="28"/>
      <c r="B50" s="145"/>
      <c r="C50" s="145"/>
      <c r="D50" s="145"/>
      <c r="E50" s="145"/>
      <c r="F50" s="145"/>
      <c r="G50" s="145"/>
      <c r="H50" s="145"/>
      <c r="I50" s="145"/>
      <c r="J50" s="145"/>
      <c r="K50" s="145"/>
      <c r="L50" s="145"/>
      <c r="M50" s="145"/>
      <c r="N50" s="145"/>
      <c r="O50" s="145"/>
      <c r="P50" s="145"/>
      <c r="Q50" s="145"/>
      <c r="R50" s="145"/>
      <c r="S50" s="145"/>
      <c r="T50" s="145"/>
      <c r="U50" s="145"/>
      <c r="V50" s="30"/>
    </row>
    <row r="51" spans="1:22" ht="16.5" customHeight="1" x14ac:dyDescent="0.35">
      <c r="A51" s="28"/>
      <c r="B51" s="145"/>
      <c r="C51" s="145"/>
      <c r="D51" s="145"/>
      <c r="E51" s="145"/>
      <c r="F51" s="145"/>
      <c r="G51" s="145"/>
      <c r="H51" s="145"/>
      <c r="I51" s="145"/>
      <c r="J51" s="145"/>
      <c r="K51" s="145"/>
      <c r="L51" s="145"/>
      <c r="M51" s="145"/>
      <c r="N51" s="145"/>
      <c r="O51" s="145"/>
      <c r="P51" s="145"/>
      <c r="Q51" s="145"/>
      <c r="R51" s="145"/>
      <c r="S51" s="145"/>
      <c r="T51" s="145"/>
      <c r="U51" s="145"/>
      <c r="V51" s="30"/>
    </row>
    <row r="52" spans="1:22" ht="16.5" customHeight="1" x14ac:dyDescent="0.35">
      <c r="A52" s="28"/>
      <c r="B52" s="44"/>
      <c r="C52" s="44"/>
      <c r="D52" s="44"/>
      <c r="E52" s="44"/>
      <c r="F52" s="44"/>
      <c r="G52" s="44"/>
      <c r="H52" s="44"/>
      <c r="I52" s="44"/>
      <c r="J52" s="44"/>
      <c r="K52" s="44"/>
      <c r="L52" s="44"/>
      <c r="M52" s="44"/>
      <c r="N52" s="44"/>
      <c r="O52" s="44"/>
      <c r="P52" s="44"/>
      <c r="Q52" s="44"/>
      <c r="R52" s="44"/>
      <c r="S52" s="44"/>
      <c r="T52" s="44"/>
      <c r="U52" s="44"/>
      <c r="V52" s="30"/>
    </row>
    <row r="53" spans="1:22" ht="16.5" customHeight="1" x14ac:dyDescent="0.35">
      <c r="A53" s="28"/>
      <c r="B53" s="151" t="s">
        <v>158</v>
      </c>
      <c r="C53" s="151"/>
      <c r="D53" s="151"/>
      <c r="E53" s="151"/>
      <c r="F53" s="151"/>
      <c r="G53" s="151"/>
      <c r="H53" s="151"/>
      <c r="I53" s="151"/>
      <c r="J53" s="151"/>
      <c r="K53" s="151"/>
      <c r="L53" s="151"/>
      <c r="M53" s="151"/>
      <c r="N53" s="151"/>
      <c r="O53" s="151"/>
      <c r="P53" s="151"/>
      <c r="Q53" s="151"/>
      <c r="R53" s="151"/>
      <c r="S53" s="151"/>
      <c r="T53" s="151"/>
      <c r="U53" s="151"/>
      <c r="V53" s="30"/>
    </row>
    <row r="54" spans="1:22" ht="16.5" customHeight="1" x14ac:dyDescent="0.35">
      <c r="A54" s="28"/>
      <c r="B54" s="134" t="s">
        <v>159</v>
      </c>
      <c r="C54" s="134"/>
      <c r="D54" s="134"/>
      <c r="E54" s="134"/>
      <c r="F54" s="134"/>
      <c r="G54" s="134"/>
      <c r="H54" s="134"/>
      <c r="I54" s="138" t="s">
        <v>357</v>
      </c>
      <c r="J54" s="138"/>
      <c r="K54" s="138"/>
      <c r="L54" s="138"/>
      <c r="M54" s="138"/>
      <c r="N54" s="138"/>
      <c r="O54" s="138"/>
      <c r="P54" s="138"/>
      <c r="Q54" s="138"/>
      <c r="R54" s="138"/>
      <c r="S54" s="138"/>
      <c r="T54" s="138"/>
      <c r="U54" s="138"/>
      <c r="V54" s="30"/>
    </row>
    <row r="55" spans="1:22" ht="16.5" customHeight="1" x14ac:dyDescent="0.35">
      <c r="A55" s="28"/>
      <c r="B55" s="134"/>
      <c r="C55" s="134"/>
      <c r="D55" s="134"/>
      <c r="E55" s="134"/>
      <c r="F55" s="134"/>
      <c r="G55" s="134"/>
      <c r="H55" s="134"/>
      <c r="I55" s="138"/>
      <c r="J55" s="138"/>
      <c r="K55" s="138"/>
      <c r="L55" s="138"/>
      <c r="M55" s="138"/>
      <c r="N55" s="138"/>
      <c r="O55" s="138"/>
      <c r="P55" s="138"/>
      <c r="Q55" s="138"/>
      <c r="R55" s="138"/>
      <c r="S55" s="138"/>
      <c r="T55" s="138"/>
      <c r="U55" s="138"/>
      <c r="V55" s="30"/>
    </row>
    <row r="56" spans="1:22" ht="16.5" customHeight="1" x14ac:dyDescent="0.35">
      <c r="A56" s="28"/>
      <c r="B56" s="134"/>
      <c r="C56" s="134"/>
      <c r="D56" s="134"/>
      <c r="E56" s="134"/>
      <c r="F56" s="134"/>
      <c r="G56" s="134"/>
      <c r="H56" s="134"/>
      <c r="I56" s="138"/>
      <c r="J56" s="138"/>
      <c r="K56" s="138"/>
      <c r="L56" s="138"/>
      <c r="M56" s="138"/>
      <c r="N56" s="138"/>
      <c r="O56" s="138"/>
      <c r="P56" s="138"/>
      <c r="Q56" s="138"/>
      <c r="R56" s="138"/>
      <c r="S56" s="138"/>
      <c r="T56" s="138"/>
      <c r="U56" s="138"/>
      <c r="V56" s="30"/>
    </row>
    <row r="57" spans="1:22" ht="16.5" customHeight="1" x14ac:dyDescent="0.35">
      <c r="A57" s="28"/>
      <c r="B57" s="134"/>
      <c r="C57" s="134"/>
      <c r="D57" s="134"/>
      <c r="E57" s="134"/>
      <c r="F57" s="134"/>
      <c r="G57" s="134"/>
      <c r="H57" s="134"/>
      <c r="I57" s="138"/>
      <c r="J57" s="138"/>
      <c r="K57" s="138"/>
      <c r="L57" s="138"/>
      <c r="M57" s="138"/>
      <c r="N57" s="138"/>
      <c r="O57" s="138"/>
      <c r="P57" s="138"/>
      <c r="Q57" s="138"/>
      <c r="R57" s="138"/>
      <c r="S57" s="138"/>
      <c r="T57" s="138"/>
      <c r="U57" s="138"/>
      <c r="V57" s="30"/>
    </row>
    <row r="58" spans="1:22" ht="16.5" customHeight="1" x14ac:dyDescent="0.35">
      <c r="A58" s="28"/>
      <c r="B58" s="134"/>
      <c r="C58" s="134"/>
      <c r="D58" s="134"/>
      <c r="E58" s="134"/>
      <c r="F58" s="134"/>
      <c r="G58" s="134"/>
      <c r="H58" s="134"/>
      <c r="I58" s="138"/>
      <c r="J58" s="138"/>
      <c r="K58" s="138"/>
      <c r="L58" s="138"/>
      <c r="M58" s="138"/>
      <c r="N58" s="138"/>
      <c r="O58" s="138"/>
      <c r="P58" s="138"/>
      <c r="Q58" s="138"/>
      <c r="R58" s="138"/>
      <c r="S58" s="138"/>
      <c r="T58" s="138"/>
      <c r="U58" s="138"/>
      <c r="V58" s="30"/>
    </row>
    <row r="59" spans="1:22" ht="16.5" customHeight="1" x14ac:dyDescent="0.35">
      <c r="A59" s="28"/>
      <c r="B59" s="134"/>
      <c r="C59" s="134"/>
      <c r="D59" s="134"/>
      <c r="E59" s="134"/>
      <c r="F59" s="134"/>
      <c r="G59" s="134"/>
      <c r="H59" s="134"/>
      <c r="I59" s="138"/>
      <c r="J59" s="138"/>
      <c r="K59" s="138"/>
      <c r="L59" s="138"/>
      <c r="M59" s="138"/>
      <c r="N59" s="138"/>
      <c r="O59" s="138"/>
      <c r="P59" s="138"/>
      <c r="Q59" s="138"/>
      <c r="R59" s="138"/>
      <c r="S59" s="138"/>
      <c r="T59" s="138"/>
      <c r="U59" s="138"/>
      <c r="V59" s="30"/>
    </row>
    <row r="60" spans="1:22" ht="16.5" customHeight="1" x14ac:dyDescent="0.35">
      <c r="A60" s="28"/>
      <c r="B60" s="134"/>
      <c r="C60" s="134"/>
      <c r="D60" s="134"/>
      <c r="E60" s="134"/>
      <c r="F60" s="134"/>
      <c r="G60" s="134"/>
      <c r="H60" s="134"/>
      <c r="I60" s="138"/>
      <c r="J60" s="138"/>
      <c r="K60" s="138"/>
      <c r="L60" s="138"/>
      <c r="M60" s="138"/>
      <c r="N60" s="138"/>
      <c r="O60" s="138"/>
      <c r="P60" s="138"/>
      <c r="Q60" s="138"/>
      <c r="R60" s="138"/>
      <c r="S60" s="138"/>
      <c r="T60" s="138"/>
      <c r="U60" s="138"/>
      <c r="V60" s="30"/>
    </row>
    <row r="61" spans="1:22" ht="16.5" customHeight="1" x14ac:dyDescent="0.35">
      <c r="A61" s="28"/>
      <c r="B61" s="134"/>
      <c r="C61" s="134"/>
      <c r="D61" s="134"/>
      <c r="E61" s="134"/>
      <c r="F61" s="134"/>
      <c r="G61" s="134"/>
      <c r="H61" s="134"/>
      <c r="I61" s="138"/>
      <c r="J61" s="138"/>
      <c r="K61" s="138"/>
      <c r="L61" s="138"/>
      <c r="M61" s="138"/>
      <c r="N61" s="138"/>
      <c r="O61" s="138"/>
      <c r="P61" s="138"/>
      <c r="Q61" s="138"/>
      <c r="R61" s="138"/>
      <c r="S61" s="138"/>
      <c r="T61" s="138"/>
      <c r="U61" s="138"/>
      <c r="V61" s="30"/>
    </row>
    <row r="62" spans="1:22" ht="16.5" customHeight="1" x14ac:dyDescent="0.35">
      <c r="A62" s="28"/>
      <c r="B62" s="134"/>
      <c r="C62" s="134"/>
      <c r="D62" s="134"/>
      <c r="E62" s="134"/>
      <c r="F62" s="134"/>
      <c r="G62" s="134"/>
      <c r="H62" s="134"/>
      <c r="I62" s="138"/>
      <c r="J62" s="138"/>
      <c r="K62" s="138"/>
      <c r="L62" s="138"/>
      <c r="M62" s="138"/>
      <c r="N62" s="138"/>
      <c r="O62" s="138"/>
      <c r="P62" s="138"/>
      <c r="Q62" s="138"/>
      <c r="R62" s="138"/>
      <c r="S62" s="138"/>
      <c r="T62" s="138"/>
      <c r="U62" s="138"/>
      <c r="V62" s="30"/>
    </row>
    <row r="63" spans="1:22" ht="16.5" customHeight="1" x14ac:dyDescent="0.35">
      <c r="A63" s="28"/>
      <c r="B63" s="134"/>
      <c r="C63" s="134"/>
      <c r="D63" s="134"/>
      <c r="E63" s="134"/>
      <c r="F63" s="134"/>
      <c r="G63" s="134"/>
      <c r="H63" s="134"/>
      <c r="I63" s="138"/>
      <c r="J63" s="138"/>
      <c r="K63" s="138"/>
      <c r="L63" s="138"/>
      <c r="M63" s="138"/>
      <c r="N63" s="138"/>
      <c r="O63" s="138"/>
      <c r="P63" s="138"/>
      <c r="Q63" s="138"/>
      <c r="R63" s="138"/>
      <c r="S63" s="138"/>
      <c r="T63" s="138"/>
      <c r="U63" s="138"/>
      <c r="V63" s="30"/>
    </row>
    <row r="64" spans="1:22" ht="16.5" customHeight="1" x14ac:dyDescent="0.35">
      <c r="A64" s="28"/>
      <c r="B64" s="134"/>
      <c r="C64" s="134"/>
      <c r="D64" s="134"/>
      <c r="E64" s="134"/>
      <c r="F64" s="134"/>
      <c r="G64" s="134"/>
      <c r="H64" s="134"/>
      <c r="I64" s="138"/>
      <c r="J64" s="138"/>
      <c r="K64" s="138"/>
      <c r="L64" s="138"/>
      <c r="M64" s="138"/>
      <c r="N64" s="138"/>
      <c r="O64" s="138"/>
      <c r="P64" s="138"/>
      <c r="Q64" s="138"/>
      <c r="R64" s="138"/>
      <c r="S64" s="138"/>
      <c r="T64" s="138"/>
      <c r="U64" s="138"/>
      <c r="V64" s="30"/>
    </row>
    <row r="65" spans="1:22" ht="31.5" customHeight="1" x14ac:dyDescent="0.35">
      <c r="A65" s="28"/>
      <c r="B65" s="134"/>
      <c r="C65" s="134"/>
      <c r="D65" s="134"/>
      <c r="E65" s="134"/>
      <c r="F65" s="134"/>
      <c r="G65" s="134"/>
      <c r="H65" s="134"/>
      <c r="I65" s="138"/>
      <c r="J65" s="138"/>
      <c r="K65" s="138"/>
      <c r="L65" s="138"/>
      <c r="M65" s="138"/>
      <c r="N65" s="138"/>
      <c r="O65" s="138"/>
      <c r="P65" s="138"/>
      <c r="Q65" s="138"/>
      <c r="R65" s="138"/>
      <c r="S65" s="138"/>
      <c r="T65" s="138"/>
      <c r="U65" s="138"/>
      <c r="V65" s="30"/>
    </row>
    <row r="66" spans="1:22" ht="16.5" customHeight="1" thickBot="1" x14ac:dyDescent="0.4">
      <c r="A66" s="28"/>
      <c r="B66" s="29"/>
      <c r="C66" s="29"/>
      <c r="D66" s="29"/>
      <c r="E66" s="29"/>
      <c r="F66" s="29"/>
      <c r="G66" s="29"/>
      <c r="H66" s="29"/>
      <c r="I66" s="29"/>
      <c r="J66" s="29"/>
      <c r="K66" s="29"/>
      <c r="L66" s="29"/>
      <c r="M66" s="29"/>
      <c r="N66" s="29"/>
      <c r="O66" s="29"/>
      <c r="P66" s="29"/>
      <c r="Q66" s="29"/>
      <c r="R66" s="29"/>
      <c r="S66" s="29"/>
      <c r="T66" s="29"/>
      <c r="U66" s="29"/>
      <c r="V66" s="30"/>
    </row>
    <row r="67" spans="1:22" ht="16.5" customHeight="1" thickBot="1" x14ac:dyDescent="0.5">
      <c r="A67" s="353" t="s">
        <v>160</v>
      </c>
      <c r="B67" s="354"/>
      <c r="C67" s="354"/>
      <c r="D67" s="354"/>
      <c r="E67" s="354"/>
      <c r="F67" s="354"/>
      <c r="G67" s="354"/>
      <c r="H67" s="354"/>
      <c r="I67" s="354"/>
      <c r="J67" s="354"/>
      <c r="K67" s="354"/>
      <c r="L67" s="354"/>
      <c r="M67" s="354"/>
      <c r="N67" s="354"/>
      <c r="O67" s="354"/>
      <c r="P67" s="354"/>
      <c r="Q67" s="354"/>
      <c r="R67" s="354"/>
      <c r="S67" s="354"/>
      <c r="T67" s="354"/>
      <c r="U67" s="354"/>
      <c r="V67" s="355"/>
    </row>
    <row r="68" spans="1:22" ht="16.5" customHeight="1" thickBot="1" x14ac:dyDescent="0.45">
      <c r="A68" s="352" t="s">
        <v>161</v>
      </c>
      <c r="B68" s="352"/>
      <c r="C68" s="352" t="s">
        <v>162</v>
      </c>
      <c r="D68" s="352"/>
      <c r="E68" s="352" t="s">
        <v>163</v>
      </c>
      <c r="F68" s="352"/>
      <c r="G68" s="352" t="s">
        <v>164</v>
      </c>
      <c r="H68" s="352"/>
      <c r="I68" s="352" t="s">
        <v>165</v>
      </c>
      <c r="J68" s="352"/>
      <c r="K68" s="352" t="s">
        <v>166</v>
      </c>
      <c r="L68" s="352"/>
      <c r="M68" s="352" t="s">
        <v>167</v>
      </c>
      <c r="N68" s="352"/>
      <c r="O68" s="352" t="s">
        <v>168</v>
      </c>
      <c r="P68" s="352"/>
      <c r="Q68" s="352" t="s">
        <v>169</v>
      </c>
      <c r="R68" s="352"/>
      <c r="S68" s="352" t="s">
        <v>170</v>
      </c>
      <c r="T68" s="352"/>
      <c r="U68" s="352" t="s">
        <v>171</v>
      </c>
      <c r="V68" s="352"/>
    </row>
    <row r="69" spans="1:22" ht="16.5" customHeight="1" thickBot="1" x14ac:dyDescent="0.4">
      <c r="A69" s="384" t="s">
        <v>172</v>
      </c>
      <c r="B69" s="384"/>
      <c r="C69" s="336"/>
      <c r="D69" s="337"/>
      <c r="E69" s="336"/>
      <c r="F69" s="337"/>
      <c r="G69" s="336"/>
      <c r="H69" s="337"/>
      <c r="I69" s="336"/>
      <c r="J69" s="337"/>
      <c r="K69" s="336"/>
      <c r="L69" s="337"/>
      <c r="M69" s="336"/>
      <c r="N69" s="337"/>
      <c r="O69" s="336"/>
      <c r="P69" s="337"/>
      <c r="Q69" s="336"/>
      <c r="R69" s="337"/>
      <c r="S69" s="336"/>
      <c r="T69" s="337"/>
      <c r="U69" s="336"/>
      <c r="V69" s="337"/>
    </row>
    <row r="70" spans="1:22" ht="16.5" customHeight="1" thickBot="1" x14ac:dyDescent="0.4">
      <c r="A70" s="384"/>
      <c r="B70" s="384"/>
      <c r="C70" s="338"/>
      <c r="D70" s="339"/>
      <c r="E70" s="338"/>
      <c r="F70" s="339"/>
      <c r="G70" s="338"/>
      <c r="H70" s="339"/>
      <c r="I70" s="338"/>
      <c r="J70" s="339"/>
      <c r="K70" s="338"/>
      <c r="L70" s="339"/>
      <c r="M70" s="338"/>
      <c r="N70" s="339"/>
      <c r="O70" s="338"/>
      <c r="P70" s="339"/>
      <c r="Q70" s="338"/>
      <c r="R70" s="339"/>
      <c r="S70" s="338"/>
      <c r="T70" s="339"/>
      <c r="U70" s="338"/>
      <c r="V70" s="339"/>
    </row>
    <row r="71" spans="1:22" ht="16.5" customHeight="1" thickBot="1" x14ac:dyDescent="0.4">
      <c r="A71" s="384" t="s">
        <v>173</v>
      </c>
      <c r="B71" s="384"/>
      <c r="C71" s="336"/>
      <c r="D71" s="337"/>
      <c r="E71" s="336"/>
      <c r="F71" s="337"/>
      <c r="G71" s="336"/>
      <c r="H71" s="337"/>
      <c r="I71" s="336"/>
      <c r="J71" s="337"/>
      <c r="K71" s="336"/>
      <c r="L71" s="337"/>
      <c r="M71" s="336"/>
      <c r="N71" s="337"/>
      <c r="O71" s="336"/>
      <c r="P71" s="337"/>
      <c r="Q71" s="336"/>
      <c r="R71" s="337"/>
      <c r="S71" s="336"/>
      <c r="T71" s="337"/>
      <c r="U71" s="336"/>
      <c r="V71" s="337"/>
    </row>
    <row r="72" spans="1:22" ht="16.5" customHeight="1" thickBot="1" x14ac:dyDescent="0.4">
      <c r="A72" s="384"/>
      <c r="B72" s="384"/>
      <c r="C72" s="338"/>
      <c r="D72" s="339"/>
      <c r="E72" s="338"/>
      <c r="F72" s="339"/>
      <c r="G72" s="338"/>
      <c r="H72" s="339"/>
      <c r="I72" s="338"/>
      <c r="J72" s="339"/>
      <c r="K72" s="338"/>
      <c r="L72" s="339"/>
      <c r="M72" s="338"/>
      <c r="N72" s="339"/>
      <c r="O72" s="338"/>
      <c r="P72" s="339"/>
      <c r="Q72" s="338"/>
      <c r="R72" s="339"/>
      <c r="S72" s="338"/>
      <c r="T72" s="339"/>
      <c r="U72" s="338"/>
      <c r="V72" s="339"/>
    </row>
    <row r="73" spans="1:22" ht="16.5" customHeight="1" thickBot="1" x14ac:dyDescent="0.4">
      <c r="A73" s="384" t="s">
        <v>174</v>
      </c>
      <c r="B73" s="384"/>
      <c r="C73" s="348"/>
      <c r="D73" s="349"/>
      <c r="E73" s="348"/>
      <c r="F73" s="349"/>
      <c r="G73" s="348"/>
      <c r="H73" s="349"/>
      <c r="I73" s="348"/>
      <c r="J73" s="349"/>
      <c r="K73" s="348"/>
      <c r="L73" s="349"/>
      <c r="M73" s="348"/>
      <c r="N73" s="349"/>
      <c r="O73" s="348"/>
      <c r="P73" s="349"/>
      <c r="Q73" s="348"/>
      <c r="R73" s="349"/>
      <c r="S73" s="348"/>
      <c r="T73" s="349"/>
      <c r="U73" s="348"/>
      <c r="V73" s="349"/>
    </row>
    <row r="74" spans="1:22" ht="16.5" customHeight="1" thickBot="1" x14ac:dyDescent="0.4">
      <c r="A74" s="384"/>
      <c r="B74" s="384"/>
      <c r="C74" s="350"/>
      <c r="D74" s="351"/>
      <c r="E74" s="350"/>
      <c r="F74" s="351"/>
      <c r="G74" s="350"/>
      <c r="H74" s="351"/>
      <c r="I74" s="350"/>
      <c r="J74" s="351"/>
      <c r="K74" s="350"/>
      <c r="L74" s="351"/>
      <c r="M74" s="350"/>
      <c r="N74" s="351"/>
      <c r="O74" s="350"/>
      <c r="P74" s="351"/>
      <c r="Q74" s="350"/>
      <c r="R74" s="351"/>
      <c r="S74" s="350"/>
      <c r="T74" s="351"/>
      <c r="U74" s="350"/>
      <c r="V74" s="351"/>
    </row>
    <row r="75" spans="1:22" ht="16.5" customHeight="1" thickBot="1" x14ac:dyDescent="0.4">
      <c r="A75" s="384" t="s">
        <v>175</v>
      </c>
      <c r="B75" s="384"/>
      <c r="C75" s="344"/>
      <c r="D75" s="345"/>
      <c r="E75" s="344"/>
      <c r="F75" s="345"/>
      <c r="G75" s="344"/>
      <c r="H75" s="345"/>
      <c r="I75" s="344"/>
      <c r="J75" s="345"/>
      <c r="K75" s="344"/>
      <c r="L75" s="345"/>
      <c r="M75" s="344"/>
      <c r="N75" s="345"/>
      <c r="O75" s="344"/>
      <c r="P75" s="345"/>
      <c r="Q75" s="344"/>
      <c r="R75" s="345"/>
      <c r="S75" s="344"/>
      <c r="T75" s="345"/>
      <c r="U75" s="344"/>
      <c r="V75" s="345"/>
    </row>
    <row r="76" spans="1:22" ht="16.5" customHeight="1" thickBot="1" x14ac:dyDescent="0.4">
      <c r="A76" s="384"/>
      <c r="B76" s="384"/>
      <c r="C76" s="346"/>
      <c r="D76" s="347"/>
      <c r="E76" s="346"/>
      <c r="F76" s="347"/>
      <c r="G76" s="346"/>
      <c r="H76" s="347"/>
      <c r="I76" s="346"/>
      <c r="J76" s="347"/>
      <c r="K76" s="346"/>
      <c r="L76" s="347"/>
      <c r="M76" s="346"/>
      <c r="N76" s="347"/>
      <c r="O76" s="346"/>
      <c r="P76" s="347"/>
      <c r="Q76" s="346"/>
      <c r="R76" s="347"/>
      <c r="S76" s="346"/>
      <c r="T76" s="347"/>
      <c r="U76" s="346"/>
      <c r="V76" s="347"/>
    </row>
    <row r="77" spans="1:22" ht="16.5" customHeight="1" thickBot="1" x14ac:dyDescent="0.4">
      <c r="A77" s="384" t="s">
        <v>176</v>
      </c>
      <c r="B77" s="384"/>
      <c r="C77" s="344"/>
      <c r="D77" s="345"/>
      <c r="E77" s="344"/>
      <c r="F77" s="345"/>
      <c r="G77" s="344"/>
      <c r="H77" s="345"/>
      <c r="I77" s="344"/>
      <c r="J77" s="345"/>
      <c r="K77" s="344"/>
      <c r="L77" s="345"/>
      <c r="M77" s="344"/>
      <c r="N77" s="345"/>
      <c r="O77" s="344"/>
      <c r="P77" s="345"/>
      <c r="Q77" s="344"/>
      <c r="R77" s="345"/>
      <c r="S77" s="344"/>
      <c r="T77" s="345"/>
      <c r="U77" s="344"/>
      <c r="V77" s="345"/>
    </row>
    <row r="78" spans="1:22" ht="16.5" customHeight="1" thickBot="1" x14ac:dyDescent="0.4">
      <c r="A78" s="384"/>
      <c r="B78" s="384"/>
      <c r="C78" s="346"/>
      <c r="D78" s="347"/>
      <c r="E78" s="346"/>
      <c r="F78" s="347"/>
      <c r="G78" s="346"/>
      <c r="H78" s="347"/>
      <c r="I78" s="346"/>
      <c r="J78" s="347"/>
      <c r="K78" s="346"/>
      <c r="L78" s="347"/>
      <c r="M78" s="346"/>
      <c r="N78" s="347"/>
      <c r="O78" s="346"/>
      <c r="P78" s="347"/>
      <c r="Q78" s="346"/>
      <c r="R78" s="347"/>
      <c r="S78" s="346"/>
      <c r="T78" s="347"/>
      <c r="U78" s="346"/>
      <c r="V78" s="347"/>
    </row>
    <row r="79" spans="1:22" ht="16.5" customHeight="1" thickBot="1" x14ac:dyDescent="0.4">
      <c r="A79" s="384" t="s">
        <v>177</v>
      </c>
      <c r="B79" s="384"/>
      <c r="C79" s="340"/>
      <c r="D79" s="341"/>
      <c r="E79" s="340"/>
      <c r="F79" s="341"/>
      <c r="G79" s="340"/>
      <c r="H79" s="341"/>
      <c r="I79" s="340"/>
      <c r="J79" s="341"/>
      <c r="K79" s="340"/>
      <c r="L79" s="341"/>
      <c r="M79" s="340"/>
      <c r="N79" s="341"/>
      <c r="O79" s="340"/>
      <c r="P79" s="341"/>
      <c r="Q79" s="340"/>
      <c r="R79" s="341"/>
      <c r="S79" s="340"/>
      <c r="T79" s="341"/>
      <c r="U79" s="340"/>
      <c r="V79" s="341"/>
    </row>
    <row r="80" spans="1:22" ht="16.5" customHeight="1" thickBot="1" x14ac:dyDescent="0.4">
      <c r="A80" s="384"/>
      <c r="B80" s="384"/>
      <c r="C80" s="342"/>
      <c r="D80" s="343"/>
      <c r="E80" s="342"/>
      <c r="F80" s="343"/>
      <c r="G80" s="342"/>
      <c r="H80" s="343"/>
      <c r="I80" s="342"/>
      <c r="J80" s="343"/>
      <c r="K80" s="342"/>
      <c r="L80" s="343"/>
      <c r="M80" s="342"/>
      <c r="N80" s="343"/>
      <c r="O80" s="342"/>
      <c r="P80" s="343"/>
      <c r="Q80" s="342"/>
      <c r="R80" s="343"/>
      <c r="S80" s="342"/>
      <c r="T80" s="343"/>
      <c r="U80" s="342"/>
      <c r="V80" s="343"/>
    </row>
    <row r="81" spans="1:22" ht="16.5" customHeight="1" thickBot="1" x14ac:dyDescent="0.4">
      <c r="A81" s="384" t="s">
        <v>178</v>
      </c>
      <c r="B81" s="384"/>
      <c r="C81" s="340"/>
      <c r="D81" s="341"/>
      <c r="E81" s="340"/>
      <c r="F81" s="341"/>
      <c r="G81" s="340"/>
      <c r="H81" s="341"/>
      <c r="I81" s="340"/>
      <c r="J81" s="341"/>
      <c r="K81" s="340"/>
      <c r="L81" s="341"/>
      <c r="M81" s="340"/>
      <c r="N81" s="341"/>
      <c r="O81" s="340"/>
      <c r="P81" s="341"/>
      <c r="Q81" s="340"/>
      <c r="R81" s="341"/>
      <c r="S81" s="340"/>
      <c r="T81" s="341"/>
      <c r="U81" s="340"/>
      <c r="V81" s="341"/>
    </row>
    <row r="82" spans="1:22" ht="16.5" customHeight="1" thickBot="1" x14ac:dyDescent="0.4">
      <c r="A82" s="384"/>
      <c r="B82" s="384"/>
      <c r="C82" s="342"/>
      <c r="D82" s="343"/>
      <c r="E82" s="342"/>
      <c r="F82" s="343"/>
      <c r="G82" s="342"/>
      <c r="H82" s="343"/>
      <c r="I82" s="342"/>
      <c r="J82" s="343"/>
      <c r="K82" s="342"/>
      <c r="L82" s="343"/>
      <c r="M82" s="342"/>
      <c r="N82" s="343"/>
      <c r="O82" s="342"/>
      <c r="P82" s="343"/>
      <c r="Q82" s="342"/>
      <c r="R82" s="343"/>
      <c r="S82" s="342"/>
      <c r="T82" s="343"/>
      <c r="U82" s="342"/>
      <c r="V82" s="343"/>
    </row>
    <row r="83" spans="1:22" ht="16.5" customHeight="1" thickBot="1" x14ac:dyDescent="0.4">
      <c r="A83" s="384" t="s">
        <v>179</v>
      </c>
      <c r="B83" s="384"/>
      <c r="C83" s="340"/>
      <c r="D83" s="341"/>
      <c r="E83" s="340"/>
      <c r="F83" s="341"/>
      <c r="G83" s="340"/>
      <c r="H83" s="341"/>
      <c r="I83" s="340"/>
      <c r="J83" s="341"/>
      <c r="K83" s="340"/>
      <c r="L83" s="341"/>
      <c r="M83" s="340"/>
      <c r="N83" s="341"/>
      <c r="O83" s="340"/>
      <c r="P83" s="341"/>
      <c r="Q83" s="340"/>
      <c r="R83" s="341"/>
      <c r="S83" s="340"/>
      <c r="T83" s="341"/>
      <c r="U83" s="340"/>
      <c r="V83" s="341"/>
    </row>
    <row r="84" spans="1:22" ht="16.5" customHeight="1" thickBot="1" x14ac:dyDescent="0.4">
      <c r="A84" s="384"/>
      <c r="B84" s="384"/>
      <c r="C84" s="342"/>
      <c r="D84" s="343"/>
      <c r="E84" s="342"/>
      <c r="F84" s="343"/>
      <c r="G84" s="342"/>
      <c r="H84" s="343"/>
      <c r="I84" s="342"/>
      <c r="J84" s="343"/>
      <c r="K84" s="342"/>
      <c r="L84" s="343"/>
      <c r="M84" s="342"/>
      <c r="N84" s="343"/>
      <c r="O84" s="342"/>
      <c r="P84" s="343"/>
      <c r="Q84" s="342"/>
      <c r="R84" s="343"/>
      <c r="S84" s="342"/>
      <c r="T84" s="343"/>
      <c r="U84" s="342"/>
      <c r="V84" s="343"/>
    </row>
    <row r="85" spans="1:22" ht="16.5" customHeight="1" x14ac:dyDescent="0.45">
      <c r="A85" s="28"/>
      <c r="B85" s="29"/>
      <c r="C85" s="29"/>
      <c r="D85" s="29"/>
      <c r="E85" s="29"/>
      <c r="F85" s="29"/>
      <c r="G85" s="29"/>
      <c r="H85" s="29"/>
      <c r="I85" s="29"/>
      <c r="J85" s="29"/>
      <c r="K85" s="6"/>
      <c r="L85" s="6"/>
      <c r="M85" s="29"/>
      <c r="N85" s="29"/>
      <c r="O85" s="29"/>
      <c r="P85" s="29"/>
      <c r="Q85" s="29"/>
      <c r="R85" s="29"/>
      <c r="S85" s="29"/>
      <c r="T85" s="29"/>
      <c r="U85" s="29"/>
      <c r="V85" s="30"/>
    </row>
    <row r="86" spans="1:22" ht="16.5" customHeight="1" x14ac:dyDescent="0.35">
      <c r="A86" s="28"/>
      <c r="B86" s="151" t="s">
        <v>180</v>
      </c>
      <c r="C86" s="151"/>
      <c r="D86" s="151"/>
      <c r="E86" s="151"/>
      <c r="F86" s="151"/>
      <c r="G86" s="151"/>
      <c r="H86" s="151"/>
      <c r="I86" s="151"/>
      <c r="J86" s="151"/>
      <c r="K86" s="151"/>
      <c r="L86" s="151"/>
      <c r="M86" s="151"/>
      <c r="N86" s="151"/>
      <c r="O86" s="151"/>
      <c r="P86" s="151"/>
      <c r="Q86" s="151"/>
      <c r="R86" s="151"/>
      <c r="S86" s="151"/>
      <c r="T86" s="151"/>
      <c r="U86" s="151"/>
      <c r="V86" s="30"/>
    </row>
    <row r="87" spans="1:22" ht="16.5" customHeight="1" x14ac:dyDescent="0.35">
      <c r="A87" s="28"/>
      <c r="B87" s="134" t="s">
        <v>359</v>
      </c>
      <c r="C87" s="134"/>
      <c r="D87" s="134"/>
      <c r="E87" s="134"/>
      <c r="F87" s="134"/>
      <c r="G87" s="134"/>
      <c r="H87" s="134"/>
      <c r="I87" s="138" t="s">
        <v>358</v>
      </c>
      <c r="J87" s="138"/>
      <c r="K87" s="138"/>
      <c r="L87" s="138"/>
      <c r="M87" s="138"/>
      <c r="N87" s="138"/>
      <c r="O87" s="138"/>
      <c r="P87" s="138"/>
      <c r="Q87" s="138"/>
      <c r="R87" s="138"/>
      <c r="S87" s="138"/>
      <c r="T87" s="138"/>
      <c r="U87" s="138"/>
      <c r="V87" s="30"/>
    </row>
    <row r="88" spans="1:22" ht="16.5" customHeight="1" x14ac:dyDescent="0.35">
      <c r="A88" s="28"/>
      <c r="B88" s="134"/>
      <c r="C88" s="134"/>
      <c r="D88" s="134"/>
      <c r="E88" s="134"/>
      <c r="F88" s="134"/>
      <c r="G88" s="134"/>
      <c r="H88" s="134"/>
      <c r="I88" s="138"/>
      <c r="J88" s="138"/>
      <c r="K88" s="138"/>
      <c r="L88" s="138"/>
      <c r="M88" s="138"/>
      <c r="N88" s="138"/>
      <c r="O88" s="138"/>
      <c r="P88" s="138"/>
      <c r="Q88" s="138"/>
      <c r="R88" s="138"/>
      <c r="S88" s="138"/>
      <c r="T88" s="138"/>
      <c r="U88" s="138"/>
      <c r="V88" s="30"/>
    </row>
    <row r="89" spans="1:22" ht="16.5" customHeight="1" x14ac:dyDescent="0.35">
      <c r="A89" s="28"/>
      <c r="B89" s="134"/>
      <c r="C89" s="134"/>
      <c r="D89" s="134"/>
      <c r="E89" s="134"/>
      <c r="F89" s="134"/>
      <c r="G89" s="134"/>
      <c r="H89" s="134"/>
      <c r="I89" s="138"/>
      <c r="J89" s="138"/>
      <c r="K89" s="138"/>
      <c r="L89" s="138"/>
      <c r="M89" s="138"/>
      <c r="N89" s="138"/>
      <c r="O89" s="138"/>
      <c r="P89" s="138"/>
      <c r="Q89" s="138"/>
      <c r="R89" s="138"/>
      <c r="S89" s="138"/>
      <c r="T89" s="138"/>
      <c r="U89" s="138"/>
      <c r="V89" s="30"/>
    </row>
    <row r="90" spans="1:22" ht="16.5" customHeight="1" x14ac:dyDescent="0.35">
      <c r="A90" s="28"/>
      <c r="B90" s="134"/>
      <c r="C90" s="134"/>
      <c r="D90" s="134"/>
      <c r="E90" s="134"/>
      <c r="F90" s="134"/>
      <c r="G90" s="134"/>
      <c r="H90" s="134"/>
      <c r="I90" s="138"/>
      <c r="J90" s="138"/>
      <c r="K90" s="138"/>
      <c r="L90" s="138"/>
      <c r="M90" s="138"/>
      <c r="N90" s="138"/>
      <c r="O90" s="138"/>
      <c r="P90" s="138"/>
      <c r="Q90" s="138"/>
      <c r="R90" s="138"/>
      <c r="S90" s="138"/>
      <c r="T90" s="138"/>
      <c r="U90" s="138"/>
      <c r="V90" s="30"/>
    </row>
    <row r="91" spans="1:22" ht="16.5" customHeight="1" x14ac:dyDescent="0.35">
      <c r="A91" s="28"/>
      <c r="B91" s="134"/>
      <c r="C91" s="134"/>
      <c r="D91" s="134"/>
      <c r="E91" s="134"/>
      <c r="F91" s="134"/>
      <c r="G91" s="134"/>
      <c r="H91" s="134"/>
      <c r="I91" s="138"/>
      <c r="J91" s="138"/>
      <c r="K91" s="138"/>
      <c r="L91" s="138"/>
      <c r="M91" s="138"/>
      <c r="N91" s="138"/>
      <c r="O91" s="138"/>
      <c r="P91" s="138"/>
      <c r="Q91" s="138"/>
      <c r="R91" s="138"/>
      <c r="S91" s="138"/>
      <c r="T91" s="138"/>
      <c r="U91" s="138"/>
      <c r="V91" s="30"/>
    </row>
    <row r="92" spans="1:22" ht="16.5" customHeight="1" x14ac:dyDescent="0.35">
      <c r="A92" s="28"/>
      <c r="B92" s="134"/>
      <c r="C92" s="134"/>
      <c r="D92" s="134"/>
      <c r="E92" s="134"/>
      <c r="F92" s="134"/>
      <c r="G92" s="134"/>
      <c r="H92" s="134"/>
      <c r="I92" s="138"/>
      <c r="J92" s="138"/>
      <c r="K92" s="138"/>
      <c r="L92" s="138"/>
      <c r="M92" s="138"/>
      <c r="N92" s="138"/>
      <c r="O92" s="138"/>
      <c r="P92" s="138"/>
      <c r="Q92" s="138"/>
      <c r="R92" s="138"/>
      <c r="S92" s="138"/>
      <c r="T92" s="138"/>
      <c r="U92" s="138"/>
      <c r="V92" s="30"/>
    </row>
    <row r="93" spans="1:22" ht="16.5" customHeight="1" x14ac:dyDescent="0.35">
      <c r="A93" s="28"/>
      <c r="B93" s="134"/>
      <c r="C93" s="134"/>
      <c r="D93" s="134"/>
      <c r="E93" s="134"/>
      <c r="F93" s="134"/>
      <c r="G93" s="134"/>
      <c r="H93" s="134"/>
      <c r="I93" s="138"/>
      <c r="J93" s="138"/>
      <c r="K93" s="138"/>
      <c r="L93" s="138"/>
      <c r="M93" s="138"/>
      <c r="N93" s="138"/>
      <c r="O93" s="138"/>
      <c r="P93" s="138"/>
      <c r="Q93" s="138"/>
      <c r="R93" s="138"/>
      <c r="S93" s="138"/>
      <c r="T93" s="138"/>
      <c r="U93" s="138"/>
      <c r="V93" s="30"/>
    </row>
    <row r="94" spans="1:22" ht="16.5" customHeight="1" x14ac:dyDescent="0.35">
      <c r="A94" s="28"/>
      <c r="B94" s="134"/>
      <c r="C94" s="134"/>
      <c r="D94" s="134"/>
      <c r="E94" s="134"/>
      <c r="F94" s="134"/>
      <c r="G94" s="134"/>
      <c r="H94" s="134"/>
      <c r="I94" s="138"/>
      <c r="J94" s="138"/>
      <c r="K94" s="138"/>
      <c r="L94" s="138"/>
      <c r="M94" s="138"/>
      <c r="N94" s="138"/>
      <c r="O94" s="138"/>
      <c r="P94" s="138"/>
      <c r="Q94" s="138"/>
      <c r="R94" s="138"/>
      <c r="S94" s="138"/>
      <c r="T94" s="138"/>
      <c r="U94" s="138"/>
      <c r="V94" s="30"/>
    </row>
    <row r="95" spans="1:22" ht="16.5" customHeight="1" x14ac:dyDescent="0.35">
      <c r="A95" s="28"/>
      <c r="B95" s="145" t="s">
        <v>12</v>
      </c>
      <c r="C95" s="145"/>
      <c r="D95" s="145"/>
      <c r="E95" s="145"/>
      <c r="F95" s="145"/>
      <c r="G95" s="145"/>
      <c r="H95" s="145"/>
      <c r="I95" s="145"/>
      <c r="J95" s="145"/>
      <c r="K95" s="145"/>
      <c r="L95" s="145"/>
      <c r="M95" s="145"/>
      <c r="N95" s="145"/>
      <c r="O95" s="145"/>
      <c r="P95" s="145"/>
      <c r="Q95" s="145"/>
      <c r="R95" s="145"/>
      <c r="S95" s="145"/>
      <c r="T95" s="145"/>
      <c r="U95" s="145"/>
      <c r="V95" s="30"/>
    </row>
    <row r="96" spans="1:22" ht="16.5" customHeight="1" x14ac:dyDescent="0.35">
      <c r="A96" s="28"/>
      <c r="B96" s="145"/>
      <c r="C96" s="145"/>
      <c r="D96" s="145"/>
      <c r="E96" s="145"/>
      <c r="F96" s="145"/>
      <c r="G96" s="145"/>
      <c r="H96" s="145"/>
      <c r="I96" s="145"/>
      <c r="J96" s="145"/>
      <c r="K96" s="145"/>
      <c r="L96" s="145"/>
      <c r="M96" s="145"/>
      <c r="N96" s="145"/>
      <c r="O96" s="145"/>
      <c r="P96" s="145"/>
      <c r="Q96" s="145"/>
      <c r="R96" s="145"/>
      <c r="S96" s="145"/>
      <c r="T96" s="145"/>
      <c r="U96" s="145"/>
      <c r="V96" s="30"/>
    </row>
    <row r="97" spans="1:22" ht="16.5" customHeight="1" x14ac:dyDescent="0.35">
      <c r="A97" s="28"/>
      <c r="B97" s="145"/>
      <c r="C97" s="145"/>
      <c r="D97" s="145"/>
      <c r="E97" s="145"/>
      <c r="F97" s="145"/>
      <c r="G97" s="145"/>
      <c r="H97" s="145"/>
      <c r="I97" s="145"/>
      <c r="J97" s="145"/>
      <c r="K97" s="145"/>
      <c r="L97" s="145"/>
      <c r="M97" s="145"/>
      <c r="N97" s="145"/>
      <c r="O97" s="145"/>
      <c r="P97" s="145"/>
      <c r="Q97" s="145"/>
      <c r="R97" s="145"/>
      <c r="S97" s="145"/>
      <c r="T97" s="145"/>
      <c r="U97" s="145"/>
      <c r="V97" s="30"/>
    </row>
    <row r="98" spans="1:22" ht="16.5" customHeight="1" x14ac:dyDescent="0.35">
      <c r="A98" s="28"/>
      <c r="B98" s="145"/>
      <c r="C98" s="145"/>
      <c r="D98" s="145"/>
      <c r="E98" s="145"/>
      <c r="F98" s="145"/>
      <c r="G98" s="145"/>
      <c r="H98" s="145"/>
      <c r="I98" s="145"/>
      <c r="J98" s="145"/>
      <c r="K98" s="145"/>
      <c r="L98" s="145"/>
      <c r="M98" s="145"/>
      <c r="N98" s="145"/>
      <c r="O98" s="145"/>
      <c r="P98" s="145"/>
      <c r="Q98" s="145"/>
      <c r="R98" s="145"/>
      <c r="S98" s="145"/>
      <c r="T98" s="145"/>
      <c r="U98" s="145"/>
      <c r="V98" s="30"/>
    </row>
    <row r="99" spans="1:22" ht="16.5" customHeight="1" x14ac:dyDescent="0.35">
      <c r="A99" s="28"/>
      <c r="B99" s="145"/>
      <c r="C99" s="145"/>
      <c r="D99" s="145"/>
      <c r="E99" s="145"/>
      <c r="F99" s="145"/>
      <c r="G99" s="145"/>
      <c r="H99" s="145"/>
      <c r="I99" s="145"/>
      <c r="J99" s="145"/>
      <c r="K99" s="145"/>
      <c r="L99" s="145"/>
      <c r="M99" s="145"/>
      <c r="N99" s="145"/>
      <c r="O99" s="145"/>
      <c r="P99" s="145"/>
      <c r="Q99" s="145"/>
      <c r="R99" s="145"/>
      <c r="S99" s="145"/>
      <c r="T99" s="145"/>
      <c r="U99" s="145"/>
      <c r="V99" s="30"/>
    </row>
    <row r="100" spans="1:22" ht="16.5" customHeight="1" x14ac:dyDescent="0.35">
      <c r="A100" s="28"/>
      <c r="B100" s="145"/>
      <c r="C100" s="145"/>
      <c r="D100" s="145"/>
      <c r="E100" s="145"/>
      <c r="F100" s="145"/>
      <c r="G100" s="145"/>
      <c r="H100" s="145"/>
      <c r="I100" s="145"/>
      <c r="J100" s="145"/>
      <c r="K100" s="145"/>
      <c r="L100" s="145"/>
      <c r="M100" s="145"/>
      <c r="N100" s="145"/>
      <c r="O100" s="145"/>
      <c r="P100" s="145"/>
      <c r="Q100" s="145"/>
      <c r="R100" s="145"/>
      <c r="S100" s="145"/>
      <c r="T100" s="145"/>
      <c r="U100" s="145"/>
      <c r="V100" s="30"/>
    </row>
    <row r="101" spans="1:22" ht="16.5" customHeight="1" x14ac:dyDescent="0.35">
      <c r="A101" s="28"/>
      <c r="B101" s="145"/>
      <c r="C101" s="145"/>
      <c r="D101" s="145"/>
      <c r="E101" s="145"/>
      <c r="F101" s="145"/>
      <c r="G101" s="145"/>
      <c r="H101" s="145"/>
      <c r="I101" s="145"/>
      <c r="J101" s="145"/>
      <c r="K101" s="145"/>
      <c r="L101" s="145"/>
      <c r="M101" s="145"/>
      <c r="N101" s="145"/>
      <c r="O101" s="145"/>
      <c r="P101" s="145"/>
      <c r="Q101" s="145"/>
      <c r="R101" s="145"/>
      <c r="S101" s="145"/>
      <c r="T101" s="145"/>
      <c r="U101" s="145"/>
      <c r="V101" s="30"/>
    </row>
    <row r="102" spans="1:22" ht="16.5" customHeight="1" x14ac:dyDescent="0.35">
      <c r="A102" s="28"/>
      <c r="B102" s="145"/>
      <c r="C102" s="145"/>
      <c r="D102" s="145"/>
      <c r="E102" s="145"/>
      <c r="F102" s="145"/>
      <c r="G102" s="145"/>
      <c r="H102" s="145"/>
      <c r="I102" s="145"/>
      <c r="J102" s="145"/>
      <c r="K102" s="145"/>
      <c r="L102" s="145"/>
      <c r="M102" s="145"/>
      <c r="N102" s="145"/>
      <c r="O102" s="145"/>
      <c r="P102" s="145"/>
      <c r="Q102" s="145"/>
      <c r="R102" s="145"/>
      <c r="S102" s="145"/>
      <c r="T102" s="145"/>
      <c r="U102" s="145"/>
      <c r="V102" s="30"/>
    </row>
    <row r="103" spans="1:22" ht="16.5" customHeight="1" x14ac:dyDescent="0.35">
      <c r="A103" s="28"/>
      <c r="B103" s="145"/>
      <c r="C103" s="145"/>
      <c r="D103" s="145"/>
      <c r="E103" s="145"/>
      <c r="F103" s="145"/>
      <c r="G103" s="145"/>
      <c r="H103" s="145"/>
      <c r="I103" s="145"/>
      <c r="J103" s="145"/>
      <c r="K103" s="145"/>
      <c r="L103" s="145"/>
      <c r="M103" s="145"/>
      <c r="N103" s="145"/>
      <c r="O103" s="145"/>
      <c r="P103" s="145"/>
      <c r="Q103" s="145"/>
      <c r="R103" s="145"/>
      <c r="S103" s="145"/>
      <c r="T103" s="145"/>
      <c r="U103" s="145"/>
      <c r="V103" s="30"/>
    </row>
    <row r="104" spans="1:22" ht="16.5" customHeight="1" x14ac:dyDescent="0.35">
      <c r="A104" s="28"/>
      <c r="B104" s="145"/>
      <c r="C104" s="145"/>
      <c r="D104" s="145"/>
      <c r="E104" s="145"/>
      <c r="F104" s="145"/>
      <c r="G104" s="145"/>
      <c r="H104" s="145"/>
      <c r="I104" s="145"/>
      <c r="J104" s="145"/>
      <c r="K104" s="145"/>
      <c r="L104" s="145"/>
      <c r="M104" s="145"/>
      <c r="N104" s="145"/>
      <c r="O104" s="145"/>
      <c r="P104" s="145"/>
      <c r="Q104" s="145"/>
      <c r="R104" s="145"/>
      <c r="S104" s="145"/>
      <c r="T104" s="145"/>
      <c r="U104" s="145"/>
      <c r="V104" s="30"/>
    </row>
    <row r="105" spans="1:22" ht="16.5" customHeight="1" x14ac:dyDescent="0.35">
      <c r="A105" s="28"/>
      <c r="B105" s="145"/>
      <c r="C105" s="145"/>
      <c r="D105" s="145"/>
      <c r="E105" s="145"/>
      <c r="F105" s="145"/>
      <c r="G105" s="145"/>
      <c r="H105" s="145"/>
      <c r="I105" s="145"/>
      <c r="J105" s="145"/>
      <c r="K105" s="145"/>
      <c r="L105" s="145"/>
      <c r="M105" s="145"/>
      <c r="N105" s="145"/>
      <c r="O105" s="145"/>
      <c r="P105" s="145"/>
      <c r="Q105" s="145"/>
      <c r="R105" s="145"/>
      <c r="S105" s="145"/>
      <c r="T105" s="145"/>
      <c r="U105" s="145"/>
      <c r="V105" s="30"/>
    </row>
    <row r="106" spans="1:22" ht="16.5" customHeight="1" x14ac:dyDescent="0.35">
      <c r="A106" s="28"/>
      <c r="B106" s="145"/>
      <c r="C106" s="145"/>
      <c r="D106" s="145"/>
      <c r="E106" s="145"/>
      <c r="F106" s="145"/>
      <c r="G106" s="145"/>
      <c r="H106" s="145"/>
      <c r="I106" s="145"/>
      <c r="J106" s="145"/>
      <c r="K106" s="145"/>
      <c r="L106" s="145"/>
      <c r="M106" s="145"/>
      <c r="N106" s="145"/>
      <c r="O106" s="145"/>
      <c r="P106" s="145"/>
      <c r="Q106" s="145"/>
      <c r="R106" s="145"/>
      <c r="S106" s="145"/>
      <c r="T106" s="145"/>
      <c r="U106" s="145"/>
      <c r="V106" s="30"/>
    </row>
    <row r="107" spans="1:22" ht="16.5" customHeight="1" x14ac:dyDescent="0.35">
      <c r="A107" s="28"/>
      <c r="B107" s="145"/>
      <c r="C107" s="145"/>
      <c r="D107" s="145"/>
      <c r="E107" s="145"/>
      <c r="F107" s="145"/>
      <c r="G107" s="145"/>
      <c r="H107" s="145"/>
      <c r="I107" s="145"/>
      <c r="J107" s="145"/>
      <c r="K107" s="145"/>
      <c r="L107" s="145"/>
      <c r="M107" s="145"/>
      <c r="N107" s="145"/>
      <c r="O107" s="145"/>
      <c r="P107" s="145"/>
      <c r="Q107" s="145"/>
      <c r="R107" s="145"/>
      <c r="S107" s="145"/>
      <c r="T107" s="145"/>
      <c r="U107" s="145"/>
      <c r="V107" s="30"/>
    </row>
    <row r="108" spans="1:22" ht="16.5" customHeight="1" x14ac:dyDescent="0.35">
      <c r="A108" s="28"/>
      <c r="B108" s="145"/>
      <c r="C108" s="145"/>
      <c r="D108" s="145"/>
      <c r="E108" s="145"/>
      <c r="F108" s="145"/>
      <c r="G108" s="145"/>
      <c r="H108" s="145"/>
      <c r="I108" s="145"/>
      <c r="J108" s="145"/>
      <c r="K108" s="145"/>
      <c r="L108" s="145"/>
      <c r="M108" s="145"/>
      <c r="N108" s="145"/>
      <c r="O108" s="145"/>
      <c r="P108" s="145"/>
      <c r="Q108" s="145"/>
      <c r="R108" s="145"/>
      <c r="S108" s="145"/>
      <c r="T108" s="145"/>
      <c r="U108" s="145"/>
      <c r="V108" s="30"/>
    </row>
    <row r="109" spans="1:22" ht="16.5" customHeight="1" x14ac:dyDescent="0.35">
      <c r="A109" s="28"/>
      <c r="B109" s="145"/>
      <c r="C109" s="145"/>
      <c r="D109" s="145"/>
      <c r="E109" s="145"/>
      <c r="F109" s="145"/>
      <c r="G109" s="145"/>
      <c r="H109" s="145"/>
      <c r="I109" s="145"/>
      <c r="J109" s="145"/>
      <c r="K109" s="145"/>
      <c r="L109" s="145"/>
      <c r="M109" s="145"/>
      <c r="N109" s="145"/>
      <c r="O109" s="145"/>
      <c r="P109" s="145"/>
      <c r="Q109" s="145"/>
      <c r="R109" s="145"/>
      <c r="S109" s="145"/>
      <c r="T109" s="145"/>
      <c r="U109" s="145"/>
      <c r="V109" s="30"/>
    </row>
    <row r="110" spans="1:22" ht="16.5" customHeight="1" x14ac:dyDescent="0.35">
      <c r="A110" s="28"/>
      <c r="B110" s="145"/>
      <c r="C110" s="145"/>
      <c r="D110" s="145"/>
      <c r="E110" s="145"/>
      <c r="F110" s="145"/>
      <c r="G110" s="145"/>
      <c r="H110" s="145"/>
      <c r="I110" s="145"/>
      <c r="J110" s="145"/>
      <c r="K110" s="145"/>
      <c r="L110" s="145"/>
      <c r="M110" s="145"/>
      <c r="N110" s="145"/>
      <c r="O110" s="145"/>
      <c r="P110" s="145"/>
      <c r="Q110" s="145"/>
      <c r="R110" s="145"/>
      <c r="S110" s="145"/>
      <c r="T110" s="145"/>
      <c r="U110" s="145"/>
      <c r="V110" s="30"/>
    </row>
    <row r="111" spans="1:22" ht="16.5" customHeight="1" x14ac:dyDescent="0.35">
      <c r="A111" s="28"/>
      <c r="B111" s="145"/>
      <c r="C111" s="145"/>
      <c r="D111" s="145"/>
      <c r="E111" s="145"/>
      <c r="F111" s="145"/>
      <c r="G111" s="145"/>
      <c r="H111" s="145"/>
      <c r="I111" s="145"/>
      <c r="J111" s="145"/>
      <c r="K111" s="145"/>
      <c r="L111" s="145"/>
      <c r="M111" s="145"/>
      <c r="N111" s="145"/>
      <c r="O111" s="145"/>
      <c r="P111" s="145"/>
      <c r="Q111" s="145"/>
      <c r="R111" s="145"/>
      <c r="S111" s="145"/>
      <c r="T111" s="145"/>
      <c r="U111" s="145"/>
      <c r="V111" s="30"/>
    </row>
    <row r="112" spans="1:22" ht="16.5" customHeight="1" x14ac:dyDescent="0.35">
      <c r="A112" s="28"/>
      <c r="B112" s="145"/>
      <c r="C112" s="145"/>
      <c r="D112" s="145"/>
      <c r="E112" s="145"/>
      <c r="F112" s="145"/>
      <c r="G112" s="145"/>
      <c r="H112" s="145"/>
      <c r="I112" s="145"/>
      <c r="J112" s="145"/>
      <c r="K112" s="145"/>
      <c r="L112" s="145"/>
      <c r="M112" s="145"/>
      <c r="N112" s="145"/>
      <c r="O112" s="145"/>
      <c r="P112" s="145"/>
      <c r="Q112" s="145"/>
      <c r="R112" s="145"/>
      <c r="S112" s="145"/>
      <c r="T112" s="145"/>
      <c r="U112" s="145"/>
      <c r="V112" s="30"/>
    </row>
    <row r="113" spans="1:22" ht="16.5" customHeight="1" x14ac:dyDescent="0.35">
      <c r="A113" s="28"/>
      <c r="B113" s="145"/>
      <c r="C113" s="145"/>
      <c r="D113" s="145"/>
      <c r="E113" s="145"/>
      <c r="F113" s="145"/>
      <c r="G113" s="145"/>
      <c r="H113" s="145"/>
      <c r="I113" s="145"/>
      <c r="J113" s="145"/>
      <c r="K113" s="145"/>
      <c r="L113" s="145"/>
      <c r="M113" s="145"/>
      <c r="N113" s="145"/>
      <c r="O113" s="145"/>
      <c r="P113" s="145"/>
      <c r="Q113" s="145"/>
      <c r="R113" s="145"/>
      <c r="S113" s="145"/>
      <c r="T113" s="145"/>
      <c r="U113" s="145"/>
      <c r="V113" s="30"/>
    </row>
    <row r="114" spans="1:22" ht="16.5" customHeight="1" x14ac:dyDescent="0.35">
      <c r="A114" s="28"/>
      <c r="B114" s="145"/>
      <c r="C114" s="145"/>
      <c r="D114" s="145"/>
      <c r="E114" s="145"/>
      <c r="F114" s="145"/>
      <c r="G114" s="145"/>
      <c r="H114" s="145"/>
      <c r="I114" s="145"/>
      <c r="J114" s="145"/>
      <c r="K114" s="145"/>
      <c r="L114" s="145"/>
      <c r="M114" s="145"/>
      <c r="N114" s="145"/>
      <c r="O114" s="145"/>
      <c r="P114" s="145"/>
      <c r="Q114" s="145"/>
      <c r="R114" s="145"/>
      <c r="S114" s="145"/>
      <c r="T114" s="145"/>
      <c r="U114" s="145"/>
      <c r="V114" s="30"/>
    </row>
    <row r="115" spans="1:22" ht="16.5" customHeight="1" x14ac:dyDescent="0.35">
      <c r="A115" s="28"/>
      <c r="B115" s="145"/>
      <c r="C115" s="145"/>
      <c r="D115" s="145"/>
      <c r="E115" s="145"/>
      <c r="F115" s="145"/>
      <c r="G115" s="145"/>
      <c r="H115" s="145"/>
      <c r="I115" s="145"/>
      <c r="J115" s="145"/>
      <c r="K115" s="145"/>
      <c r="L115" s="145"/>
      <c r="M115" s="145"/>
      <c r="N115" s="145"/>
      <c r="O115" s="145"/>
      <c r="P115" s="145"/>
      <c r="Q115" s="145"/>
      <c r="R115" s="145"/>
      <c r="S115" s="145"/>
      <c r="T115" s="145"/>
      <c r="U115" s="145"/>
      <c r="V115" s="30"/>
    </row>
    <row r="116" spans="1:22" ht="16.5" customHeight="1" x14ac:dyDescent="0.35">
      <c r="A116" s="28"/>
      <c r="B116" s="145"/>
      <c r="C116" s="145"/>
      <c r="D116" s="145"/>
      <c r="E116" s="145"/>
      <c r="F116" s="145"/>
      <c r="G116" s="145"/>
      <c r="H116" s="145"/>
      <c r="I116" s="145"/>
      <c r="J116" s="145"/>
      <c r="K116" s="145"/>
      <c r="L116" s="145"/>
      <c r="M116" s="145"/>
      <c r="N116" s="145"/>
      <c r="O116" s="145"/>
      <c r="P116" s="145"/>
      <c r="Q116" s="145"/>
      <c r="R116" s="145"/>
      <c r="S116" s="145"/>
      <c r="T116" s="145"/>
      <c r="U116" s="145"/>
      <c r="V116" s="30"/>
    </row>
    <row r="117" spans="1:22" ht="16.5" customHeight="1" x14ac:dyDescent="0.35">
      <c r="A117" s="28"/>
      <c r="B117" s="145"/>
      <c r="C117" s="145"/>
      <c r="D117" s="145"/>
      <c r="E117" s="145"/>
      <c r="F117" s="145"/>
      <c r="G117" s="145"/>
      <c r="H117" s="145"/>
      <c r="I117" s="145"/>
      <c r="J117" s="145"/>
      <c r="K117" s="145"/>
      <c r="L117" s="145"/>
      <c r="M117" s="145"/>
      <c r="N117" s="145"/>
      <c r="O117" s="145"/>
      <c r="P117" s="145"/>
      <c r="Q117" s="145"/>
      <c r="R117" s="145"/>
      <c r="S117" s="145"/>
      <c r="T117" s="145"/>
      <c r="U117" s="145"/>
      <c r="V117" s="30"/>
    </row>
    <row r="118" spans="1:22" ht="16.5" customHeight="1" x14ac:dyDescent="0.35">
      <c r="A118" s="28"/>
      <c r="B118" s="145"/>
      <c r="C118" s="145"/>
      <c r="D118" s="145"/>
      <c r="E118" s="145"/>
      <c r="F118" s="145"/>
      <c r="G118" s="145"/>
      <c r="H118" s="145"/>
      <c r="I118" s="145"/>
      <c r="J118" s="145"/>
      <c r="K118" s="145"/>
      <c r="L118" s="145"/>
      <c r="M118" s="145"/>
      <c r="N118" s="145"/>
      <c r="O118" s="145"/>
      <c r="P118" s="145"/>
      <c r="Q118" s="145"/>
      <c r="R118" s="145"/>
      <c r="S118" s="145"/>
      <c r="T118" s="145"/>
      <c r="U118" s="145"/>
      <c r="V118" s="30"/>
    </row>
    <row r="119" spans="1:22" ht="16.5" customHeight="1" x14ac:dyDescent="0.35">
      <c r="A119" s="28"/>
      <c r="B119" s="145"/>
      <c r="C119" s="145"/>
      <c r="D119" s="145"/>
      <c r="E119" s="145"/>
      <c r="F119" s="145"/>
      <c r="G119" s="145"/>
      <c r="H119" s="145"/>
      <c r="I119" s="145"/>
      <c r="J119" s="145"/>
      <c r="K119" s="145"/>
      <c r="L119" s="145"/>
      <c r="M119" s="145"/>
      <c r="N119" s="145"/>
      <c r="O119" s="145"/>
      <c r="P119" s="145"/>
      <c r="Q119" s="145"/>
      <c r="R119" s="145"/>
      <c r="S119" s="145"/>
      <c r="T119" s="145"/>
      <c r="U119" s="145"/>
      <c r="V119" s="30"/>
    </row>
    <row r="120" spans="1:22" ht="16.5" customHeight="1" thickBot="1" x14ac:dyDescent="0.4">
      <c r="A120" s="28"/>
      <c r="B120" s="29"/>
      <c r="C120" s="29"/>
      <c r="D120" s="29"/>
      <c r="E120" s="29"/>
      <c r="F120" s="29"/>
      <c r="G120" s="29"/>
      <c r="H120" s="29"/>
      <c r="I120" s="29"/>
      <c r="J120" s="29"/>
      <c r="K120" s="29"/>
      <c r="L120" s="29"/>
      <c r="M120" s="29"/>
      <c r="N120" s="29"/>
      <c r="O120" s="29"/>
      <c r="P120" s="29"/>
      <c r="Q120" s="29"/>
      <c r="R120" s="29"/>
      <c r="S120" s="29"/>
      <c r="T120" s="29"/>
      <c r="U120" s="29"/>
      <c r="V120" s="30"/>
    </row>
    <row r="121" spans="1:22" ht="16.5" customHeight="1" x14ac:dyDescent="0.35">
      <c r="A121" s="206" t="s">
        <v>181</v>
      </c>
      <c r="B121" s="207"/>
      <c r="C121" s="207"/>
      <c r="D121" s="207"/>
      <c r="E121" s="207"/>
      <c r="F121" s="207"/>
      <c r="G121" s="207"/>
      <c r="H121" s="207"/>
      <c r="I121" s="207"/>
      <c r="J121" s="207"/>
      <c r="K121" s="207"/>
      <c r="L121" s="207"/>
      <c r="M121" s="207"/>
      <c r="N121" s="207"/>
      <c r="O121" s="207"/>
      <c r="P121" s="207"/>
      <c r="Q121" s="207"/>
      <c r="R121" s="207"/>
      <c r="S121" s="207"/>
      <c r="T121" s="207"/>
      <c r="U121" s="207"/>
      <c r="V121" s="208"/>
    </row>
    <row r="122" spans="1:22" ht="16.5" customHeight="1" thickBot="1" x14ac:dyDescent="0.4">
      <c r="A122" s="96"/>
      <c r="B122" s="97"/>
      <c r="C122" s="97"/>
      <c r="D122" s="97"/>
      <c r="E122" s="97"/>
      <c r="F122" s="97"/>
      <c r="G122" s="97"/>
      <c r="H122" s="97"/>
      <c r="I122" s="97"/>
      <c r="J122" s="97"/>
      <c r="K122" s="97"/>
      <c r="L122" s="97"/>
      <c r="M122" s="97"/>
      <c r="N122" s="97"/>
      <c r="O122" s="97"/>
      <c r="P122" s="97"/>
      <c r="Q122" s="97"/>
      <c r="R122" s="97"/>
      <c r="S122" s="97"/>
      <c r="T122" s="97"/>
      <c r="U122" s="97"/>
      <c r="V122" s="98"/>
    </row>
    <row r="123" spans="1:22" ht="16.5" customHeight="1" x14ac:dyDescent="0.35"/>
  </sheetData>
  <sheetProtection algorithmName="SHA-512" hashValue="2tT+xgzRkCJDTY73Id8uOLFwQKCOFwjUHi9tS3ZCSI2BmQm2DSvhIui+A6OXo1ssPpjzu+Jr3Zn5hiq7oHptGg==" saltValue="agD1+LYUF0ulY+dWO7QxMA==" spinCount="100000" sheet="1" objects="1" scenarios="1"/>
  <mergeCells count="114">
    <mergeCell ref="A1:V8"/>
    <mergeCell ref="A10:V12"/>
    <mergeCell ref="B16:H21"/>
    <mergeCell ref="I16:U21"/>
    <mergeCell ref="Q68:R68"/>
    <mergeCell ref="S68:T68"/>
    <mergeCell ref="U68:V68"/>
    <mergeCell ref="A67:V67"/>
    <mergeCell ref="B22:U51"/>
    <mergeCell ref="A68:B68"/>
    <mergeCell ref="C68:D68"/>
    <mergeCell ref="E68:F68"/>
    <mergeCell ref="G68:H68"/>
    <mergeCell ref="I68:J68"/>
    <mergeCell ref="K68:L68"/>
    <mergeCell ref="M68:N68"/>
    <mergeCell ref="O68:P68"/>
    <mergeCell ref="B54:H65"/>
    <mergeCell ref="I54:U65"/>
    <mergeCell ref="B15:U15"/>
    <mergeCell ref="B53:U53"/>
    <mergeCell ref="A69:B70"/>
    <mergeCell ref="A71:B72"/>
    <mergeCell ref="A73:B74"/>
    <mergeCell ref="A75:B76"/>
    <mergeCell ref="C75:D76"/>
    <mergeCell ref="C73:D74"/>
    <mergeCell ref="C71:D72"/>
    <mergeCell ref="C69:D70"/>
    <mergeCell ref="C79:D80"/>
    <mergeCell ref="E69:F70"/>
    <mergeCell ref="K71:L72"/>
    <mergeCell ref="K69:L70"/>
    <mergeCell ref="K83:L84"/>
    <mergeCell ref="I83:J84"/>
    <mergeCell ref="I81:J82"/>
    <mergeCell ref="I79:J80"/>
    <mergeCell ref="I77:J78"/>
    <mergeCell ref="I75:J76"/>
    <mergeCell ref="I73:J74"/>
    <mergeCell ref="I71:J72"/>
    <mergeCell ref="I69:J70"/>
    <mergeCell ref="G83:H84"/>
    <mergeCell ref="G81:H82"/>
    <mergeCell ref="G79:H80"/>
    <mergeCell ref="G77:H78"/>
    <mergeCell ref="G75:H76"/>
    <mergeCell ref="G73:H74"/>
    <mergeCell ref="G71:H72"/>
    <mergeCell ref="G69:H70"/>
    <mergeCell ref="E83:F84"/>
    <mergeCell ref="E81:F82"/>
    <mergeCell ref="E79:F80"/>
    <mergeCell ref="E77:F78"/>
    <mergeCell ref="S69:T70"/>
    <mergeCell ref="Q83:R84"/>
    <mergeCell ref="Q81:R82"/>
    <mergeCell ref="Q79:R80"/>
    <mergeCell ref="Q77:R78"/>
    <mergeCell ref="K81:L82"/>
    <mergeCell ref="K79:L80"/>
    <mergeCell ref="K77:L78"/>
    <mergeCell ref="K75:L76"/>
    <mergeCell ref="K73:L74"/>
    <mergeCell ref="M75:N76"/>
    <mergeCell ref="M73:N74"/>
    <mergeCell ref="M71:N72"/>
    <mergeCell ref="M69:N70"/>
    <mergeCell ref="Q75:R76"/>
    <mergeCell ref="Q73:R74"/>
    <mergeCell ref="Q71:R72"/>
    <mergeCell ref="Q69:R70"/>
    <mergeCell ref="B86:U86"/>
    <mergeCell ref="M77:N78"/>
    <mergeCell ref="O73:P74"/>
    <mergeCell ref="B87:H94"/>
    <mergeCell ref="I87:U94"/>
    <mergeCell ref="E75:F76"/>
    <mergeCell ref="E73:F74"/>
    <mergeCell ref="E71:F72"/>
    <mergeCell ref="M81:N82"/>
    <mergeCell ref="M79:N80"/>
    <mergeCell ref="S71:T72"/>
    <mergeCell ref="A77:B78"/>
    <mergeCell ref="A79:B80"/>
    <mergeCell ref="A81:B82"/>
    <mergeCell ref="A83:B84"/>
    <mergeCell ref="C83:D84"/>
    <mergeCell ref="C81:D82"/>
    <mergeCell ref="C77:D78"/>
    <mergeCell ref="B95:U119"/>
    <mergeCell ref="A121:V122"/>
    <mergeCell ref="U71:V72"/>
    <mergeCell ref="U69:V70"/>
    <mergeCell ref="S83:T84"/>
    <mergeCell ref="S81:T82"/>
    <mergeCell ref="S79:T80"/>
    <mergeCell ref="S77:T78"/>
    <mergeCell ref="S75:T76"/>
    <mergeCell ref="S73:T74"/>
    <mergeCell ref="U83:V84"/>
    <mergeCell ref="U81:V82"/>
    <mergeCell ref="U79:V80"/>
    <mergeCell ref="U77:V78"/>
    <mergeCell ref="U75:V76"/>
    <mergeCell ref="U73:V74"/>
    <mergeCell ref="O71:P72"/>
    <mergeCell ref="O69:P70"/>
    <mergeCell ref="M83:N84"/>
    <mergeCell ref="O83:P84"/>
    <mergeCell ref="O81:P82"/>
    <mergeCell ref="O79:P80"/>
    <mergeCell ref="O77:P78"/>
    <mergeCell ref="O75:P76"/>
  </mergeCells>
  <dataValidations count="2">
    <dataValidation type="custom" allowBlank="1" showInputMessage="1" showErrorMessage="1" sqref="B22:U51" xr:uid="{9F5E1511-0943-4528-9603-41FECEB1373C}">
      <formula1>COUNTA(_xlfn.TEXTSPLIT(TRIM(B22)," "))&lt;=400</formula1>
    </dataValidation>
    <dataValidation type="custom" allowBlank="1" showInputMessage="1" showErrorMessage="1" sqref="B95:U119" xr:uid="{5BC34B4F-9ABA-4FF4-BBB4-62B81F853421}">
      <formula1>COUNTA(_xlfn.TEXTSPLIT(TRIM(B95)," "))&lt;=200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3E0DA4-CC7F-4132-8085-B8A5E5D69ED6}">
          <x14:formula1>
            <xm:f>'Engine - TO HIDE'!$AB$2:$AB$3</xm:f>
          </x14:formula1>
          <xm:sqref>C79:V84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E7A2-527A-4064-8EC6-C13C0CDD2751}">
  <dimension ref="A1:W304"/>
  <sheetViews>
    <sheetView showGridLines="0" zoomScale="90" zoomScaleNormal="90" workbookViewId="0">
      <selection sqref="A1:V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01" t="s">
        <v>269</v>
      </c>
      <c r="B1" s="102"/>
      <c r="C1" s="102"/>
      <c r="D1" s="102"/>
      <c r="E1" s="102"/>
      <c r="F1" s="102"/>
      <c r="G1" s="102"/>
      <c r="H1" s="102"/>
      <c r="I1" s="102"/>
      <c r="J1" s="102"/>
      <c r="K1" s="102"/>
      <c r="L1" s="102"/>
      <c r="M1" s="102"/>
      <c r="N1" s="102"/>
      <c r="O1" s="102"/>
      <c r="P1" s="102"/>
      <c r="Q1" s="102"/>
      <c r="R1" s="102"/>
      <c r="S1" s="102"/>
      <c r="T1" s="102"/>
      <c r="U1" s="102"/>
      <c r="V1" s="103"/>
    </row>
    <row r="2" spans="1:22" ht="16.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6.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6.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6.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6.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6.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6.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6.5" customHeight="1" thickBot="1" x14ac:dyDescent="0.4">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61" t="s">
        <v>182</v>
      </c>
      <c r="B10" s="162"/>
      <c r="C10" s="162"/>
      <c r="D10" s="162"/>
      <c r="E10" s="162"/>
      <c r="F10" s="162"/>
      <c r="G10" s="162"/>
      <c r="H10" s="162"/>
      <c r="I10" s="162"/>
      <c r="J10" s="162"/>
      <c r="K10" s="162"/>
      <c r="L10" s="162"/>
      <c r="M10" s="162"/>
      <c r="N10" s="162"/>
      <c r="O10" s="162"/>
      <c r="P10" s="162"/>
      <c r="Q10" s="162"/>
      <c r="R10" s="162"/>
      <c r="S10" s="162"/>
      <c r="T10" s="162"/>
      <c r="U10" s="162"/>
      <c r="V10" s="286"/>
    </row>
    <row r="11" spans="1:22" ht="16.5" customHeight="1" x14ac:dyDescent="0.35">
      <c r="A11" s="153"/>
      <c r="B11" s="163"/>
      <c r="C11" s="163"/>
      <c r="D11" s="163"/>
      <c r="E11" s="163"/>
      <c r="F11" s="163"/>
      <c r="G11" s="163"/>
      <c r="H11" s="163"/>
      <c r="I11" s="163"/>
      <c r="J11" s="163"/>
      <c r="K11" s="163"/>
      <c r="L11" s="163"/>
      <c r="M11" s="163"/>
      <c r="N11" s="163"/>
      <c r="O11" s="163"/>
      <c r="P11" s="163"/>
      <c r="Q11" s="163"/>
      <c r="R11" s="163"/>
      <c r="S11" s="163"/>
      <c r="T11" s="163"/>
      <c r="U11" s="163"/>
      <c r="V11" s="200"/>
    </row>
    <row r="12" spans="1:22" ht="16.5" customHeight="1" thickBot="1" x14ac:dyDescent="0.4">
      <c r="A12" s="287"/>
      <c r="B12" s="288"/>
      <c r="C12" s="288"/>
      <c r="D12" s="288"/>
      <c r="E12" s="288"/>
      <c r="F12" s="288"/>
      <c r="G12" s="288"/>
      <c r="H12" s="288"/>
      <c r="I12" s="288"/>
      <c r="J12" s="288"/>
      <c r="K12" s="288"/>
      <c r="L12" s="288"/>
      <c r="M12" s="288"/>
      <c r="N12" s="288"/>
      <c r="O12" s="288"/>
      <c r="P12" s="288"/>
      <c r="Q12" s="288"/>
      <c r="R12" s="288"/>
      <c r="S12" s="288"/>
      <c r="T12" s="288"/>
      <c r="U12" s="288"/>
      <c r="V12" s="289"/>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35">
      <c r="A15" s="28"/>
      <c r="B15" s="94" t="s">
        <v>183</v>
      </c>
      <c r="C15" s="94"/>
      <c r="D15" s="94"/>
      <c r="E15" s="94"/>
      <c r="F15" s="94"/>
      <c r="G15" s="94"/>
      <c r="H15" s="94"/>
      <c r="I15" s="94"/>
      <c r="J15" s="94"/>
      <c r="K15" s="94"/>
      <c r="L15" s="94"/>
      <c r="M15" s="94"/>
      <c r="N15" s="94"/>
      <c r="O15" s="94"/>
      <c r="P15" s="94"/>
      <c r="Q15" s="94"/>
      <c r="R15" s="94"/>
      <c r="S15" s="94"/>
      <c r="T15" s="94"/>
      <c r="U15" s="94"/>
      <c r="V15" s="30"/>
    </row>
    <row r="16" spans="1:22" ht="16.5" customHeight="1" x14ac:dyDescent="0.35">
      <c r="A16" s="28"/>
      <c r="B16" s="94"/>
      <c r="C16" s="94"/>
      <c r="D16" s="94"/>
      <c r="E16" s="94"/>
      <c r="F16" s="94"/>
      <c r="G16" s="94"/>
      <c r="H16" s="94"/>
      <c r="I16" s="94"/>
      <c r="J16" s="94"/>
      <c r="K16" s="94"/>
      <c r="L16" s="94"/>
      <c r="M16" s="94"/>
      <c r="N16" s="94"/>
      <c r="O16" s="94"/>
      <c r="P16" s="94"/>
      <c r="Q16" s="94"/>
      <c r="R16" s="94"/>
      <c r="S16" s="94"/>
      <c r="T16" s="94"/>
      <c r="U16" s="94"/>
      <c r="V16" s="30"/>
    </row>
    <row r="17" spans="1:22" ht="16.5" customHeight="1" x14ac:dyDescent="0.35">
      <c r="A17" s="28"/>
      <c r="B17" s="57"/>
      <c r="C17" s="57"/>
      <c r="D17" s="57"/>
      <c r="E17" s="57"/>
      <c r="F17" s="57"/>
      <c r="G17" s="57"/>
      <c r="H17" s="57"/>
      <c r="I17" s="57"/>
      <c r="J17" s="57"/>
      <c r="K17" s="57"/>
      <c r="L17" s="57"/>
      <c r="M17" s="57"/>
      <c r="N17" s="57"/>
      <c r="O17" s="57"/>
      <c r="P17" s="57"/>
      <c r="Q17" s="57"/>
      <c r="R17" s="57"/>
      <c r="S17" s="57"/>
      <c r="T17" s="57"/>
      <c r="U17" s="57"/>
      <c r="V17" s="30"/>
    </row>
    <row r="18" spans="1:22" ht="16.5" customHeight="1" x14ac:dyDescent="0.35">
      <c r="A18" s="28"/>
      <c r="B18" s="357" t="s">
        <v>184</v>
      </c>
      <c r="C18" s="357"/>
      <c r="D18" s="357"/>
      <c r="E18" s="357"/>
      <c r="F18" s="357"/>
      <c r="G18" s="357"/>
      <c r="H18" s="357"/>
      <c r="I18" s="357"/>
      <c r="J18" s="357"/>
      <c r="K18" s="357"/>
      <c r="L18" s="357"/>
      <c r="M18" s="357"/>
      <c r="N18" s="357"/>
      <c r="O18" s="357"/>
      <c r="P18" s="357"/>
      <c r="Q18" s="357"/>
      <c r="R18" s="357"/>
      <c r="S18" s="357"/>
      <c r="T18" s="357"/>
      <c r="U18" s="357"/>
      <c r="V18" s="30"/>
    </row>
    <row r="19" spans="1:22" ht="16.5" customHeight="1" x14ac:dyDescent="0.35">
      <c r="A19" s="28"/>
      <c r="B19" s="134" t="s">
        <v>185</v>
      </c>
      <c r="C19" s="134"/>
      <c r="D19" s="134"/>
      <c r="E19" s="134"/>
      <c r="F19" s="134"/>
      <c r="G19" s="134"/>
      <c r="H19" s="134"/>
      <c r="I19" s="138" t="s">
        <v>365</v>
      </c>
      <c r="J19" s="138"/>
      <c r="K19" s="138"/>
      <c r="L19" s="138"/>
      <c r="M19" s="138"/>
      <c r="N19" s="138"/>
      <c r="O19" s="138"/>
      <c r="P19" s="138"/>
      <c r="Q19" s="138"/>
      <c r="R19" s="138"/>
      <c r="S19" s="138"/>
      <c r="T19" s="138"/>
      <c r="U19" s="138"/>
      <c r="V19" s="30"/>
    </row>
    <row r="20" spans="1:22" ht="16.5" customHeight="1" x14ac:dyDescent="0.35">
      <c r="A20" s="28"/>
      <c r="B20" s="134"/>
      <c r="C20" s="134"/>
      <c r="D20" s="134"/>
      <c r="E20" s="134"/>
      <c r="F20" s="134"/>
      <c r="G20" s="134"/>
      <c r="H20" s="134"/>
      <c r="I20" s="138"/>
      <c r="J20" s="138"/>
      <c r="K20" s="138"/>
      <c r="L20" s="138"/>
      <c r="M20" s="138"/>
      <c r="N20" s="138"/>
      <c r="O20" s="138"/>
      <c r="P20" s="138"/>
      <c r="Q20" s="138"/>
      <c r="R20" s="138"/>
      <c r="S20" s="138"/>
      <c r="T20" s="138"/>
      <c r="U20" s="138"/>
      <c r="V20" s="30"/>
    </row>
    <row r="21" spans="1:22" ht="16.5" customHeight="1" x14ac:dyDescent="0.35">
      <c r="A21" s="28"/>
      <c r="B21" s="134"/>
      <c r="C21" s="134"/>
      <c r="D21" s="134"/>
      <c r="E21" s="134"/>
      <c r="F21" s="134"/>
      <c r="G21" s="134"/>
      <c r="H21" s="134"/>
      <c r="I21" s="138"/>
      <c r="J21" s="138"/>
      <c r="K21" s="138"/>
      <c r="L21" s="138"/>
      <c r="M21" s="138"/>
      <c r="N21" s="138"/>
      <c r="O21" s="138"/>
      <c r="P21" s="138"/>
      <c r="Q21" s="138"/>
      <c r="R21" s="138"/>
      <c r="S21" s="138"/>
      <c r="T21" s="138"/>
      <c r="U21" s="138"/>
      <c r="V21" s="30"/>
    </row>
    <row r="22" spans="1:22" ht="16.5" customHeight="1" x14ac:dyDescent="0.35">
      <c r="A22" s="28"/>
      <c r="B22" s="134"/>
      <c r="C22" s="134"/>
      <c r="D22" s="134"/>
      <c r="E22" s="134"/>
      <c r="F22" s="134"/>
      <c r="G22" s="134"/>
      <c r="H22" s="134"/>
      <c r="I22" s="138"/>
      <c r="J22" s="138"/>
      <c r="K22" s="138"/>
      <c r="L22" s="138"/>
      <c r="M22" s="138"/>
      <c r="N22" s="138"/>
      <c r="O22" s="138"/>
      <c r="P22" s="138"/>
      <c r="Q22" s="138"/>
      <c r="R22" s="138"/>
      <c r="S22" s="138"/>
      <c r="T22" s="138"/>
      <c r="U22" s="138"/>
      <c r="V22" s="30"/>
    </row>
    <row r="23" spans="1:22" ht="16.5" customHeight="1" x14ac:dyDescent="0.35">
      <c r="A23" s="28"/>
      <c r="B23" s="134"/>
      <c r="C23" s="134"/>
      <c r="D23" s="134"/>
      <c r="E23" s="134"/>
      <c r="F23" s="134"/>
      <c r="G23" s="134"/>
      <c r="H23" s="134"/>
      <c r="I23" s="138"/>
      <c r="J23" s="138"/>
      <c r="K23" s="138"/>
      <c r="L23" s="138"/>
      <c r="M23" s="138"/>
      <c r="N23" s="138"/>
      <c r="O23" s="138"/>
      <c r="P23" s="138"/>
      <c r="Q23" s="138"/>
      <c r="R23" s="138"/>
      <c r="S23" s="138"/>
      <c r="T23" s="138"/>
      <c r="U23" s="138"/>
      <c r="V23" s="30"/>
    </row>
    <row r="24" spans="1:22" ht="16.5" customHeight="1" x14ac:dyDescent="0.35">
      <c r="A24" s="28"/>
      <c r="B24" s="134"/>
      <c r="C24" s="134"/>
      <c r="D24" s="134"/>
      <c r="E24" s="134"/>
      <c r="F24" s="134"/>
      <c r="G24" s="134"/>
      <c r="H24" s="134"/>
      <c r="I24" s="138"/>
      <c r="J24" s="138"/>
      <c r="K24" s="138"/>
      <c r="L24" s="138"/>
      <c r="M24" s="138"/>
      <c r="N24" s="138"/>
      <c r="O24" s="138"/>
      <c r="P24" s="138"/>
      <c r="Q24" s="138"/>
      <c r="R24" s="138"/>
      <c r="S24" s="138"/>
      <c r="T24" s="138"/>
      <c r="U24" s="138"/>
      <c r="V24" s="30"/>
    </row>
    <row r="25" spans="1:22" ht="16.5" customHeight="1" x14ac:dyDescent="0.35">
      <c r="A25" s="28"/>
      <c r="B25" s="134"/>
      <c r="C25" s="134"/>
      <c r="D25" s="134"/>
      <c r="E25" s="134"/>
      <c r="F25" s="134"/>
      <c r="G25" s="134"/>
      <c r="H25" s="134"/>
      <c r="I25" s="138"/>
      <c r="J25" s="138"/>
      <c r="K25" s="138"/>
      <c r="L25" s="138"/>
      <c r="M25" s="138"/>
      <c r="N25" s="138"/>
      <c r="O25" s="138"/>
      <c r="P25" s="138"/>
      <c r="Q25" s="138"/>
      <c r="R25" s="138"/>
      <c r="S25" s="138"/>
      <c r="T25" s="138"/>
      <c r="U25" s="138"/>
      <c r="V25" s="30"/>
    </row>
    <row r="26" spans="1:22" ht="16.5" customHeight="1" x14ac:dyDescent="0.35">
      <c r="A26" s="28"/>
      <c r="B26" s="134"/>
      <c r="C26" s="134"/>
      <c r="D26" s="134"/>
      <c r="E26" s="134"/>
      <c r="F26" s="134"/>
      <c r="G26" s="134"/>
      <c r="H26" s="134"/>
      <c r="I26" s="138"/>
      <c r="J26" s="138"/>
      <c r="K26" s="138"/>
      <c r="L26" s="138"/>
      <c r="M26" s="138"/>
      <c r="N26" s="138"/>
      <c r="O26" s="138"/>
      <c r="P26" s="138"/>
      <c r="Q26" s="138"/>
      <c r="R26" s="138"/>
      <c r="S26" s="138"/>
      <c r="T26" s="138"/>
      <c r="U26" s="138"/>
      <c r="V26" s="30"/>
    </row>
    <row r="27" spans="1:22" ht="16.5" customHeight="1" x14ac:dyDescent="0.35">
      <c r="A27" s="28"/>
      <c r="B27" s="134"/>
      <c r="C27" s="134"/>
      <c r="D27" s="134"/>
      <c r="E27" s="134"/>
      <c r="F27" s="134"/>
      <c r="G27" s="134"/>
      <c r="H27" s="134"/>
      <c r="I27" s="138"/>
      <c r="J27" s="138"/>
      <c r="K27" s="138"/>
      <c r="L27" s="138"/>
      <c r="M27" s="138"/>
      <c r="N27" s="138"/>
      <c r="O27" s="138"/>
      <c r="P27" s="138"/>
      <c r="Q27" s="138"/>
      <c r="R27" s="138"/>
      <c r="S27" s="138"/>
      <c r="T27" s="138"/>
      <c r="U27" s="138"/>
      <c r="V27" s="30"/>
    </row>
    <row r="28" spans="1:22" ht="16.5" customHeight="1" x14ac:dyDescent="0.35">
      <c r="A28" s="28"/>
      <c r="B28" s="134"/>
      <c r="C28" s="134"/>
      <c r="D28" s="134"/>
      <c r="E28" s="134"/>
      <c r="F28" s="134"/>
      <c r="G28" s="134"/>
      <c r="H28" s="134"/>
      <c r="I28" s="138"/>
      <c r="J28" s="138"/>
      <c r="K28" s="138"/>
      <c r="L28" s="138"/>
      <c r="M28" s="138"/>
      <c r="N28" s="138"/>
      <c r="O28" s="138"/>
      <c r="P28" s="138"/>
      <c r="Q28" s="138"/>
      <c r="R28" s="138"/>
      <c r="S28" s="138"/>
      <c r="T28" s="138"/>
      <c r="U28" s="138"/>
      <c r="V28" s="30"/>
    </row>
    <row r="29" spans="1:22" ht="16.5" customHeight="1" x14ac:dyDescent="0.35">
      <c r="A29" s="28"/>
      <c r="B29" s="134"/>
      <c r="C29" s="134"/>
      <c r="D29" s="134"/>
      <c r="E29" s="134"/>
      <c r="F29" s="134"/>
      <c r="G29" s="134"/>
      <c r="H29" s="134"/>
      <c r="I29" s="138"/>
      <c r="J29" s="138"/>
      <c r="K29" s="138"/>
      <c r="L29" s="138"/>
      <c r="M29" s="138"/>
      <c r="N29" s="138"/>
      <c r="O29" s="138"/>
      <c r="P29" s="138"/>
      <c r="Q29" s="138"/>
      <c r="R29" s="138"/>
      <c r="S29" s="138"/>
      <c r="T29" s="138"/>
      <c r="U29" s="138"/>
      <c r="V29" s="30"/>
    </row>
    <row r="30" spans="1:22" ht="16.5" customHeight="1" x14ac:dyDescent="0.35">
      <c r="A30" s="28"/>
      <c r="B30" s="134"/>
      <c r="C30" s="134"/>
      <c r="D30" s="134"/>
      <c r="E30" s="134"/>
      <c r="F30" s="134"/>
      <c r="G30" s="134"/>
      <c r="H30" s="134"/>
      <c r="I30" s="138"/>
      <c r="J30" s="138"/>
      <c r="K30" s="138"/>
      <c r="L30" s="138"/>
      <c r="M30" s="138"/>
      <c r="N30" s="138"/>
      <c r="O30" s="138"/>
      <c r="P30" s="138"/>
      <c r="Q30" s="138"/>
      <c r="R30" s="138"/>
      <c r="S30" s="138"/>
      <c r="T30" s="138"/>
      <c r="U30" s="138"/>
      <c r="V30" s="30"/>
    </row>
    <row r="31" spans="1:22" ht="16.5" customHeight="1" x14ac:dyDescent="0.35">
      <c r="A31" s="28"/>
      <c r="B31" s="134"/>
      <c r="C31" s="134"/>
      <c r="D31" s="134"/>
      <c r="E31" s="134"/>
      <c r="F31" s="134"/>
      <c r="G31" s="134"/>
      <c r="H31" s="134"/>
      <c r="I31" s="138"/>
      <c r="J31" s="138"/>
      <c r="K31" s="138"/>
      <c r="L31" s="138"/>
      <c r="M31" s="138"/>
      <c r="N31" s="138"/>
      <c r="O31" s="138"/>
      <c r="P31" s="138"/>
      <c r="Q31" s="138"/>
      <c r="R31" s="138"/>
      <c r="S31" s="138"/>
      <c r="T31" s="138"/>
      <c r="U31" s="138"/>
      <c r="V31" s="30"/>
    </row>
    <row r="32" spans="1:22" ht="16.5" customHeight="1" x14ac:dyDescent="0.35">
      <c r="A32" s="28"/>
      <c r="B32" s="134"/>
      <c r="C32" s="134"/>
      <c r="D32" s="134"/>
      <c r="E32" s="134"/>
      <c r="F32" s="134"/>
      <c r="G32" s="134"/>
      <c r="H32" s="134"/>
      <c r="I32" s="138"/>
      <c r="J32" s="138"/>
      <c r="K32" s="138"/>
      <c r="L32" s="138"/>
      <c r="M32" s="138"/>
      <c r="N32" s="138"/>
      <c r="O32" s="138"/>
      <c r="P32" s="138"/>
      <c r="Q32" s="138"/>
      <c r="R32" s="138"/>
      <c r="S32" s="138"/>
      <c r="T32" s="138"/>
      <c r="U32" s="138"/>
      <c r="V32" s="30"/>
    </row>
    <row r="33" spans="1:22" ht="16.5" customHeight="1" x14ac:dyDescent="0.35">
      <c r="A33" s="28"/>
      <c r="B33" s="134"/>
      <c r="C33" s="134"/>
      <c r="D33" s="134"/>
      <c r="E33" s="134"/>
      <c r="F33" s="134"/>
      <c r="G33" s="134"/>
      <c r="H33" s="134"/>
      <c r="I33" s="138"/>
      <c r="J33" s="138"/>
      <c r="K33" s="138"/>
      <c r="L33" s="138"/>
      <c r="M33" s="138"/>
      <c r="N33" s="138"/>
      <c r="O33" s="138"/>
      <c r="P33" s="138"/>
      <c r="Q33" s="138"/>
      <c r="R33" s="138"/>
      <c r="S33" s="138"/>
      <c r="T33" s="138"/>
      <c r="U33" s="138"/>
      <c r="V33" s="30"/>
    </row>
    <row r="34" spans="1:22" ht="16.5" customHeight="1" x14ac:dyDescent="0.35">
      <c r="A34" s="28"/>
      <c r="B34" s="134"/>
      <c r="C34" s="134"/>
      <c r="D34" s="134"/>
      <c r="E34" s="134"/>
      <c r="F34" s="134"/>
      <c r="G34" s="134"/>
      <c r="H34" s="134"/>
      <c r="I34" s="138"/>
      <c r="J34" s="138"/>
      <c r="K34" s="138"/>
      <c r="L34" s="138"/>
      <c r="M34" s="138"/>
      <c r="N34" s="138"/>
      <c r="O34" s="138"/>
      <c r="P34" s="138"/>
      <c r="Q34" s="138"/>
      <c r="R34" s="138"/>
      <c r="S34" s="138"/>
      <c r="T34" s="138"/>
      <c r="U34" s="138"/>
      <c r="V34" s="30"/>
    </row>
    <row r="35" spans="1:22" ht="16.5" customHeight="1" x14ac:dyDescent="0.35">
      <c r="A35" s="28"/>
      <c r="B35" s="134"/>
      <c r="C35" s="134"/>
      <c r="D35" s="134"/>
      <c r="E35" s="134"/>
      <c r="F35" s="134"/>
      <c r="G35" s="134"/>
      <c r="H35" s="134"/>
      <c r="I35" s="138"/>
      <c r="J35" s="138"/>
      <c r="K35" s="138"/>
      <c r="L35" s="138"/>
      <c r="M35" s="138"/>
      <c r="N35" s="138"/>
      <c r="O35" s="138"/>
      <c r="P35" s="138"/>
      <c r="Q35" s="138"/>
      <c r="R35" s="138"/>
      <c r="S35" s="138"/>
      <c r="T35" s="138"/>
      <c r="U35" s="138"/>
      <c r="V35" s="30"/>
    </row>
    <row r="36" spans="1:22" ht="16.5" customHeight="1" x14ac:dyDescent="0.35">
      <c r="A36" s="28"/>
      <c r="B36" s="134"/>
      <c r="C36" s="134"/>
      <c r="D36" s="134"/>
      <c r="E36" s="134"/>
      <c r="F36" s="134"/>
      <c r="G36" s="134"/>
      <c r="H36" s="134"/>
      <c r="I36" s="138"/>
      <c r="J36" s="138"/>
      <c r="K36" s="138"/>
      <c r="L36" s="138"/>
      <c r="M36" s="138"/>
      <c r="N36" s="138"/>
      <c r="O36" s="138"/>
      <c r="P36" s="138"/>
      <c r="Q36" s="138"/>
      <c r="R36" s="138"/>
      <c r="S36" s="138"/>
      <c r="T36" s="138"/>
      <c r="U36" s="138"/>
      <c r="V36" s="30"/>
    </row>
    <row r="37" spans="1:22" ht="16.5" customHeight="1" x14ac:dyDescent="0.35">
      <c r="A37" s="28"/>
      <c r="B37" s="134"/>
      <c r="C37" s="134"/>
      <c r="D37" s="134"/>
      <c r="E37" s="134"/>
      <c r="F37" s="134"/>
      <c r="G37" s="134"/>
      <c r="H37" s="134"/>
      <c r="I37" s="138"/>
      <c r="J37" s="138"/>
      <c r="K37" s="138"/>
      <c r="L37" s="138"/>
      <c r="M37" s="138"/>
      <c r="N37" s="138"/>
      <c r="O37" s="138"/>
      <c r="P37" s="138"/>
      <c r="Q37" s="138"/>
      <c r="R37" s="138"/>
      <c r="S37" s="138"/>
      <c r="T37" s="138"/>
      <c r="U37" s="138"/>
      <c r="V37" s="30"/>
    </row>
    <row r="38" spans="1:22" ht="16.5" customHeight="1" x14ac:dyDescent="0.35">
      <c r="A38" s="28"/>
      <c r="B38" s="134"/>
      <c r="C38" s="134"/>
      <c r="D38" s="134"/>
      <c r="E38" s="134"/>
      <c r="F38" s="134"/>
      <c r="G38" s="134"/>
      <c r="H38" s="134"/>
      <c r="I38" s="138"/>
      <c r="J38" s="138"/>
      <c r="K38" s="138"/>
      <c r="L38" s="138"/>
      <c r="M38" s="138"/>
      <c r="N38" s="138"/>
      <c r="O38" s="138"/>
      <c r="P38" s="138"/>
      <c r="Q38" s="138"/>
      <c r="R38" s="138"/>
      <c r="S38" s="138"/>
      <c r="T38" s="138"/>
      <c r="U38" s="138"/>
      <c r="V38" s="30"/>
    </row>
    <row r="39" spans="1:22" ht="16.5" customHeight="1" x14ac:dyDescent="0.35">
      <c r="A39" s="28"/>
      <c r="B39" s="29"/>
      <c r="C39" s="29"/>
      <c r="D39" s="29"/>
      <c r="E39" s="29"/>
      <c r="F39" s="29"/>
      <c r="G39" s="29"/>
      <c r="H39" s="29"/>
      <c r="I39" s="29"/>
      <c r="J39" s="29"/>
      <c r="K39" s="29"/>
      <c r="L39" s="29"/>
      <c r="M39" s="29"/>
      <c r="N39" s="29"/>
      <c r="O39" s="29"/>
      <c r="P39" s="29"/>
      <c r="Q39" s="29"/>
      <c r="R39" s="29"/>
      <c r="S39" s="29"/>
      <c r="T39" s="29"/>
      <c r="U39" s="29"/>
      <c r="V39" s="30"/>
    </row>
    <row r="40" spans="1:22" ht="16.5" customHeight="1" x14ac:dyDescent="0.35">
      <c r="A40" s="28"/>
      <c r="B40" s="5"/>
      <c r="C40" s="5"/>
      <c r="D40" s="5"/>
      <c r="E40" s="5"/>
      <c r="F40" s="5"/>
      <c r="G40" s="5"/>
      <c r="H40" s="134" t="s">
        <v>368</v>
      </c>
      <c r="I40" s="134"/>
      <c r="J40" s="134"/>
      <c r="K40" s="134"/>
      <c r="L40" s="134"/>
      <c r="M40" s="134"/>
      <c r="N40" s="291"/>
      <c r="O40" s="291"/>
      <c r="P40" s="291"/>
      <c r="Q40" s="34"/>
      <c r="R40" s="34"/>
      <c r="S40" s="34"/>
      <c r="T40" s="34"/>
      <c r="U40" s="34"/>
      <c r="V40" s="30"/>
    </row>
    <row r="41" spans="1:22" ht="16.5" customHeight="1" x14ac:dyDescent="0.35">
      <c r="A41" s="28"/>
      <c r="B41" s="5"/>
      <c r="C41" s="5"/>
      <c r="D41" s="5"/>
      <c r="E41" s="5"/>
      <c r="F41" s="5"/>
      <c r="G41" s="5"/>
      <c r="H41" s="134"/>
      <c r="I41" s="134"/>
      <c r="J41" s="134"/>
      <c r="K41" s="134"/>
      <c r="L41" s="134"/>
      <c r="M41" s="134"/>
      <c r="N41" s="291"/>
      <c r="O41" s="291"/>
      <c r="P41" s="291"/>
      <c r="Q41" s="34"/>
      <c r="R41" s="34"/>
      <c r="S41" s="34"/>
      <c r="T41" s="34"/>
      <c r="U41" s="34"/>
      <c r="V41" s="30"/>
    </row>
    <row r="42" spans="1:22" ht="16.5" customHeight="1" x14ac:dyDescent="0.35">
      <c r="A42" s="28"/>
      <c r="B42" s="5"/>
      <c r="C42" s="5"/>
      <c r="D42" s="5"/>
      <c r="E42" s="5"/>
      <c r="F42" s="5"/>
      <c r="G42" s="5"/>
      <c r="H42" s="134"/>
      <c r="I42" s="134"/>
      <c r="J42" s="134"/>
      <c r="K42" s="134"/>
      <c r="L42" s="134"/>
      <c r="M42" s="134"/>
      <c r="N42" s="291"/>
      <c r="O42" s="291"/>
      <c r="P42" s="291"/>
      <c r="Q42" s="34"/>
      <c r="R42" s="34"/>
      <c r="S42" s="34"/>
      <c r="T42" s="34"/>
      <c r="U42" s="34"/>
      <c r="V42" s="30"/>
    </row>
    <row r="43" spans="1:22" ht="16.5" customHeight="1" x14ac:dyDescent="0.35">
      <c r="A43" s="28"/>
      <c r="B43" s="29"/>
      <c r="C43" s="29"/>
      <c r="D43" s="29"/>
      <c r="E43" s="29"/>
      <c r="F43" s="29"/>
      <c r="G43" s="29"/>
      <c r="H43" s="134"/>
      <c r="I43" s="134"/>
      <c r="J43" s="134"/>
      <c r="K43" s="134"/>
      <c r="L43" s="134"/>
      <c r="M43" s="134"/>
      <c r="N43" s="291"/>
      <c r="O43" s="291"/>
      <c r="P43" s="291"/>
      <c r="Q43" s="29"/>
      <c r="R43" s="29"/>
      <c r="S43" s="29"/>
      <c r="T43" s="29"/>
      <c r="U43" s="29"/>
      <c r="V43" s="30"/>
    </row>
    <row r="44" spans="1:22" ht="16.5" customHeight="1" x14ac:dyDescent="0.35">
      <c r="A44" s="28"/>
      <c r="B44" s="29"/>
      <c r="C44" s="29"/>
      <c r="D44" s="29"/>
      <c r="E44" s="29"/>
      <c r="F44" s="29"/>
      <c r="G44" s="29"/>
      <c r="H44" s="5"/>
      <c r="I44" s="5"/>
      <c r="J44" s="5"/>
      <c r="K44" s="5"/>
      <c r="L44" s="5"/>
      <c r="M44" s="5"/>
      <c r="N44" s="35"/>
      <c r="O44" s="35"/>
      <c r="P44" s="35"/>
      <c r="Q44" s="29"/>
      <c r="R44" s="29"/>
      <c r="S44" s="29"/>
      <c r="T44" s="29"/>
      <c r="U44" s="29"/>
      <c r="V44" s="30"/>
    </row>
    <row r="45" spans="1:22" ht="16.5" customHeight="1" x14ac:dyDescent="0.45">
      <c r="A45" s="28"/>
      <c r="B45" s="137" t="s">
        <v>186</v>
      </c>
      <c r="C45" s="356"/>
      <c r="D45" s="356"/>
      <c r="E45" s="356"/>
      <c r="F45" s="356"/>
      <c r="G45" s="356"/>
      <c r="H45" s="356"/>
      <c r="I45" s="356"/>
      <c r="J45" s="356"/>
      <c r="K45" s="356"/>
      <c r="L45" s="356"/>
      <c r="M45" s="356"/>
      <c r="N45" s="356"/>
      <c r="O45" s="356"/>
      <c r="P45" s="356"/>
      <c r="Q45" s="356"/>
      <c r="R45" s="356"/>
      <c r="S45" s="356"/>
      <c r="T45" s="356"/>
      <c r="U45" s="356"/>
      <c r="V45" s="30"/>
    </row>
    <row r="46" spans="1:22" ht="16.5" customHeight="1" x14ac:dyDescent="0.35">
      <c r="A46" s="28"/>
      <c r="B46" s="134" t="s">
        <v>360</v>
      </c>
      <c r="C46" s="134"/>
      <c r="D46" s="134"/>
      <c r="E46" s="134"/>
      <c r="F46" s="134"/>
      <c r="G46" s="134"/>
      <c r="H46" s="134"/>
      <c r="I46" s="292" t="s">
        <v>361</v>
      </c>
      <c r="J46" s="138"/>
      <c r="K46" s="138"/>
      <c r="L46" s="138"/>
      <c r="M46" s="138"/>
      <c r="N46" s="138"/>
      <c r="O46" s="138"/>
      <c r="P46" s="138"/>
      <c r="Q46" s="138"/>
      <c r="R46" s="138"/>
      <c r="S46" s="138"/>
      <c r="T46" s="138"/>
      <c r="U46" s="138"/>
      <c r="V46" s="30"/>
    </row>
    <row r="47" spans="1:22" ht="16.5" customHeight="1" x14ac:dyDescent="0.35">
      <c r="A47" s="28"/>
      <c r="B47" s="134"/>
      <c r="C47" s="134"/>
      <c r="D47" s="134"/>
      <c r="E47" s="134"/>
      <c r="F47" s="134"/>
      <c r="G47" s="134"/>
      <c r="H47" s="134"/>
      <c r="I47" s="138"/>
      <c r="J47" s="138"/>
      <c r="K47" s="138"/>
      <c r="L47" s="138"/>
      <c r="M47" s="138"/>
      <c r="N47" s="138"/>
      <c r="O47" s="138"/>
      <c r="P47" s="138"/>
      <c r="Q47" s="138"/>
      <c r="R47" s="138"/>
      <c r="S47" s="138"/>
      <c r="T47" s="138"/>
      <c r="U47" s="138"/>
      <c r="V47" s="30"/>
    </row>
    <row r="48" spans="1:22" ht="16.5" customHeight="1" x14ac:dyDescent="0.35">
      <c r="A48" s="28"/>
      <c r="B48" s="134"/>
      <c r="C48" s="134"/>
      <c r="D48" s="134"/>
      <c r="E48" s="134"/>
      <c r="F48" s="134"/>
      <c r="G48" s="134"/>
      <c r="H48" s="134"/>
      <c r="I48" s="138"/>
      <c r="J48" s="138"/>
      <c r="K48" s="138"/>
      <c r="L48" s="138"/>
      <c r="M48" s="138"/>
      <c r="N48" s="138"/>
      <c r="O48" s="138"/>
      <c r="P48" s="138"/>
      <c r="Q48" s="138"/>
      <c r="R48" s="138"/>
      <c r="S48" s="138"/>
      <c r="T48" s="138"/>
      <c r="U48" s="138"/>
      <c r="V48" s="30"/>
    </row>
    <row r="49" spans="1:22" ht="16.5" customHeight="1" x14ac:dyDescent="0.35">
      <c r="A49" s="28"/>
      <c r="B49" s="134"/>
      <c r="C49" s="134"/>
      <c r="D49" s="134"/>
      <c r="E49" s="134"/>
      <c r="F49" s="134"/>
      <c r="G49" s="134"/>
      <c r="H49" s="134"/>
      <c r="I49" s="138"/>
      <c r="J49" s="138"/>
      <c r="K49" s="138"/>
      <c r="L49" s="138"/>
      <c r="M49" s="138"/>
      <c r="N49" s="138"/>
      <c r="O49" s="138"/>
      <c r="P49" s="138"/>
      <c r="Q49" s="138"/>
      <c r="R49" s="138"/>
      <c r="S49" s="138"/>
      <c r="T49" s="138"/>
      <c r="U49" s="138"/>
      <c r="V49" s="30"/>
    </row>
    <row r="50" spans="1:22" ht="16.5" customHeight="1" x14ac:dyDescent="0.35">
      <c r="A50" s="28"/>
      <c r="B50" s="134"/>
      <c r="C50" s="134"/>
      <c r="D50" s="134"/>
      <c r="E50" s="134"/>
      <c r="F50" s="134"/>
      <c r="G50" s="134"/>
      <c r="H50" s="134"/>
      <c r="I50" s="138"/>
      <c r="J50" s="138"/>
      <c r="K50" s="138"/>
      <c r="L50" s="138"/>
      <c r="M50" s="138"/>
      <c r="N50" s="138"/>
      <c r="O50" s="138"/>
      <c r="P50" s="138"/>
      <c r="Q50" s="138"/>
      <c r="R50" s="138"/>
      <c r="S50" s="138"/>
      <c r="T50" s="138"/>
      <c r="U50" s="138"/>
      <c r="V50" s="30"/>
    </row>
    <row r="51" spans="1:22" ht="16.5" customHeight="1" x14ac:dyDescent="0.35">
      <c r="A51" s="28"/>
      <c r="B51" s="134"/>
      <c r="C51" s="134"/>
      <c r="D51" s="134"/>
      <c r="E51" s="134"/>
      <c r="F51" s="134"/>
      <c r="G51" s="134"/>
      <c r="H51" s="134"/>
      <c r="I51" s="138"/>
      <c r="J51" s="138"/>
      <c r="K51" s="138"/>
      <c r="L51" s="138"/>
      <c r="M51" s="138"/>
      <c r="N51" s="138"/>
      <c r="O51" s="138"/>
      <c r="P51" s="138"/>
      <c r="Q51" s="138"/>
      <c r="R51" s="138"/>
      <c r="S51" s="138"/>
      <c r="T51" s="138"/>
      <c r="U51" s="138"/>
      <c r="V51" s="30"/>
    </row>
    <row r="52" spans="1:22" ht="16.5" customHeight="1" x14ac:dyDescent="0.35">
      <c r="A52" s="28"/>
      <c r="B52" s="134"/>
      <c r="C52" s="134"/>
      <c r="D52" s="134"/>
      <c r="E52" s="134"/>
      <c r="F52" s="134"/>
      <c r="G52" s="134"/>
      <c r="H52" s="134"/>
      <c r="I52" s="138"/>
      <c r="J52" s="138"/>
      <c r="K52" s="138"/>
      <c r="L52" s="138"/>
      <c r="M52" s="138"/>
      <c r="N52" s="138"/>
      <c r="O52" s="138"/>
      <c r="P52" s="138"/>
      <c r="Q52" s="138"/>
      <c r="R52" s="138"/>
      <c r="S52" s="138"/>
      <c r="T52" s="138"/>
      <c r="U52" s="138"/>
      <c r="V52" s="30"/>
    </row>
    <row r="53" spans="1:22" ht="16.5" customHeight="1" x14ac:dyDescent="0.35">
      <c r="A53" s="28"/>
      <c r="B53" s="134"/>
      <c r="C53" s="134"/>
      <c r="D53" s="134"/>
      <c r="E53" s="134"/>
      <c r="F53" s="134"/>
      <c r="G53" s="134"/>
      <c r="H53" s="134"/>
      <c r="I53" s="138"/>
      <c r="J53" s="138"/>
      <c r="K53" s="138"/>
      <c r="L53" s="138"/>
      <c r="M53" s="138"/>
      <c r="N53" s="138"/>
      <c r="O53" s="138"/>
      <c r="P53" s="138"/>
      <c r="Q53" s="138"/>
      <c r="R53" s="138"/>
      <c r="S53" s="138"/>
      <c r="T53" s="138"/>
      <c r="U53" s="138"/>
      <c r="V53" s="30"/>
    </row>
    <row r="54" spans="1:22" ht="16.5" customHeight="1" x14ac:dyDescent="0.35">
      <c r="A54" s="28"/>
      <c r="B54" s="134"/>
      <c r="C54" s="134"/>
      <c r="D54" s="134"/>
      <c r="E54" s="134"/>
      <c r="F54" s="134"/>
      <c r="G54" s="134"/>
      <c r="H54" s="134"/>
      <c r="I54" s="138"/>
      <c r="J54" s="138"/>
      <c r="K54" s="138"/>
      <c r="L54" s="138"/>
      <c r="M54" s="138"/>
      <c r="N54" s="138"/>
      <c r="O54" s="138"/>
      <c r="P54" s="138"/>
      <c r="Q54" s="138"/>
      <c r="R54" s="138"/>
      <c r="S54" s="138"/>
      <c r="T54" s="138"/>
      <c r="U54" s="138"/>
      <c r="V54" s="30"/>
    </row>
    <row r="55" spans="1:22" ht="16.5" customHeight="1" x14ac:dyDescent="0.35">
      <c r="A55" s="28"/>
      <c r="B55" s="134"/>
      <c r="C55" s="134"/>
      <c r="D55" s="134"/>
      <c r="E55" s="134"/>
      <c r="F55" s="134"/>
      <c r="G55" s="134"/>
      <c r="H55" s="134"/>
      <c r="I55" s="138"/>
      <c r="J55" s="138"/>
      <c r="K55" s="138"/>
      <c r="L55" s="138"/>
      <c r="M55" s="138"/>
      <c r="N55" s="138"/>
      <c r="O55" s="138"/>
      <c r="P55" s="138"/>
      <c r="Q55" s="138"/>
      <c r="R55" s="138"/>
      <c r="S55" s="138"/>
      <c r="T55" s="138"/>
      <c r="U55" s="138"/>
      <c r="V55" s="30"/>
    </row>
    <row r="56" spans="1:22" ht="16.5" customHeight="1" x14ac:dyDescent="0.35">
      <c r="A56" s="28"/>
      <c r="B56" s="134"/>
      <c r="C56" s="134"/>
      <c r="D56" s="134"/>
      <c r="E56" s="134"/>
      <c r="F56" s="134"/>
      <c r="G56" s="134"/>
      <c r="H56" s="134"/>
      <c r="I56" s="138"/>
      <c r="J56" s="138"/>
      <c r="K56" s="138"/>
      <c r="L56" s="138"/>
      <c r="M56" s="138"/>
      <c r="N56" s="138"/>
      <c r="O56" s="138"/>
      <c r="P56" s="138"/>
      <c r="Q56" s="138"/>
      <c r="R56" s="138"/>
      <c r="S56" s="138"/>
      <c r="T56" s="138"/>
      <c r="U56" s="138"/>
      <c r="V56" s="30"/>
    </row>
    <row r="57" spans="1:22" ht="16.5" customHeight="1" x14ac:dyDescent="0.35">
      <c r="A57" s="28"/>
      <c r="B57" s="134"/>
      <c r="C57" s="134"/>
      <c r="D57" s="134"/>
      <c r="E57" s="134"/>
      <c r="F57" s="134"/>
      <c r="G57" s="134"/>
      <c r="H57" s="134"/>
      <c r="I57" s="138"/>
      <c r="J57" s="138"/>
      <c r="K57" s="138"/>
      <c r="L57" s="138"/>
      <c r="M57" s="138"/>
      <c r="N57" s="138"/>
      <c r="O57" s="138"/>
      <c r="P57" s="138"/>
      <c r="Q57" s="138"/>
      <c r="R57" s="138"/>
      <c r="S57" s="138"/>
      <c r="T57" s="138"/>
      <c r="U57" s="138"/>
      <c r="V57" s="30"/>
    </row>
    <row r="58" spans="1:22" ht="16.5" customHeight="1" x14ac:dyDescent="0.35">
      <c r="A58" s="28"/>
      <c r="B58" s="134"/>
      <c r="C58" s="134"/>
      <c r="D58" s="134"/>
      <c r="E58" s="134"/>
      <c r="F58" s="134"/>
      <c r="G58" s="134"/>
      <c r="H58" s="134"/>
      <c r="I58" s="138"/>
      <c r="J58" s="138"/>
      <c r="K58" s="138"/>
      <c r="L58" s="138"/>
      <c r="M58" s="138"/>
      <c r="N58" s="138"/>
      <c r="O58" s="138"/>
      <c r="P58" s="138"/>
      <c r="Q58" s="138"/>
      <c r="R58" s="138"/>
      <c r="S58" s="138"/>
      <c r="T58" s="138"/>
      <c r="U58" s="138"/>
      <c r="V58" s="30"/>
    </row>
    <row r="59" spans="1:22" ht="16.5" customHeight="1" x14ac:dyDescent="0.35">
      <c r="A59" s="28"/>
      <c r="B59" s="134"/>
      <c r="C59" s="134"/>
      <c r="D59" s="134"/>
      <c r="E59" s="134"/>
      <c r="F59" s="134"/>
      <c r="G59" s="134"/>
      <c r="H59" s="134"/>
      <c r="I59" s="138"/>
      <c r="J59" s="138"/>
      <c r="K59" s="138"/>
      <c r="L59" s="138"/>
      <c r="M59" s="138"/>
      <c r="N59" s="138"/>
      <c r="O59" s="138"/>
      <c r="P59" s="138"/>
      <c r="Q59" s="138"/>
      <c r="R59" s="138"/>
      <c r="S59" s="138"/>
      <c r="T59" s="138"/>
      <c r="U59" s="138"/>
      <c r="V59" s="30"/>
    </row>
    <row r="60" spans="1:22" ht="16.5" customHeight="1" x14ac:dyDescent="0.35">
      <c r="A60" s="28"/>
      <c r="B60" s="134"/>
      <c r="C60" s="134"/>
      <c r="D60" s="134"/>
      <c r="E60" s="134"/>
      <c r="F60" s="134"/>
      <c r="G60" s="134"/>
      <c r="H60" s="134"/>
      <c r="I60" s="138"/>
      <c r="J60" s="138"/>
      <c r="K60" s="138"/>
      <c r="L60" s="138"/>
      <c r="M60" s="138"/>
      <c r="N60" s="138"/>
      <c r="O60" s="138"/>
      <c r="P60" s="138"/>
      <c r="Q60" s="138"/>
      <c r="R60" s="138"/>
      <c r="S60" s="138"/>
      <c r="T60" s="138"/>
      <c r="U60" s="138"/>
      <c r="V60" s="30"/>
    </row>
    <row r="61" spans="1:22" ht="16.5" customHeight="1" x14ac:dyDescent="0.35">
      <c r="A61" s="28"/>
      <c r="B61" s="134"/>
      <c r="C61" s="134"/>
      <c r="D61" s="134"/>
      <c r="E61" s="134"/>
      <c r="F61" s="134"/>
      <c r="G61" s="134"/>
      <c r="H61" s="134"/>
      <c r="I61" s="138"/>
      <c r="J61" s="138"/>
      <c r="K61" s="138"/>
      <c r="L61" s="138"/>
      <c r="M61" s="138"/>
      <c r="N61" s="138"/>
      <c r="O61" s="138"/>
      <c r="P61" s="138"/>
      <c r="Q61" s="138"/>
      <c r="R61" s="138"/>
      <c r="S61" s="138"/>
      <c r="T61" s="138"/>
      <c r="U61" s="138"/>
      <c r="V61" s="30"/>
    </row>
    <row r="62" spans="1:22" ht="16.5" customHeight="1" x14ac:dyDescent="0.35">
      <c r="A62" s="28"/>
      <c r="B62" s="134"/>
      <c r="C62" s="134"/>
      <c r="D62" s="134"/>
      <c r="E62" s="134"/>
      <c r="F62" s="134"/>
      <c r="G62" s="134"/>
      <c r="H62" s="134"/>
      <c r="I62" s="138"/>
      <c r="J62" s="138"/>
      <c r="K62" s="138"/>
      <c r="L62" s="138"/>
      <c r="M62" s="138"/>
      <c r="N62" s="138"/>
      <c r="O62" s="138"/>
      <c r="P62" s="138"/>
      <c r="Q62" s="138"/>
      <c r="R62" s="138"/>
      <c r="S62" s="138"/>
      <c r="T62" s="138"/>
      <c r="U62" s="138"/>
      <c r="V62" s="30"/>
    </row>
    <row r="63" spans="1:22" ht="16.5" customHeight="1" x14ac:dyDescent="0.35">
      <c r="A63" s="28"/>
      <c r="B63" s="145" t="s">
        <v>12</v>
      </c>
      <c r="C63" s="145"/>
      <c r="D63" s="145"/>
      <c r="E63" s="145"/>
      <c r="F63" s="145"/>
      <c r="G63" s="145"/>
      <c r="H63" s="145"/>
      <c r="I63" s="145"/>
      <c r="J63" s="145"/>
      <c r="K63" s="145"/>
      <c r="L63" s="145"/>
      <c r="M63" s="145"/>
      <c r="N63" s="145"/>
      <c r="O63" s="145"/>
      <c r="P63" s="145"/>
      <c r="Q63" s="145"/>
      <c r="R63" s="145"/>
      <c r="S63" s="145"/>
      <c r="T63" s="145"/>
      <c r="U63" s="145"/>
      <c r="V63" s="30"/>
    </row>
    <row r="64" spans="1:22" ht="16.5" customHeight="1" x14ac:dyDescent="0.35">
      <c r="A64" s="28"/>
      <c r="B64" s="145"/>
      <c r="C64" s="145"/>
      <c r="D64" s="145"/>
      <c r="E64" s="145"/>
      <c r="F64" s="145"/>
      <c r="G64" s="145"/>
      <c r="H64" s="145"/>
      <c r="I64" s="145"/>
      <c r="J64" s="145"/>
      <c r="K64" s="145"/>
      <c r="L64" s="145"/>
      <c r="M64" s="145"/>
      <c r="N64" s="145"/>
      <c r="O64" s="145"/>
      <c r="P64" s="145"/>
      <c r="Q64" s="145"/>
      <c r="R64" s="145"/>
      <c r="S64" s="145"/>
      <c r="T64" s="145"/>
      <c r="U64" s="145"/>
      <c r="V64" s="30"/>
    </row>
    <row r="65" spans="1:22" ht="16.5" customHeight="1" x14ac:dyDescent="0.35">
      <c r="A65" s="28"/>
      <c r="B65" s="145"/>
      <c r="C65" s="145"/>
      <c r="D65" s="145"/>
      <c r="E65" s="145"/>
      <c r="F65" s="145"/>
      <c r="G65" s="145"/>
      <c r="H65" s="145"/>
      <c r="I65" s="145"/>
      <c r="J65" s="145"/>
      <c r="K65" s="145"/>
      <c r="L65" s="145"/>
      <c r="M65" s="145"/>
      <c r="N65" s="145"/>
      <c r="O65" s="145"/>
      <c r="P65" s="145"/>
      <c r="Q65" s="145"/>
      <c r="R65" s="145"/>
      <c r="S65" s="145"/>
      <c r="T65" s="145"/>
      <c r="U65" s="145"/>
      <c r="V65" s="30"/>
    </row>
    <row r="66" spans="1:22" ht="16.5" customHeight="1" x14ac:dyDescent="0.35">
      <c r="A66" s="28"/>
      <c r="B66" s="145"/>
      <c r="C66" s="145"/>
      <c r="D66" s="145"/>
      <c r="E66" s="145"/>
      <c r="F66" s="145"/>
      <c r="G66" s="145"/>
      <c r="H66" s="145"/>
      <c r="I66" s="145"/>
      <c r="J66" s="145"/>
      <c r="K66" s="145"/>
      <c r="L66" s="145"/>
      <c r="M66" s="145"/>
      <c r="N66" s="145"/>
      <c r="O66" s="145"/>
      <c r="P66" s="145"/>
      <c r="Q66" s="145"/>
      <c r="R66" s="145"/>
      <c r="S66" s="145"/>
      <c r="T66" s="145"/>
      <c r="U66" s="145"/>
      <c r="V66" s="30"/>
    </row>
    <row r="67" spans="1:22" ht="16.5" customHeight="1" x14ac:dyDescent="0.35">
      <c r="A67" s="28"/>
      <c r="B67" s="145"/>
      <c r="C67" s="145"/>
      <c r="D67" s="145"/>
      <c r="E67" s="145"/>
      <c r="F67" s="145"/>
      <c r="G67" s="145"/>
      <c r="H67" s="145"/>
      <c r="I67" s="145"/>
      <c r="J67" s="145"/>
      <c r="K67" s="145"/>
      <c r="L67" s="145"/>
      <c r="M67" s="145"/>
      <c r="N67" s="145"/>
      <c r="O67" s="145"/>
      <c r="P67" s="145"/>
      <c r="Q67" s="145"/>
      <c r="R67" s="145"/>
      <c r="S67" s="145"/>
      <c r="T67" s="145"/>
      <c r="U67" s="145"/>
      <c r="V67" s="30"/>
    </row>
    <row r="68" spans="1:22" ht="16.5" customHeight="1" x14ac:dyDescent="0.35">
      <c r="A68" s="28"/>
      <c r="B68" s="145"/>
      <c r="C68" s="145"/>
      <c r="D68" s="145"/>
      <c r="E68" s="145"/>
      <c r="F68" s="145"/>
      <c r="G68" s="145"/>
      <c r="H68" s="145"/>
      <c r="I68" s="145"/>
      <c r="J68" s="145"/>
      <c r="K68" s="145"/>
      <c r="L68" s="145"/>
      <c r="M68" s="145"/>
      <c r="N68" s="145"/>
      <c r="O68" s="145"/>
      <c r="P68" s="145"/>
      <c r="Q68" s="145"/>
      <c r="R68" s="145"/>
      <c r="S68" s="145"/>
      <c r="T68" s="145"/>
      <c r="U68" s="145"/>
      <c r="V68" s="30"/>
    </row>
    <row r="69" spans="1:22" ht="16.5" customHeight="1" x14ac:dyDescent="0.35">
      <c r="A69" s="28"/>
      <c r="B69" s="145"/>
      <c r="C69" s="145"/>
      <c r="D69" s="145"/>
      <c r="E69" s="145"/>
      <c r="F69" s="145"/>
      <c r="G69" s="145"/>
      <c r="H69" s="145"/>
      <c r="I69" s="145"/>
      <c r="J69" s="145"/>
      <c r="K69" s="145"/>
      <c r="L69" s="145"/>
      <c r="M69" s="145"/>
      <c r="N69" s="145"/>
      <c r="O69" s="145"/>
      <c r="P69" s="145"/>
      <c r="Q69" s="145"/>
      <c r="R69" s="145"/>
      <c r="S69" s="145"/>
      <c r="T69" s="145"/>
      <c r="U69" s="145"/>
      <c r="V69" s="30"/>
    </row>
    <row r="70" spans="1:22" ht="16.5" customHeight="1" x14ac:dyDescent="0.35">
      <c r="A70" s="28"/>
      <c r="B70" s="145"/>
      <c r="C70" s="145"/>
      <c r="D70" s="145"/>
      <c r="E70" s="145"/>
      <c r="F70" s="145"/>
      <c r="G70" s="145"/>
      <c r="H70" s="145"/>
      <c r="I70" s="145"/>
      <c r="J70" s="145"/>
      <c r="K70" s="145"/>
      <c r="L70" s="145"/>
      <c r="M70" s="145"/>
      <c r="N70" s="145"/>
      <c r="O70" s="145"/>
      <c r="P70" s="145"/>
      <c r="Q70" s="145"/>
      <c r="R70" s="145"/>
      <c r="S70" s="145"/>
      <c r="T70" s="145"/>
      <c r="U70" s="145"/>
      <c r="V70" s="30"/>
    </row>
    <row r="71" spans="1:22" ht="16.5" customHeight="1" x14ac:dyDescent="0.35">
      <c r="A71" s="28"/>
      <c r="B71" s="145"/>
      <c r="C71" s="145"/>
      <c r="D71" s="145"/>
      <c r="E71" s="145"/>
      <c r="F71" s="145"/>
      <c r="G71" s="145"/>
      <c r="H71" s="145"/>
      <c r="I71" s="145"/>
      <c r="J71" s="145"/>
      <c r="K71" s="145"/>
      <c r="L71" s="145"/>
      <c r="M71" s="145"/>
      <c r="N71" s="145"/>
      <c r="O71" s="145"/>
      <c r="P71" s="145"/>
      <c r="Q71" s="145"/>
      <c r="R71" s="145"/>
      <c r="S71" s="145"/>
      <c r="T71" s="145"/>
      <c r="U71" s="145"/>
      <c r="V71" s="30"/>
    </row>
    <row r="72" spans="1:22" ht="16.5" customHeight="1" x14ac:dyDescent="0.35">
      <c r="A72" s="28"/>
      <c r="B72" s="145"/>
      <c r="C72" s="145"/>
      <c r="D72" s="145"/>
      <c r="E72" s="145"/>
      <c r="F72" s="145"/>
      <c r="G72" s="145"/>
      <c r="H72" s="145"/>
      <c r="I72" s="145"/>
      <c r="J72" s="145"/>
      <c r="K72" s="145"/>
      <c r="L72" s="145"/>
      <c r="M72" s="145"/>
      <c r="N72" s="145"/>
      <c r="O72" s="145"/>
      <c r="P72" s="145"/>
      <c r="Q72" s="145"/>
      <c r="R72" s="145"/>
      <c r="S72" s="145"/>
      <c r="T72" s="145"/>
      <c r="U72" s="145"/>
      <c r="V72" s="30"/>
    </row>
    <row r="73" spans="1:22" ht="16.5" customHeight="1" x14ac:dyDescent="0.35">
      <c r="A73" s="28"/>
      <c r="B73" s="145"/>
      <c r="C73" s="145"/>
      <c r="D73" s="145"/>
      <c r="E73" s="145"/>
      <c r="F73" s="145"/>
      <c r="G73" s="145"/>
      <c r="H73" s="145"/>
      <c r="I73" s="145"/>
      <c r="J73" s="145"/>
      <c r="K73" s="145"/>
      <c r="L73" s="145"/>
      <c r="M73" s="145"/>
      <c r="N73" s="145"/>
      <c r="O73" s="145"/>
      <c r="P73" s="145"/>
      <c r="Q73" s="145"/>
      <c r="R73" s="145"/>
      <c r="S73" s="145"/>
      <c r="T73" s="145"/>
      <c r="U73" s="145"/>
      <c r="V73" s="30"/>
    </row>
    <row r="74" spans="1:22" ht="16.5" customHeight="1" x14ac:dyDescent="0.35">
      <c r="A74" s="28"/>
      <c r="B74" s="145"/>
      <c r="C74" s="145"/>
      <c r="D74" s="145"/>
      <c r="E74" s="145"/>
      <c r="F74" s="145"/>
      <c r="G74" s="145"/>
      <c r="H74" s="145"/>
      <c r="I74" s="145"/>
      <c r="J74" s="145"/>
      <c r="K74" s="145"/>
      <c r="L74" s="145"/>
      <c r="M74" s="145"/>
      <c r="N74" s="145"/>
      <c r="O74" s="145"/>
      <c r="P74" s="145"/>
      <c r="Q74" s="145"/>
      <c r="R74" s="145"/>
      <c r="S74" s="145"/>
      <c r="T74" s="145"/>
      <c r="U74" s="145"/>
      <c r="V74" s="30"/>
    </row>
    <row r="75" spans="1:22" ht="16.5" customHeight="1" x14ac:dyDescent="0.35">
      <c r="A75" s="28"/>
      <c r="B75" s="145"/>
      <c r="C75" s="145"/>
      <c r="D75" s="145"/>
      <c r="E75" s="145"/>
      <c r="F75" s="145"/>
      <c r="G75" s="145"/>
      <c r="H75" s="145"/>
      <c r="I75" s="145"/>
      <c r="J75" s="145"/>
      <c r="K75" s="145"/>
      <c r="L75" s="145"/>
      <c r="M75" s="145"/>
      <c r="N75" s="145"/>
      <c r="O75" s="145"/>
      <c r="P75" s="145"/>
      <c r="Q75" s="145"/>
      <c r="R75" s="145"/>
      <c r="S75" s="145"/>
      <c r="T75" s="145"/>
      <c r="U75" s="145"/>
      <c r="V75" s="30"/>
    </row>
    <row r="76" spans="1:22" ht="16.5" customHeight="1" x14ac:dyDescent="0.35">
      <c r="A76" s="28"/>
      <c r="B76" s="145"/>
      <c r="C76" s="145"/>
      <c r="D76" s="145"/>
      <c r="E76" s="145"/>
      <c r="F76" s="145"/>
      <c r="G76" s="145"/>
      <c r="H76" s="145"/>
      <c r="I76" s="145"/>
      <c r="J76" s="145"/>
      <c r="K76" s="145"/>
      <c r="L76" s="145"/>
      <c r="M76" s="145"/>
      <c r="N76" s="145"/>
      <c r="O76" s="145"/>
      <c r="P76" s="145"/>
      <c r="Q76" s="145"/>
      <c r="R76" s="145"/>
      <c r="S76" s="145"/>
      <c r="T76" s="145"/>
      <c r="U76" s="145"/>
      <c r="V76" s="30"/>
    </row>
    <row r="77" spans="1:22" ht="16.5" customHeight="1" x14ac:dyDescent="0.35">
      <c r="A77" s="28"/>
      <c r="B77" s="145"/>
      <c r="C77" s="145"/>
      <c r="D77" s="145"/>
      <c r="E77" s="145"/>
      <c r="F77" s="145"/>
      <c r="G77" s="145"/>
      <c r="H77" s="145"/>
      <c r="I77" s="145"/>
      <c r="J77" s="145"/>
      <c r="K77" s="145"/>
      <c r="L77" s="145"/>
      <c r="M77" s="145"/>
      <c r="N77" s="145"/>
      <c r="O77" s="145"/>
      <c r="P77" s="145"/>
      <c r="Q77" s="145"/>
      <c r="R77" s="145"/>
      <c r="S77" s="145"/>
      <c r="T77" s="145"/>
      <c r="U77" s="145"/>
      <c r="V77" s="30"/>
    </row>
    <row r="78" spans="1:22" ht="16.5" customHeight="1" x14ac:dyDescent="0.35">
      <c r="A78" s="28"/>
      <c r="B78" s="145"/>
      <c r="C78" s="145"/>
      <c r="D78" s="145"/>
      <c r="E78" s="145"/>
      <c r="F78" s="145"/>
      <c r="G78" s="145"/>
      <c r="H78" s="145"/>
      <c r="I78" s="145"/>
      <c r="J78" s="145"/>
      <c r="K78" s="145"/>
      <c r="L78" s="145"/>
      <c r="M78" s="145"/>
      <c r="N78" s="145"/>
      <c r="O78" s="145"/>
      <c r="P78" s="145"/>
      <c r="Q78" s="145"/>
      <c r="R78" s="145"/>
      <c r="S78" s="145"/>
      <c r="T78" s="145"/>
      <c r="U78" s="145"/>
      <c r="V78" s="30"/>
    </row>
    <row r="79" spans="1:22" ht="16.5" customHeight="1" x14ac:dyDescent="0.35">
      <c r="A79" s="28"/>
      <c r="B79" s="145"/>
      <c r="C79" s="145"/>
      <c r="D79" s="145"/>
      <c r="E79" s="145"/>
      <c r="F79" s="145"/>
      <c r="G79" s="145"/>
      <c r="H79" s="145"/>
      <c r="I79" s="145"/>
      <c r="J79" s="145"/>
      <c r="K79" s="145"/>
      <c r="L79" s="145"/>
      <c r="M79" s="145"/>
      <c r="N79" s="145"/>
      <c r="O79" s="145"/>
      <c r="P79" s="145"/>
      <c r="Q79" s="145"/>
      <c r="R79" s="145"/>
      <c r="S79" s="145"/>
      <c r="T79" s="145"/>
      <c r="U79" s="145"/>
      <c r="V79" s="30"/>
    </row>
    <row r="80" spans="1:22" ht="16.5" customHeight="1" x14ac:dyDescent="0.35">
      <c r="A80" s="28"/>
      <c r="B80" s="145"/>
      <c r="C80" s="145"/>
      <c r="D80" s="145"/>
      <c r="E80" s="145"/>
      <c r="F80" s="145"/>
      <c r="G80" s="145"/>
      <c r="H80" s="145"/>
      <c r="I80" s="145"/>
      <c r="J80" s="145"/>
      <c r="K80" s="145"/>
      <c r="L80" s="145"/>
      <c r="M80" s="145"/>
      <c r="N80" s="145"/>
      <c r="O80" s="145"/>
      <c r="P80" s="145"/>
      <c r="Q80" s="145"/>
      <c r="R80" s="145"/>
      <c r="S80" s="145"/>
      <c r="T80" s="145"/>
      <c r="U80" s="145"/>
      <c r="V80" s="30"/>
    </row>
    <row r="81" spans="1:22" ht="16.5" customHeight="1" x14ac:dyDescent="0.35">
      <c r="A81" s="28"/>
      <c r="B81" s="145"/>
      <c r="C81" s="145"/>
      <c r="D81" s="145"/>
      <c r="E81" s="145"/>
      <c r="F81" s="145"/>
      <c r="G81" s="145"/>
      <c r="H81" s="145"/>
      <c r="I81" s="145"/>
      <c r="J81" s="145"/>
      <c r="K81" s="145"/>
      <c r="L81" s="145"/>
      <c r="M81" s="145"/>
      <c r="N81" s="145"/>
      <c r="O81" s="145"/>
      <c r="P81" s="145"/>
      <c r="Q81" s="145"/>
      <c r="R81" s="145"/>
      <c r="S81" s="145"/>
      <c r="T81" s="145"/>
      <c r="U81" s="145"/>
      <c r="V81" s="30"/>
    </row>
    <row r="82" spans="1:22" ht="16.5" customHeight="1" x14ac:dyDescent="0.35">
      <c r="A82" s="28"/>
      <c r="B82" s="145"/>
      <c r="C82" s="145"/>
      <c r="D82" s="145"/>
      <c r="E82" s="145"/>
      <c r="F82" s="145"/>
      <c r="G82" s="145"/>
      <c r="H82" s="145"/>
      <c r="I82" s="145"/>
      <c r="J82" s="145"/>
      <c r="K82" s="145"/>
      <c r="L82" s="145"/>
      <c r="M82" s="145"/>
      <c r="N82" s="145"/>
      <c r="O82" s="145"/>
      <c r="P82" s="145"/>
      <c r="Q82" s="145"/>
      <c r="R82" s="145"/>
      <c r="S82" s="145"/>
      <c r="T82" s="145"/>
      <c r="U82" s="145"/>
      <c r="V82" s="30"/>
    </row>
    <row r="83" spans="1:22" ht="16.5" customHeight="1" x14ac:dyDescent="0.35">
      <c r="A83" s="28"/>
      <c r="B83" s="145"/>
      <c r="C83" s="145"/>
      <c r="D83" s="145"/>
      <c r="E83" s="145"/>
      <c r="F83" s="145"/>
      <c r="G83" s="145"/>
      <c r="H83" s="145"/>
      <c r="I83" s="145"/>
      <c r="J83" s="145"/>
      <c r="K83" s="145"/>
      <c r="L83" s="145"/>
      <c r="M83" s="145"/>
      <c r="N83" s="145"/>
      <c r="O83" s="145"/>
      <c r="P83" s="145"/>
      <c r="Q83" s="145"/>
      <c r="R83" s="145"/>
      <c r="S83" s="145"/>
      <c r="T83" s="145"/>
      <c r="U83" s="145"/>
      <c r="V83" s="30"/>
    </row>
    <row r="84" spans="1:22" ht="16.5" customHeight="1" x14ac:dyDescent="0.35">
      <c r="A84" s="28"/>
      <c r="B84" s="145"/>
      <c r="C84" s="145"/>
      <c r="D84" s="145"/>
      <c r="E84" s="145"/>
      <c r="F84" s="145"/>
      <c r="G84" s="145"/>
      <c r="H84" s="145"/>
      <c r="I84" s="145"/>
      <c r="J84" s="145"/>
      <c r="K84" s="145"/>
      <c r="L84" s="145"/>
      <c r="M84" s="145"/>
      <c r="N84" s="145"/>
      <c r="O84" s="145"/>
      <c r="P84" s="145"/>
      <c r="Q84" s="145"/>
      <c r="R84" s="145"/>
      <c r="S84" s="145"/>
      <c r="T84" s="145"/>
      <c r="U84" s="145"/>
      <c r="V84" s="30"/>
    </row>
    <row r="85" spans="1:22" ht="16.5" customHeight="1" x14ac:dyDescent="0.35">
      <c r="A85" s="28"/>
      <c r="B85" s="145"/>
      <c r="C85" s="145"/>
      <c r="D85" s="145"/>
      <c r="E85" s="145"/>
      <c r="F85" s="145"/>
      <c r="G85" s="145"/>
      <c r="H85" s="145"/>
      <c r="I85" s="145"/>
      <c r="J85" s="145"/>
      <c r="K85" s="145"/>
      <c r="L85" s="145"/>
      <c r="M85" s="145"/>
      <c r="N85" s="145"/>
      <c r="O85" s="145"/>
      <c r="P85" s="145"/>
      <c r="Q85" s="145"/>
      <c r="R85" s="145"/>
      <c r="S85" s="145"/>
      <c r="T85" s="145"/>
      <c r="U85" s="145"/>
      <c r="V85" s="30"/>
    </row>
    <row r="86" spans="1:22" ht="16.5" customHeight="1" x14ac:dyDescent="0.35">
      <c r="A86" s="28"/>
      <c r="B86" s="145"/>
      <c r="C86" s="145"/>
      <c r="D86" s="145"/>
      <c r="E86" s="145"/>
      <c r="F86" s="145"/>
      <c r="G86" s="145"/>
      <c r="H86" s="145"/>
      <c r="I86" s="145"/>
      <c r="J86" s="145"/>
      <c r="K86" s="145"/>
      <c r="L86" s="145"/>
      <c r="M86" s="145"/>
      <c r="N86" s="145"/>
      <c r="O86" s="145"/>
      <c r="P86" s="145"/>
      <c r="Q86" s="145"/>
      <c r="R86" s="145"/>
      <c r="S86" s="145"/>
      <c r="T86" s="145"/>
      <c r="U86" s="145"/>
      <c r="V86" s="30"/>
    </row>
    <row r="87" spans="1:22" ht="16.5" customHeight="1" x14ac:dyDescent="0.35">
      <c r="A87" s="28"/>
      <c r="B87" s="145"/>
      <c r="C87" s="145"/>
      <c r="D87" s="145"/>
      <c r="E87" s="145"/>
      <c r="F87" s="145"/>
      <c r="G87" s="145"/>
      <c r="H87" s="145"/>
      <c r="I87" s="145"/>
      <c r="J87" s="145"/>
      <c r="K87" s="145"/>
      <c r="L87" s="145"/>
      <c r="M87" s="145"/>
      <c r="N87" s="145"/>
      <c r="O87" s="145"/>
      <c r="P87" s="145"/>
      <c r="Q87" s="145"/>
      <c r="R87" s="145"/>
      <c r="S87" s="145"/>
      <c r="T87" s="145"/>
      <c r="U87" s="145"/>
      <c r="V87" s="30"/>
    </row>
    <row r="88" spans="1:22" ht="16.5" customHeight="1" x14ac:dyDescent="0.35">
      <c r="A88" s="28"/>
      <c r="B88" s="145"/>
      <c r="C88" s="145"/>
      <c r="D88" s="145"/>
      <c r="E88" s="145"/>
      <c r="F88" s="145"/>
      <c r="G88" s="145"/>
      <c r="H88" s="145"/>
      <c r="I88" s="145"/>
      <c r="J88" s="145"/>
      <c r="K88" s="145"/>
      <c r="L88" s="145"/>
      <c r="M88" s="145"/>
      <c r="N88" s="145"/>
      <c r="O88" s="145"/>
      <c r="P88" s="145"/>
      <c r="Q88" s="145"/>
      <c r="R88" s="145"/>
      <c r="S88" s="145"/>
      <c r="T88" s="145"/>
      <c r="U88" s="145"/>
      <c r="V88" s="30"/>
    </row>
    <row r="89" spans="1:22" ht="16.5" customHeight="1" x14ac:dyDescent="0.35">
      <c r="A89" s="28"/>
      <c r="B89" s="145"/>
      <c r="C89" s="145"/>
      <c r="D89" s="145"/>
      <c r="E89" s="145"/>
      <c r="F89" s="145"/>
      <c r="G89" s="145"/>
      <c r="H89" s="145"/>
      <c r="I89" s="145"/>
      <c r="J89" s="145"/>
      <c r="K89" s="145"/>
      <c r="L89" s="145"/>
      <c r="M89" s="145"/>
      <c r="N89" s="145"/>
      <c r="O89" s="145"/>
      <c r="P89" s="145"/>
      <c r="Q89" s="145"/>
      <c r="R89" s="145"/>
      <c r="S89" s="145"/>
      <c r="T89" s="145"/>
      <c r="U89" s="145"/>
      <c r="V89" s="30"/>
    </row>
    <row r="90" spans="1:22" ht="16.5" customHeight="1" x14ac:dyDescent="0.35">
      <c r="A90" s="28"/>
      <c r="B90" s="145"/>
      <c r="C90" s="145"/>
      <c r="D90" s="145"/>
      <c r="E90" s="145"/>
      <c r="F90" s="145"/>
      <c r="G90" s="145"/>
      <c r="H90" s="145"/>
      <c r="I90" s="145"/>
      <c r="J90" s="145"/>
      <c r="K90" s="145"/>
      <c r="L90" s="145"/>
      <c r="M90" s="145"/>
      <c r="N90" s="145"/>
      <c r="O90" s="145"/>
      <c r="P90" s="145"/>
      <c r="Q90" s="145"/>
      <c r="R90" s="145"/>
      <c r="S90" s="145"/>
      <c r="T90" s="145"/>
      <c r="U90" s="145"/>
      <c r="V90" s="30"/>
    </row>
    <row r="91" spans="1:22" ht="16.5" customHeight="1" x14ac:dyDescent="0.35">
      <c r="A91" s="28"/>
      <c r="B91" s="145"/>
      <c r="C91" s="145"/>
      <c r="D91" s="145"/>
      <c r="E91" s="145"/>
      <c r="F91" s="145"/>
      <c r="G91" s="145"/>
      <c r="H91" s="145"/>
      <c r="I91" s="145"/>
      <c r="J91" s="145"/>
      <c r="K91" s="145"/>
      <c r="L91" s="145"/>
      <c r="M91" s="145"/>
      <c r="N91" s="145"/>
      <c r="O91" s="145"/>
      <c r="P91" s="145"/>
      <c r="Q91" s="145"/>
      <c r="R91" s="145"/>
      <c r="S91" s="145"/>
      <c r="T91" s="145"/>
      <c r="U91" s="145"/>
      <c r="V91" s="30"/>
    </row>
    <row r="92" spans="1:22" ht="16.5" customHeight="1" x14ac:dyDescent="0.35">
      <c r="A92" s="28"/>
      <c r="B92" s="145"/>
      <c r="C92" s="145"/>
      <c r="D92" s="145"/>
      <c r="E92" s="145"/>
      <c r="F92" s="145"/>
      <c r="G92" s="145"/>
      <c r="H92" s="145"/>
      <c r="I92" s="145"/>
      <c r="J92" s="145"/>
      <c r="K92" s="145"/>
      <c r="L92" s="145"/>
      <c r="M92" s="145"/>
      <c r="N92" s="145"/>
      <c r="O92" s="145"/>
      <c r="P92" s="145"/>
      <c r="Q92" s="145"/>
      <c r="R92" s="145"/>
      <c r="S92" s="145"/>
      <c r="T92" s="145"/>
      <c r="U92" s="145"/>
      <c r="V92" s="30"/>
    </row>
    <row r="93" spans="1:22" ht="16.5" customHeight="1" x14ac:dyDescent="0.35">
      <c r="A93" s="28"/>
      <c r="B93" s="145"/>
      <c r="C93" s="145"/>
      <c r="D93" s="145"/>
      <c r="E93" s="145"/>
      <c r="F93" s="145"/>
      <c r="G93" s="145"/>
      <c r="H93" s="145"/>
      <c r="I93" s="145"/>
      <c r="J93" s="145"/>
      <c r="K93" s="145"/>
      <c r="L93" s="145"/>
      <c r="M93" s="145"/>
      <c r="N93" s="145"/>
      <c r="O93" s="145"/>
      <c r="P93" s="145"/>
      <c r="Q93" s="145"/>
      <c r="R93" s="145"/>
      <c r="S93" s="145"/>
      <c r="T93" s="145"/>
      <c r="U93" s="145"/>
      <c r="V93" s="30"/>
    </row>
    <row r="94" spans="1:22" ht="16.5" customHeight="1" x14ac:dyDescent="0.35">
      <c r="A94" s="28"/>
      <c r="B94" s="145"/>
      <c r="C94" s="145"/>
      <c r="D94" s="145"/>
      <c r="E94" s="145"/>
      <c r="F94" s="145"/>
      <c r="G94" s="145"/>
      <c r="H94" s="145"/>
      <c r="I94" s="145"/>
      <c r="J94" s="145"/>
      <c r="K94" s="145"/>
      <c r="L94" s="145"/>
      <c r="M94" s="145"/>
      <c r="N94" s="145"/>
      <c r="O94" s="145"/>
      <c r="P94" s="145"/>
      <c r="Q94" s="145"/>
      <c r="R94" s="145"/>
      <c r="S94" s="145"/>
      <c r="T94" s="145"/>
      <c r="U94" s="145"/>
      <c r="V94" s="30"/>
    </row>
    <row r="95" spans="1:22" ht="16.5" customHeight="1" x14ac:dyDescent="0.35">
      <c r="A95" s="28"/>
      <c r="B95" s="145"/>
      <c r="C95" s="145"/>
      <c r="D95" s="145"/>
      <c r="E95" s="145"/>
      <c r="F95" s="145"/>
      <c r="G95" s="145"/>
      <c r="H95" s="145"/>
      <c r="I95" s="145"/>
      <c r="J95" s="145"/>
      <c r="K95" s="145"/>
      <c r="L95" s="145"/>
      <c r="M95" s="145"/>
      <c r="N95" s="145"/>
      <c r="O95" s="145"/>
      <c r="P95" s="145"/>
      <c r="Q95" s="145"/>
      <c r="R95" s="145"/>
      <c r="S95" s="145"/>
      <c r="T95" s="145"/>
      <c r="U95" s="145"/>
      <c r="V95" s="30"/>
    </row>
    <row r="96" spans="1:22" ht="16.5" customHeight="1" x14ac:dyDescent="0.35">
      <c r="A96" s="28"/>
      <c r="B96" s="145"/>
      <c r="C96" s="145"/>
      <c r="D96" s="145"/>
      <c r="E96" s="145"/>
      <c r="F96" s="145"/>
      <c r="G96" s="145"/>
      <c r="H96" s="145"/>
      <c r="I96" s="145"/>
      <c r="J96" s="145"/>
      <c r="K96" s="145"/>
      <c r="L96" s="145"/>
      <c r="M96" s="145"/>
      <c r="N96" s="145"/>
      <c r="O96" s="145"/>
      <c r="P96" s="145"/>
      <c r="Q96" s="145"/>
      <c r="R96" s="145"/>
      <c r="S96" s="145"/>
      <c r="T96" s="145"/>
      <c r="U96" s="145"/>
      <c r="V96" s="30"/>
    </row>
    <row r="97" spans="1:22" ht="16.5" customHeight="1" x14ac:dyDescent="0.35">
      <c r="A97" s="28"/>
      <c r="B97" s="145"/>
      <c r="C97" s="145"/>
      <c r="D97" s="145"/>
      <c r="E97" s="145"/>
      <c r="F97" s="145"/>
      <c r="G97" s="145"/>
      <c r="H97" s="145"/>
      <c r="I97" s="145"/>
      <c r="J97" s="145"/>
      <c r="K97" s="145"/>
      <c r="L97" s="145"/>
      <c r="M97" s="145"/>
      <c r="N97" s="145"/>
      <c r="O97" s="145"/>
      <c r="P97" s="145"/>
      <c r="Q97" s="145"/>
      <c r="R97" s="145"/>
      <c r="S97" s="145"/>
      <c r="T97" s="145"/>
      <c r="U97" s="145"/>
      <c r="V97" s="30"/>
    </row>
    <row r="98" spans="1:22" ht="16.5" customHeight="1" x14ac:dyDescent="0.35">
      <c r="A98" s="28"/>
      <c r="B98" s="145"/>
      <c r="C98" s="145"/>
      <c r="D98" s="145"/>
      <c r="E98" s="145"/>
      <c r="F98" s="145"/>
      <c r="G98" s="145"/>
      <c r="H98" s="145"/>
      <c r="I98" s="145"/>
      <c r="J98" s="145"/>
      <c r="K98" s="145"/>
      <c r="L98" s="145"/>
      <c r="M98" s="145"/>
      <c r="N98" s="145"/>
      <c r="O98" s="145"/>
      <c r="P98" s="145"/>
      <c r="Q98" s="145"/>
      <c r="R98" s="145"/>
      <c r="S98" s="145"/>
      <c r="T98" s="145"/>
      <c r="U98" s="145"/>
      <c r="V98" s="30"/>
    </row>
    <row r="99" spans="1:22" ht="16.5" customHeight="1" x14ac:dyDescent="0.35">
      <c r="A99" s="28"/>
      <c r="B99" s="145"/>
      <c r="C99" s="145"/>
      <c r="D99" s="145"/>
      <c r="E99" s="145"/>
      <c r="F99" s="145"/>
      <c r="G99" s="145"/>
      <c r="H99" s="145"/>
      <c r="I99" s="145"/>
      <c r="J99" s="145"/>
      <c r="K99" s="145"/>
      <c r="L99" s="145"/>
      <c r="M99" s="145"/>
      <c r="N99" s="145"/>
      <c r="O99" s="145"/>
      <c r="P99" s="145"/>
      <c r="Q99" s="145"/>
      <c r="R99" s="145"/>
      <c r="S99" s="145"/>
      <c r="T99" s="145"/>
      <c r="U99" s="145"/>
      <c r="V99" s="30"/>
    </row>
    <row r="100" spans="1:22" ht="16.5" customHeight="1" x14ac:dyDescent="0.35">
      <c r="A100" s="28"/>
      <c r="B100" s="145"/>
      <c r="C100" s="145"/>
      <c r="D100" s="145"/>
      <c r="E100" s="145"/>
      <c r="F100" s="145"/>
      <c r="G100" s="145"/>
      <c r="H100" s="145"/>
      <c r="I100" s="145"/>
      <c r="J100" s="145"/>
      <c r="K100" s="145"/>
      <c r="L100" s="145"/>
      <c r="M100" s="145"/>
      <c r="N100" s="145"/>
      <c r="O100" s="145"/>
      <c r="P100" s="145"/>
      <c r="Q100" s="145"/>
      <c r="R100" s="145"/>
      <c r="S100" s="145"/>
      <c r="T100" s="145"/>
      <c r="U100" s="145"/>
      <c r="V100" s="30"/>
    </row>
    <row r="101" spans="1:22" ht="16.5" customHeight="1" x14ac:dyDescent="0.35">
      <c r="A101" s="28"/>
      <c r="B101" s="145"/>
      <c r="C101" s="145"/>
      <c r="D101" s="145"/>
      <c r="E101" s="145"/>
      <c r="F101" s="145"/>
      <c r="G101" s="145"/>
      <c r="H101" s="145"/>
      <c r="I101" s="145"/>
      <c r="J101" s="145"/>
      <c r="K101" s="145"/>
      <c r="L101" s="145"/>
      <c r="M101" s="145"/>
      <c r="N101" s="145"/>
      <c r="O101" s="145"/>
      <c r="P101" s="145"/>
      <c r="Q101" s="145"/>
      <c r="R101" s="145"/>
      <c r="S101" s="145"/>
      <c r="T101" s="145"/>
      <c r="U101" s="145"/>
      <c r="V101" s="30"/>
    </row>
    <row r="102" spans="1:22" ht="16.5" customHeight="1" x14ac:dyDescent="0.35">
      <c r="A102" s="28"/>
      <c r="B102" s="145"/>
      <c r="C102" s="145"/>
      <c r="D102" s="145"/>
      <c r="E102" s="145"/>
      <c r="F102" s="145"/>
      <c r="G102" s="145"/>
      <c r="H102" s="145"/>
      <c r="I102" s="145"/>
      <c r="J102" s="145"/>
      <c r="K102" s="145"/>
      <c r="L102" s="145"/>
      <c r="M102" s="145"/>
      <c r="N102" s="145"/>
      <c r="O102" s="145"/>
      <c r="P102" s="145"/>
      <c r="Q102" s="145"/>
      <c r="R102" s="145"/>
      <c r="S102" s="145"/>
      <c r="T102" s="145"/>
      <c r="U102" s="145"/>
      <c r="V102" s="30"/>
    </row>
    <row r="103" spans="1:22" ht="16.5" customHeight="1" x14ac:dyDescent="0.35">
      <c r="A103" s="28"/>
      <c r="B103" s="29"/>
      <c r="C103" s="29"/>
      <c r="D103" s="29"/>
      <c r="E103" s="29"/>
      <c r="F103" s="29"/>
      <c r="G103" s="29"/>
      <c r="H103" s="29"/>
      <c r="I103" s="29"/>
      <c r="J103" s="29"/>
      <c r="K103" s="29"/>
      <c r="L103" s="29"/>
      <c r="M103" s="29"/>
      <c r="N103" s="29"/>
      <c r="O103" s="29"/>
      <c r="P103" s="29"/>
      <c r="Q103" s="29"/>
      <c r="R103" s="29"/>
      <c r="S103" s="29"/>
      <c r="T103" s="29"/>
      <c r="U103" s="29"/>
      <c r="V103" s="30"/>
    </row>
    <row r="104" spans="1:22" ht="16.5" customHeight="1" x14ac:dyDescent="0.45">
      <c r="A104" s="28"/>
      <c r="B104" s="137" t="s">
        <v>187</v>
      </c>
      <c r="C104" s="356"/>
      <c r="D104" s="356"/>
      <c r="E104" s="356"/>
      <c r="F104" s="356"/>
      <c r="G104" s="356"/>
      <c r="H104" s="356"/>
      <c r="I104" s="356"/>
      <c r="J104" s="356"/>
      <c r="K104" s="356"/>
      <c r="L104" s="356"/>
      <c r="M104" s="356"/>
      <c r="N104" s="356"/>
      <c r="O104" s="356"/>
      <c r="P104" s="356"/>
      <c r="Q104" s="356"/>
      <c r="R104" s="356"/>
      <c r="S104" s="356"/>
      <c r="T104" s="356"/>
      <c r="U104" s="356"/>
      <c r="V104" s="30"/>
    </row>
    <row r="105" spans="1:22" ht="16.5" customHeight="1" x14ac:dyDescent="0.35">
      <c r="A105" s="28"/>
      <c r="B105" s="134" t="s">
        <v>366</v>
      </c>
      <c r="C105" s="134"/>
      <c r="D105" s="134"/>
      <c r="E105" s="134"/>
      <c r="F105" s="134"/>
      <c r="G105" s="134"/>
      <c r="H105" s="134"/>
      <c r="I105" s="138" t="s">
        <v>609</v>
      </c>
      <c r="J105" s="138"/>
      <c r="K105" s="138"/>
      <c r="L105" s="138"/>
      <c r="M105" s="138"/>
      <c r="N105" s="138"/>
      <c r="O105" s="138"/>
      <c r="P105" s="138"/>
      <c r="Q105" s="138"/>
      <c r="R105" s="138"/>
      <c r="S105" s="138"/>
      <c r="T105" s="138"/>
      <c r="U105" s="138"/>
      <c r="V105" s="30"/>
    </row>
    <row r="106" spans="1:22" ht="16.5" customHeight="1" x14ac:dyDescent="0.35">
      <c r="A106" s="28"/>
      <c r="B106" s="134"/>
      <c r="C106" s="134"/>
      <c r="D106" s="134"/>
      <c r="E106" s="134"/>
      <c r="F106" s="134"/>
      <c r="G106" s="134"/>
      <c r="H106" s="134"/>
      <c r="I106" s="138"/>
      <c r="J106" s="138"/>
      <c r="K106" s="138"/>
      <c r="L106" s="138"/>
      <c r="M106" s="138"/>
      <c r="N106" s="138"/>
      <c r="O106" s="138"/>
      <c r="P106" s="138"/>
      <c r="Q106" s="138"/>
      <c r="R106" s="138"/>
      <c r="S106" s="138"/>
      <c r="T106" s="138"/>
      <c r="U106" s="138"/>
      <c r="V106" s="30"/>
    </row>
    <row r="107" spans="1:22" ht="16.5" customHeight="1" x14ac:dyDescent="0.35">
      <c r="A107" s="28"/>
      <c r="B107" s="134"/>
      <c r="C107" s="134"/>
      <c r="D107" s="134"/>
      <c r="E107" s="134"/>
      <c r="F107" s="134"/>
      <c r="G107" s="134"/>
      <c r="H107" s="134"/>
      <c r="I107" s="138"/>
      <c r="J107" s="138"/>
      <c r="K107" s="138"/>
      <c r="L107" s="138"/>
      <c r="M107" s="138"/>
      <c r="N107" s="138"/>
      <c r="O107" s="138"/>
      <c r="P107" s="138"/>
      <c r="Q107" s="138"/>
      <c r="R107" s="138"/>
      <c r="S107" s="138"/>
      <c r="T107" s="138"/>
      <c r="U107" s="138"/>
      <c r="V107" s="30"/>
    </row>
    <row r="108" spans="1:22" ht="16.5" customHeight="1" x14ac:dyDescent="0.35">
      <c r="A108" s="28"/>
      <c r="B108" s="134"/>
      <c r="C108" s="134"/>
      <c r="D108" s="134"/>
      <c r="E108" s="134"/>
      <c r="F108" s="134"/>
      <c r="G108" s="134"/>
      <c r="H108" s="134"/>
      <c r="I108" s="138"/>
      <c r="J108" s="138"/>
      <c r="K108" s="138"/>
      <c r="L108" s="138"/>
      <c r="M108" s="138"/>
      <c r="N108" s="138"/>
      <c r="O108" s="138"/>
      <c r="P108" s="138"/>
      <c r="Q108" s="138"/>
      <c r="R108" s="138"/>
      <c r="S108" s="138"/>
      <c r="T108" s="138"/>
      <c r="U108" s="138"/>
      <c r="V108" s="30"/>
    </row>
    <row r="109" spans="1:22" ht="16.5" customHeight="1" x14ac:dyDescent="0.35">
      <c r="A109" s="28"/>
      <c r="B109" s="134"/>
      <c r="C109" s="134"/>
      <c r="D109" s="134"/>
      <c r="E109" s="134"/>
      <c r="F109" s="134"/>
      <c r="G109" s="134"/>
      <c r="H109" s="134"/>
      <c r="I109" s="138"/>
      <c r="J109" s="138"/>
      <c r="K109" s="138"/>
      <c r="L109" s="138"/>
      <c r="M109" s="138"/>
      <c r="N109" s="138"/>
      <c r="O109" s="138"/>
      <c r="P109" s="138"/>
      <c r="Q109" s="138"/>
      <c r="R109" s="138"/>
      <c r="S109" s="138"/>
      <c r="T109" s="138"/>
      <c r="U109" s="138"/>
      <c r="V109" s="30"/>
    </row>
    <row r="110" spans="1:22" ht="16.5" customHeight="1" x14ac:dyDescent="0.35">
      <c r="A110" s="28"/>
      <c r="B110" s="134"/>
      <c r="C110" s="134"/>
      <c r="D110" s="134"/>
      <c r="E110" s="134"/>
      <c r="F110" s="134"/>
      <c r="G110" s="134"/>
      <c r="H110" s="134"/>
      <c r="I110" s="138"/>
      <c r="J110" s="138"/>
      <c r="K110" s="138"/>
      <c r="L110" s="138"/>
      <c r="M110" s="138"/>
      <c r="N110" s="138"/>
      <c r="O110" s="138"/>
      <c r="P110" s="138"/>
      <c r="Q110" s="138"/>
      <c r="R110" s="138"/>
      <c r="S110" s="138"/>
      <c r="T110" s="138"/>
      <c r="U110" s="138"/>
      <c r="V110" s="30"/>
    </row>
    <row r="111" spans="1:22" ht="16.5" customHeight="1" x14ac:dyDescent="0.35">
      <c r="A111" s="28"/>
      <c r="B111" s="134"/>
      <c r="C111" s="134"/>
      <c r="D111" s="134"/>
      <c r="E111" s="134"/>
      <c r="F111" s="134"/>
      <c r="G111" s="134"/>
      <c r="H111" s="134"/>
      <c r="I111" s="138"/>
      <c r="J111" s="138"/>
      <c r="K111" s="138"/>
      <c r="L111" s="138"/>
      <c r="M111" s="138"/>
      <c r="N111" s="138"/>
      <c r="O111" s="138"/>
      <c r="P111" s="138"/>
      <c r="Q111" s="138"/>
      <c r="R111" s="138"/>
      <c r="S111" s="138"/>
      <c r="T111" s="138"/>
      <c r="U111" s="138"/>
      <c r="V111" s="30"/>
    </row>
    <row r="112" spans="1:22" ht="16.5" customHeight="1" x14ac:dyDescent="0.35">
      <c r="A112" s="28"/>
      <c r="B112" s="134"/>
      <c r="C112" s="134"/>
      <c r="D112" s="134"/>
      <c r="E112" s="134"/>
      <c r="F112" s="134"/>
      <c r="G112" s="134"/>
      <c r="H112" s="134"/>
      <c r="I112" s="138"/>
      <c r="J112" s="138"/>
      <c r="K112" s="138"/>
      <c r="L112" s="138"/>
      <c r="M112" s="138"/>
      <c r="N112" s="138"/>
      <c r="O112" s="138"/>
      <c r="P112" s="138"/>
      <c r="Q112" s="138"/>
      <c r="R112" s="138"/>
      <c r="S112" s="138"/>
      <c r="T112" s="138"/>
      <c r="U112" s="138"/>
      <c r="V112" s="30"/>
    </row>
    <row r="113" spans="1:22" ht="16.5" customHeight="1" x14ac:dyDescent="0.35">
      <c r="A113" s="28"/>
      <c r="B113" s="134"/>
      <c r="C113" s="134"/>
      <c r="D113" s="134"/>
      <c r="E113" s="134"/>
      <c r="F113" s="134"/>
      <c r="G113" s="134"/>
      <c r="H113" s="134"/>
      <c r="I113" s="138"/>
      <c r="J113" s="138"/>
      <c r="K113" s="138"/>
      <c r="L113" s="138"/>
      <c r="M113" s="138"/>
      <c r="N113" s="138"/>
      <c r="O113" s="138"/>
      <c r="P113" s="138"/>
      <c r="Q113" s="138"/>
      <c r="R113" s="138"/>
      <c r="S113" s="138"/>
      <c r="T113" s="138"/>
      <c r="U113" s="138"/>
      <c r="V113" s="30"/>
    </row>
    <row r="114" spans="1:22" ht="16.5" customHeight="1" x14ac:dyDescent="0.35">
      <c r="A114" s="28"/>
      <c r="B114" s="134"/>
      <c r="C114" s="134"/>
      <c r="D114" s="134"/>
      <c r="E114" s="134"/>
      <c r="F114" s="134"/>
      <c r="G114" s="134"/>
      <c r="H114" s="134"/>
      <c r="I114" s="138"/>
      <c r="J114" s="138"/>
      <c r="K114" s="138"/>
      <c r="L114" s="138"/>
      <c r="M114" s="138"/>
      <c r="N114" s="138"/>
      <c r="O114" s="138"/>
      <c r="P114" s="138"/>
      <c r="Q114" s="138"/>
      <c r="R114" s="138"/>
      <c r="S114" s="138"/>
      <c r="T114" s="138"/>
      <c r="U114" s="138"/>
      <c r="V114" s="30"/>
    </row>
    <row r="115" spans="1:22" ht="16.5" customHeight="1" x14ac:dyDescent="0.35">
      <c r="A115" s="28"/>
      <c r="B115" s="134"/>
      <c r="C115" s="134"/>
      <c r="D115" s="134"/>
      <c r="E115" s="134"/>
      <c r="F115" s="134"/>
      <c r="G115" s="134"/>
      <c r="H115" s="134"/>
      <c r="I115" s="138"/>
      <c r="J115" s="138"/>
      <c r="K115" s="138"/>
      <c r="L115" s="138"/>
      <c r="M115" s="138"/>
      <c r="N115" s="138"/>
      <c r="O115" s="138"/>
      <c r="P115" s="138"/>
      <c r="Q115" s="138"/>
      <c r="R115" s="138"/>
      <c r="S115" s="138"/>
      <c r="T115" s="138"/>
      <c r="U115" s="138"/>
      <c r="V115" s="30"/>
    </row>
    <row r="116" spans="1:22" ht="16.5" customHeight="1" x14ac:dyDescent="0.35">
      <c r="A116" s="28"/>
      <c r="B116" s="134"/>
      <c r="C116" s="134"/>
      <c r="D116" s="134"/>
      <c r="E116" s="134"/>
      <c r="F116" s="134"/>
      <c r="G116" s="134"/>
      <c r="H116" s="134"/>
      <c r="I116" s="138"/>
      <c r="J116" s="138"/>
      <c r="K116" s="138"/>
      <c r="L116" s="138"/>
      <c r="M116" s="138"/>
      <c r="N116" s="138"/>
      <c r="O116" s="138"/>
      <c r="P116" s="138"/>
      <c r="Q116" s="138"/>
      <c r="R116" s="138"/>
      <c r="S116" s="138"/>
      <c r="T116" s="138"/>
      <c r="U116" s="138"/>
      <c r="V116" s="30"/>
    </row>
    <row r="117" spans="1:22" ht="16.5" customHeight="1" x14ac:dyDescent="0.35">
      <c r="A117" s="28"/>
      <c r="B117" s="134"/>
      <c r="C117" s="134"/>
      <c r="D117" s="134"/>
      <c r="E117" s="134"/>
      <c r="F117" s="134"/>
      <c r="G117" s="134"/>
      <c r="H117" s="134"/>
      <c r="I117" s="138"/>
      <c r="J117" s="138"/>
      <c r="K117" s="138"/>
      <c r="L117" s="138"/>
      <c r="M117" s="138"/>
      <c r="N117" s="138"/>
      <c r="O117" s="138"/>
      <c r="P117" s="138"/>
      <c r="Q117" s="138"/>
      <c r="R117" s="138"/>
      <c r="S117" s="138"/>
      <c r="T117" s="138"/>
      <c r="U117" s="138"/>
      <c r="V117" s="30"/>
    </row>
    <row r="118" spans="1:22" ht="16.5" customHeight="1" x14ac:dyDescent="0.35">
      <c r="A118" s="28"/>
      <c r="B118" s="134"/>
      <c r="C118" s="134"/>
      <c r="D118" s="134"/>
      <c r="E118" s="134"/>
      <c r="F118" s="134"/>
      <c r="G118" s="134"/>
      <c r="H118" s="134"/>
      <c r="I118" s="138"/>
      <c r="J118" s="138"/>
      <c r="K118" s="138"/>
      <c r="L118" s="138"/>
      <c r="M118" s="138"/>
      <c r="N118" s="138"/>
      <c r="O118" s="138"/>
      <c r="P118" s="138"/>
      <c r="Q118" s="138"/>
      <c r="R118" s="138"/>
      <c r="S118" s="138"/>
      <c r="T118" s="138"/>
      <c r="U118" s="138"/>
      <c r="V118" s="30"/>
    </row>
    <row r="119" spans="1:22" ht="16.5" customHeight="1" x14ac:dyDescent="0.35">
      <c r="A119" s="28"/>
      <c r="B119" s="134"/>
      <c r="C119" s="134"/>
      <c r="D119" s="134"/>
      <c r="E119" s="134"/>
      <c r="F119" s="134"/>
      <c r="G119" s="134"/>
      <c r="H119" s="134"/>
      <c r="I119" s="138"/>
      <c r="J119" s="138"/>
      <c r="K119" s="138"/>
      <c r="L119" s="138"/>
      <c r="M119" s="138"/>
      <c r="N119" s="138"/>
      <c r="O119" s="138"/>
      <c r="P119" s="138"/>
      <c r="Q119" s="138"/>
      <c r="R119" s="138"/>
      <c r="S119" s="138"/>
      <c r="T119" s="138"/>
      <c r="U119" s="138"/>
      <c r="V119" s="30"/>
    </row>
    <row r="120" spans="1:22" ht="16.5" customHeight="1" x14ac:dyDescent="0.35">
      <c r="A120" s="28"/>
      <c r="B120" s="134"/>
      <c r="C120" s="134"/>
      <c r="D120" s="134"/>
      <c r="E120" s="134"/>
      <c r="F120" s="134"/>
      <c r="G120" s="134"/>
      <c r="H120" s="134"/>
      <c r="I120" s="138"/>
      <c r="J120" s="138"/>
      <c r="K120" s="138"/>
      <c r="L120" s="138"/>
      <c r="M120" s="138"/>
      <c r="N120" s="138"/>
      <c r="O120" s="138"/>
      <c r="P120" s="138"/>
      <c r="Q120" s="138"/>
      <c r="R120" s="138"/>
      <c r="S120" s="138"/>
      <c r="T120" s="138"/>
      <c r="U120" s="138"/>
      <c r="V120" s="30"/>
    </row>
    <row r="121" spans="1:22" ht="16.5" customHeight="1" x14ac:dyDescent="0.35">
      <c r="A121" s="28"/>
      <c r="B121" s="134"/>
      <c r="C121" s="134"/>
      <c r="D121" s="134"/>
      <c r="E121" s="134"/>
      <c r="F121" s="134"/>
      <c r="G121" s="134"/>
      <c r="H121" s="134"/>
      <c r="I121" s="138"/>
      <c r="J121" s="138"/>
      <c r="K121" s="138"/>
      <c r="L121" s="138"/>
      <c r="M121" s="138"/>
      <c r="N121" s="138"/>
      <c r="O121" s="138"/>
      <c r="P121" s="138"/>
      <c r="Q121" s="138"/>
      <c r="R121" s="138"/>
      <c r="S121" s="138"/>
      <c r="T121" s="138"/>
      <c r="U121" s="138"/>
      <c r="V121" s="30"/>
    </row>
    <row r="122" spans="1:22" ht="16.5" customHeight="1" x14ac:dyDescent="0.35">
      <c r="A122" s="28"/>
      <c r="B122" s="134"/>
      <c r="C122" s="134"/>
      <c r="D122" s="134"/>
      <c r="E122" s="134"/>
      <c r="F122" s="134"/>
      <c r="G122" s="134"/>
      <c r="H122" s="134"/>
      <c r="I122" s="138"/>
      <c r="J122" s="138"/>
      <c r="K122" s="138"/>
      <c r="L122" s="138"/>
      <c r="M122" s="138"/>
      <c r="N122" s="138"/>
      <c r="O122" s="138"/>
      <c r="P122" s="138"/>
      <c r="Q122" s="138"/>
      <c r="R122" s="138"/>
      <c r="S122" s="138"/>
      <c r="T122" s="138"/>
      <c r="U122" s="138"/>
      <c r="V122" s="30"/>
    </row>
    <row r="123" spans="1:22" ht="16.5" customHeight="1" x14ac:dyDescent="0.35">
      <c r="A123" s="28"/>
      <c r="B123" s="134"/>
      <c r="C123" s="134"/>
      <c r="D123" s="134"/>
      <c r="E123" s="134"/>
      <c r="F123" s="134"/>
      <c r="G123" s="134"/>
      <c r="H123" s="134"/>
      <c r="I123" s="138"/>
      <c r="J123" s="138"/>
      <c r="K123" s="138"/>
      <c r="L123" s="138"/>
      <c r="M123" s="138"/>
      <c r="N123" s="138"/>
      <c r="O123" s="138"/>
      <c r="P123" s="138"/>
      <c r="Q123" s="138"/>
      <c r="R123" s="138"/>
      <c r="S123" s="138"/>
      <c r="T123" s="138"/>
      <c r="U123" s="138"/>
      <c r="V123" s="30"/>
    </row>
    <row r="124" spans="1:22" ht="16.5" customHeight="1" x14ac:dyDescent="0.35">
      <c r="A124" s="28"/>
      <c r="B124" s="134"/>
      <c r="C124" s="134"/>
      <c r="D124" s="134"/>
      <c r="E124" s="134"/>
      <c r="F124" s="134"/>
      <c r="G124" s="134"/>
      <c r="H124" s="134"/>
      <c r="I124" s="138"/>
      <c r="J124" s="138"/>
      <c r="K124" s="138"/>
      <c r="L124" s="138"/>
      <c r="M124" s="138"/>
      <c r="N124" s="138"/>
      <c r="O124" s="138"/>
      <c r="P124" s="138"/>
      <c r="Q124" s="138"/>
      <c r="R124" s="138"/>
      <c r="S124" s="138"/>
      <c r="T124" s="138"/>
      <c r="U124" s="138"/>
      <c r="V124" s="30"/>
    </row>
    <row r="125" spans="1:22" ht="16.5" customHeight="1" x14ac:dyDescent="0.35">
      <c r="A125" s="28"/>
      <c r="B125" s="134"/>
      <c r="C125" s="134"/>
      <c r="D125" s="134"/>
      <c r="E125" s="134"/>
      <c r="F125" s="134"/>
      <c r="G125" s="134"/>
      <c r="H125" s="134"/>
      <c r="I125" s="138"/>
      <c r="J125" s="138"/>
      <c r="K125" s="138"/>
      <c r="L125" s="138"/>
      <c r="M125" s="138"/>
      <c r="N125" s="138"/>
      <c r="O125" s="138"/>
      <c r="P125" s="138"/>
      <c r="Q125" s="138"/>
      <c r="R125" s="138"/>
      <c r="S125" s="138"/>
      <c r="T125" s="138"/>
      <c r="U125" s="138"/>
      <c r="V125" s="30"/>
    </row>
    <row r="126" spans="1:22" ht="16.5" customHeight="1" x14ac:dyDescent="0.35">
      <c r="A126" s="28"/>
      <c r="B126" s="134"/>
      <c r="C126" s="134"/>
      <c r="D126" s="134"/>
      <c r="E126" s="134"/>
      <c r="F126" s="134"/>
      <c r="G126" s="134"/>
      <c r="H126" s="134"/>
      <c r="I126" s="138"/>
      <c r="J126" s="138"/>
      <c r="K126" s="138"/>
      <c r="L126" s="138"/>
      <c r="M126" s="138"/>
      <c r="N126" s="138"/>
      <c r="O126" s="138"/>
      <c r="P126" s="138"/>
      <c r="Q126" s="138"/>
      <c r="R126" s="138"/>
      <c r="S126" s="138"/>
      <c r="T126" s="138"/>
      <c r="U126" s="138"/>
      <c r="V126" s="30"/>
    </row>
    <row r="127" spans="1:22" ht="16.5" customHeight="1" x14ac:dyDescent="0.35">
      <c r="A127" s="28"/>
      <c r="B127" s="134"/>
      <c r="C127" s="134"/>
      <c r="D127" s="134"/>
      <c r="E127" s="134"/>
      <c r="F127" s="134"/>
      <c r="G127" s="134"/>
      <c r="H127" s="134"/>
      <c r="I127" s="138"/>
      <c r="J127" s="138"/>
      <c r="K127" s="138"/>
      <c r="L127" s="138"/>
      <c r="M127" s="138"/>
      <c r="N127" s="138"/>
      <c r="O127" s="138"/>
      <c r="P127" s="138"/>
      <c r="Q127" s="138"/>
      <c r="R127" s="138"/>
      <c r="S127" s="138"/>
      <c r="T127" s="138"/>
      <c r="U127" s="138"/>
      <c r="V127" s="30"/>
    </row>
    <row r="128" spans="1:22" ht="16.5" customHeight="1" x14ac:dyDescent="0.35">
      <c r="A128" s="28"/>
      <c r="B128" s="134"/>
      <c r="C128" s="134"/>
      <c r="D128" s="134"/>
      <c r="E128" s="134"/>
      <c r="F128" s="134"/>
      <c r="G128" s="134"/>
      <c r="H128" s="134"/>
      <c r="I128" s="138"/>
      <c r="J128" s="138"/>
      <c r="K128" s="138"/>
      <c r="L128" s="138"/>
      <c r="M128" s="138"/>
      <c r="N128" s="138"/>
      <c r="O128" s="138"/>
      <c r="P128" s="138"/>
      <c r="Q128" s="138"/>
      <c r="R128" s="138"/>
      <c r="S128" s="138"/>
      <c r="T128" s="138"/>
      <c r="U128" s="138"/>
      <c r="V128" s="30"/>
    </row>
    <row r="129" spans="1:22" ht="16.5" customHeight="1" x14ac:dyDescent="0.35">
      <c r="A129" s="28"/>
      <c r="B129" s="134"/>
      <c r="C129" s="134"/>
      <c r="D129" s="134"/>
      <c r="E129" s="134"/>
      <c r="F129" s="134"/>
      <c r="G129" s="134"/>
      <c r="H129" s="134"/>
      <c r="I129" s="138"/>
      <c r="J129" s="138"/>
      <c r="K129" s="138"/>
      <c r="L129" s="138"/>
      <c r="M129" s="138"/>
      <c r="N129" s="138"/>
      <c r="O129" s="138"/>
      <c r="P129" s="138"/>
      <c r="Q129" s="138"/>
      <c r="R129" s="138"/>
      <c r="S129" s="138"/>
      <c r="T129" s="138"/>
      <c r="U129" s="138"/>
      <c r="V129" s="30"/>
    </row>
    <row r="130" spans="1:22" ht="16.5" customHeight="1" x14ac:dyDescent="0.35">
      <c r="A130" s="28"/>
      <c r="B130" s="134"/>
      <c r="C130" s="134"/>
      <c r="D130" s="134"/>
      <c r="E130" s="134"/>
      <c r="F130" s="134"/>
      <c r="G130" s="134"/>
      <c r="H130" s="134"/>
      <c r="I130" s="138"/>
      <c r="J130" s="138"/>
      <c r="K130" s="138"/>
      <c r="L130" s="138"/>
      <c r="M130" s="138"/>
      <c r="N130" s="138"/>
      <c r="O130" s="138"/>
      <c r="P130" s="138"/>
      <c r="Q130" s="138"/>
      <c r="R130" s="138"/>
      <c r="S130" s="138"/>
      <c r="T130" s="138"/>
      <c r="U130" s="138"/>
      <c r="V130" s="30"/>
    </row>
    <row r="131" spans="1:22" ht="16.5" customHeight="1" x14ac:dyDescent="0.35">
      <c r="A131" s="28"/>
      <c r="B131" s="134"/>
      <c r="C131" s="134"/>
      <c r="D131" s="134"/>
      <c r="E131" s="134"/>
      <c r="F131" s="134"/>
      <c r="G131" s="134"/>
      <c r="H131" s="134"/>
      <c r="I131" s="138"/>
      <c r="J131" s="138"/>
      <c r="K131" s="138"/>
      <c r="L131" s="138"/>
      <c r="M131" s="138"/>
      <c r="N131" s="138"/>
      <c r="O131" s="138"/>
      <c r="P131" s="138"/>
      <c r="Q131" s="138"/>
      <c r="R131" s="138"/>
      <c r="S131" s="138"/>
      <c r="T131" s="138"/>
      <c r="U131" s="138"/>
      <c r="V131" s="30"/>
    </row>
    <row r="132" spans="1:22" ht="16.5" customHeight="1" x14ac:dyDescent="0.35">
      <c r="A132" s="28"/>
      <c r="B132" s="134"/>
      <c r="C132" s="134"/>
      <c r="D132" s="134"/>
      <c r="E132" s="134"/>
      <c r="F132" s="134"/>
      <c r="G132" s="134"/>
      <c r="H132" s="134"/>
      <c r="I132" s="138"/>
      <c r="J132" s="138"/>
      <c r="K132" s="138"/>
      <c r="L132" s="138"/>
      <c r="M132" s="138"/>
      <c r="N132" s="138"/>
      <c r="O132" s="138"/>
      <c r="P132" s="138"/>
      <c r="Q132" s="138"/>
      <c r="R132" s="138"/>
      <c r="S132" s="138"/>
      <c r="T132" s="138"/>
      <c r="U132" s="138"/>
      <c r="V132" s="30"/>
    </row>
    <row r="133" spans="1:22" ht="16.5" customHeight="1" x14ac:dyDescent="0.35">
      <c r="A133" s="28"/>
      <c r="B133" s="134"/>
      <c r="C133" s="134"/>
      <c r="D133" s="134"/>
      <c r="E133" s="134"/>
      <c r="F133" s="134"/>
      <c r="G133" s="134"/>
      <c r="H133" s="134"/>
      <c r="I133" s="138"/>
      <c r="J133" s="138"/>
      <c r="K133" s="138"/>
      <c r="L133" s="138"/>
      <c r="M133" s="138"/>
      <c r="N133" s="138"/>
      <c r="O133" s="138"/>
      <c r="P133" s="138"/>
      <c r="Q133" s="138"/>
      <c r="R133" s="138"/>
      <c r="S133" s="138"/>
      <c r="T133" s="138"/>
      <c r="U133" s="138"/>
      <c r="V133" s="30"/>
    </row>
    <row r="134" spans="1:22" ht="16.5" customHeight="1" x14ac:dyDescent="0.35">
      <c r="A134" s="28"/>
      <c r="B134" s="134"/>
      <c r="C134" s="134"/>
      <c r="D134" s="134"/>
      <c r="E134" s="134"/>
      <c r="F134" s="134"/>
      <c r="G134" s="134"/>
      <c r="H134" s="134"/>
      <c r="I134" s="138"/>
      <c r="J134" s="138"/>
      <c r="K134" s="138"/>
      <c r="L134" s="138"/>
      <c r="M134" s="138"/>
      <c r="N134" s="138"/>
      <c r="O134" s="138"/>
      <c r="P134" s="138"/>
      <c r="Q134" s="138"/>
      <c r="R134" s="138"/>
      <c r="S134" s="138"/>
      <c r="T134" s="138"/>
      <c r="U134" s="138"/>
      <c r="V134" s="30"/>
    </row>
    <row r="135" spans="1:22" ht="16.5" customHeight="1" x14ac:dyDescent="0.35">
      <c r="A135" s="28"/>
      <c r="B135" s="134"/>
      <c r="C135" s="134"/>
      <c r="D135" s="134"/>
      <c r="E135" s="134"/>
      <c r="F135" s="134"/>
      <c r="G135" s="134"/>
      <c r="H135" s="134"/>
      <c r="I135" s="138"/>
      <c r="J135" s="138"/>
      <c r="K135" s="138"/>
      <c r="L135" s="138"/>
      <c r="M135" s="138"/>
      <c r="N135" s="138"/>
      <c r="O135" s="138"/>
      <c r="P135" s="138"/>
      <c r="Q135" s="138"/>
      <c r="R135" s="138"/>
      <c r="S135" s="138"/>
      <c r="T135" s="138"/>
      <c r="U135" s="138"/>
      <c r="V135" s="30"/>
    </row>
    <row r="136" spans="1:22" ht="16.5" customHeight="1" x14ac:dyDescent="0.35">
      <c r="A136" s="28"/>
      <c r="B136" s="134"/>
      <c r="C136" s="134"/>
      <c r="D136" s="134"/>
      <c r="E136" s="134"/>
      <c r="F136" s="134"/>
      <c r="G136" s="134"/>
      <c r="H136" s="134"/>
      <c r="I136" s="138"/>
      <c r="J136" s="138"/>
      <c r="K136" s="138"/>
      <c r="L136" s="138"/>
      <c r="M136" s="138"/>
      <c r="N136" s="138"/>
      <c r="O136" s="138"/>
      <c r="P136" s="138"/>
      <c r="Q136" s="138"/>
      <c r="R136" s="138"/>
      <c r="S136" s="138"/>
      <c r="T136" s="138"/>
      <c r="U136" s="138"/>
      <c r="V136" s="30"/>
    </row>
    <row r="137" spans="1:22" ht="16.5" customHeight="1" x14ac:dyDescent="0.35">
      <c r="A137" s="28"/>
      <c r="B137" s="134"/>
      <c r="C137" s="134"/>
      <c r="D137" s="134"/>
      <c r="E137" s="134"/>
      <c r="F137" s="134"/>
      <c r="G137" s="134"/>
      <c r="H137" s="134"/>
      <c r="I137" s="138"/>
      <c r="J137" s="138"/>
      <c r="K137" s="138"/>
      <c r="L137" s="138"/>
      <c r="M137" s="138"/>
      <c r="N137" s="138"/>
      <c r="O137" s="138"/>
      <c r="P137" s="138"/>
      <c r="Q137" s="138"/>
      <c r="R137" s="138"/>
      <c r="S137" s="138"/>
      <c r="T137" s="138"/>
      <c r="U137" s="138"/>
      <c r="V137" s="30"/>
    </row>
    <row r="138" spans="1:22" ht="16.5" customHeight="1" x14ac:dyDescent="0.35">
      <c r="A138" s="28"/>
      <c r="B138" s="134"/>
      <c r="C138" s="134"/>
      <c r="D138" s="134"/>
      <c r="E138" s="134"/>
      <c r="F138" s="134"/>
      <c r="G138" s="134"/>
      <c r="H138" s="134"/>
      <c r="I138" s="138"/>
      <c r="J138" s="138"/>
      <c r="K138" s="138"/>
      <c r="L138" s="138"/>
      <c r="M138" s="138"/>
      <c r="N138" s="138"/>
      <c r="O138" s="138"/>
      <c r="P138" s="138"/>
      <c r="Q138" s="138"/>
      <c r="R138" s="138"/>
      <c r="S138" s="138"/>
      <c r="T138" s="138"/>
      <c r="U138" s="138"/>
      <c r="V138" s="30"/>
    </row>
    <row r="139" spans="1:22" ht="16.5" customHeight="1" x14ac:dyDescent="0.35">
      <c r="A139" s="28"/>
      <c r="B139" s="134"/>
      <c r="C139" s="134"/>
      <c r="D139" s="134"/>
      <c r="E139" s="134"/>
      <c r="F139" s="134"/>
      <c r="G139" s="134"/>
      <c r="H139" s="134"/>
      <c r="I139" s="138"/>
      <c r="J139" s="138"/>
      <c r="K139" s="138"/>
      <c r="L139" s="138"/>
      <c r="M139" s="138"/>
      <c r="N139" s="138"/>
      <c r="O139" s="138"/>
      <c r="P139" s="138"/>
      <c r="Q139" s="138"/>
      <c r="R139" s="138"/>
      <c r="S139" s="138"/>
      <c r="T139" s="138"/>
      <c r="U139" s="138"/>
      <c r="V139" s="30"/>
    </row>
    <row r="140" spans="1:22" ht="16.5" customHeight="1" x14ac:dyDescent="0.35">
      <c r="A140" s="28"/>
      <c r="B140" s="134"/>
      <c r="C140" s="134"/>
      <c r="D140" s="134"/>
      <c r="E140" s="134"/>
      <c r="F140" s="134"/>
      <c r="G140" s="134"/>
      <c r="H140" s="134"/>
      <c r="I140" s="138"/>
      <c r="J140" s="138"/>
      <c r="K140" s="138"/>
      <c r="L140" s="138"/>
      <c r="M140" s="138"/>
      <c r="N140" s="138"/>
      <c r="O140" s="138"/>
      <c r="P140" s="138"/>
      <c r="Q140" s="138"/>
      <c r="R140" s="138"/>
      <c r="S140" s="138"/>
      <c r="T140" s="138"/>
      <c r="U140" s="138"/>
      <c r="V140" s="30"/>
    </row>
    <row r="141" spans="1:22" ht="16.5" customHeight="1" x14ac:dyDescent="0.35">
      <c r="A141" s="28"/>
      <c r="B141" s="134"/>
      <c r="C141" s="134"/>
      <c r="D141" s="134"/>
      <c r="E141" s="134"/>
      <c r="F141" s="134"/>
      <c r="G141" s="134"/>
      <c r="H141" s="134"/>
      <c r="I141" s="138"/>
      <c r="J141" s="138"/>
      <c r="K141" s="138"/>
      <c r="L141" s="138"/>
      <c r="M141" s="138"/>
      <c r="N141" s="138"/>
      <c r="O141" s="138"/>
      <c r="P141" s="138"/>
      <c r="Q141" s="138"/>
      <c r="R141" s="138"/>
      <c r="S141" s="138"/>
      <c r="T141" s="138"/>
      <c r="U141" s="138"/>
      <c r="V141" s="30"/>
    </row>
    <row r="142" spans="1:22" ht="16.5" customHeight="1" x14ac:dyDescent="0.35">
      <c r="A142" s="28"/>
      <c r="B142" s="134"/>
      <c r="C142" s="134"/>
      <c r="D142" s="134"/>
      <c r="E142" s="134"/>
      <c r="F142" s="134"/>
      <c r="G142" s="134"/>
      <c r="H142" s="134"/>
      <c r="I142" s="138"/>
      <c r="J142" s="138"/>
      <c r="K142" s="138"/>
      <c r="L142" s="138"/>
      <c r="M142" s="138"/>
      <c r="N142" s="138"/>
      <c r="O142" s="138"/>
      <c r="P142" s="138"/>
      <c r="Q142" s="138"/>
      <c r="R142" s="138"/>
      <c r="S142" s="138"/>
      <c r="T142" s="138"/>
      <c r="U142" s="138"/>
      <c r="V142" s="30"/>
    </row>
    <row r="143" spans="1:22" ht="16.5" customHeight="1" x14ac:dyDescent="0.35">
      <c r="A143" s="28"/>
      <c r="B143" s="134"/>
      <c r="C143" s="134"/>
      <c r="D143" s="134"/>
      <c r="E143" s="134"/>
      <c r="F143" s="134"/>
      <c r="G143" s="134"/>
      <c r="H143" s="134"/>
      <c r="I143" s="138"/>
      <c r="J143" s="138"/>
      <c r="K143" s="138"/>
      <c r="L143" s="138"/>
      <c r="M143" s="138"/>
      <c r="N143" s="138"/>
      <c r="O143" s="138"/>
      <c r="P143" s="138"/>
      <c r="Q143" s="138"/>
      <c r="R143" s="138"/>
      <c r="S143" s="138"/>
      <c r="T143" s="138"/>
      <c r="U143" s="138"/>
      <c r="V143" s="30"/>
    </row>
    <row r="144" spans="1:22" ht="16.5" customHeight="1" x14ac:dyDescent="0.35">
      <c r="A144" s="28"/>
      <c r="B144" s="134"/>
      <c r="C144" s="134"/>
      <c r="D144" s="134"/>
      <c r="E144" s="134"/>
      <c r="F144" s="134"/>
      <c r="G144" s="134"/>
      <c r="H144" s="134"/>
      <c r="I144" s="138"/>
      <c r="J144" s="138"/>
      <c r="K144" s="138"/>
      <c r="L144" s="138"/>
      <c r="M144" s="138"/>
      <c r="N144" s="138"/>
      <c r="O144" s="138"/>
      <c r="P144" s="138"/>
      <c r="Q144" s="138"/>
      <c r="R144" s="138"/>
      <c r="S144" s="138"/>
      <c r="T144" s="138"/>
      <c r="U144" s="138"/>
      <c r="V144" s="30"/>
    </row>
    <row r="145" spans="1:22" ht="3" customHeight="1" x14ac:dyDescent="0.35">
      <c r="A145" s="28"/>
      <c r="B145" s="134"/>
      <c r="C145" s="134"/>
      <c r="D145" s="134"/>
      <c r="E145" s="134"/>
      <c r="F145" s="134"/>
      <c r="G145" s="134"/>
      <c r="H145" s="134"/>
      <c r="I145" s="138"/>
      <c r="J145" s="138"/>
      <c r="K145" s="138"/>
      <c r="L145" s="138"/>
      <c r="M145" s="138"/>
      <c r="N145" s="138"/>
      <c r="O145" s="138"/>
      <c r="P145" s="138"/>
      <c r="Q145" s="138"/>
      <c r="R145" s="138"/>
      <c r="S145" s="138"/>
      <c r="T145" s="138"/>
      <c r="U145" s="138"/>
      <c r="V145" s="30"/>
    </row>
    <row r="146" spans="1:22" ht="16.5" customHeight="1" x14ac:dyDescent="0.35">
      <c r="A146" s="28"/>
      <c r="B146" s="5"/>
      <c r="C146" s="5"/>
      <c r="D146" s="5"/>
      <c r="E146" s="5"/>
      <c r="F146" s="5"/>
      <c r="G146" s="5"/>
      <c r="H146" s="5"/>
      <c r="I146" s="34"/>
      <c r="J146" s="34"/>
      <c r="K146" s="34"/>
      <c r="L146" s="34"/>
      <c r="M146" s="34"/>
      <c r="N146" s="34"/>
      <c r="O146" s="34"/>
      <c r="P146" s="34"/>
      <c r="Q146" s="34"/>
      <c r="R146" s="34"/>
      <c r="S146" s="34"/>
      <c r="T146" s="34"/>
      <c r="U146" s="34"/>
      <c r="V146" s="30"/>
    </row>
    <row r="147" spans="1:22" ht="16.5" customHeight="1" x14ac:dyDescent="0.35">
      <c r="A147" s="28"/>
      <c r="B147" s="5"/>
      <c r="C147" s="5"/>
      <c r="D147" s="5"/>
      <c r="E147" s="5"/>
      <c r="F147" s="5"/>
      <c r="G147" s="5"/>
      <c r="H147" s="134" t="s">
        <v>369</v>
      </c>
      <c r="I147" s="134"/>
      <c r="J147" s="134"/>
      <c r="K147" s="134"/>
      <c r="L147" s="134"/>
      <c r="M147" s="134"/>
      <c r="N147" s="291"/>
      <c r="O147" s="291"/>
      <c r="P147" s="291"/>
      <c r="Q147" s="34"/>
      <c r="R147" s="34"/>
      <c r="S147" s="34"/>
      <c r="T147" s="34"/>
      <c r="U147" s="34"/>
      <c r="V147" s="30"/>
    </row>
    <row r="148" spans="1:22" ht="16.5" customHeight="1" x14ac:dyDescent="0.35">
      <c r="A148" s="28"/>
      <c r="B148" s="5"/>
      <c r="C148" s="5"/>
      <c r="D148" s="5"/>
      <c r="E148" s="5"/>
      <c r="F148" s="5"/>
      <c r="G148" s="5"/>
      <c r="H148" s="134"/>
      <c r="I148" s="134"/>
      <c r="J148" s="134"/>
      <c r="K148" s="134"/>
      <c r="L148" s="134"/>
      <c r="M148" s="134"/>
      <c r="N148" s="291"/>
      <c r="O148" s="291"/>
      <c r="P148" s="291"/>
      <c r="Q148" s="34"/>
      <c r="R148" s="34"/>
      <c r="S148" s="34"/>
      <c r="T148" s="34"/>
      <c r="U148" s="34"/>
      <c r="V148" s="30"/>
    </row>
    <row r="149" spans="1:22" ht="16.5" customHeight="1" x14ac:dyDescent="0.35">
      <c r="A149" s="28"/>
      <c r="B149" s="5"/>
      <c r="C149" s="5"/>
      <c r="D149" s="5"/>
      <c r="E149" s="5"/>
      <c r="F149" s="5"/>
      <c r="G149" s="5"/>
      <c r="H149" s="134"/>
      <c r="I149" s="134"/>
      <c r="J149" s="134"/>
      <c r="K149" s="134"/>
      <c r="L149" s="134"/>
      <c r="M149" s="134"/>
      <c r="N149" s="291"/>
      <c r="O149" s="291"/>
      <c r="P149" s="291"/>
      <c r="Q149" s="34"/>
      <c r="R149" s="34"/>
      <c r="S149" s="34"/>
      <c r="T149" s="34"/>
      <c r="U149" s="34"/>
      <c r="V149" s="30"/>
    </row>
    <row r="150" spans="1:22" ht="16.5" customHeight="1" x14ac:dyDescent="0.35">
      <c r="A150" s="28"/>
      <c r="B150" s="5"/>
      <c r="C150" s="5"/>
      <c r="D150" s="5"/>
      <c r="E150" s="5"/>
      <c r="F150" s="5"/>
      <c r="G150" s="5"/>
      <c r="H150" s="134"/>
      <c r="I150" s="134"/>
      <c r="J150" s="134"/>
      <c r="K150" s="134"/>
      <c r="L150" s="134"/>
      <c r="M150" s="134"/>
      <c r="N150" s="291"/>
      <c r="O150" s="291"/>
      <c r="P150" s="291"/>
      <c r="Q150" s="34"/>
      <c r="R150" s="34"/>
      <c r="S150" s="34"/>
      <c r="T150" s="34"/>
      <c r="U150" s="34"/>
      <c r="V150" s="30"/>
    </row>
    <row r="151" spans="1:22" ht="16.5" customHeight="1" x14ac:dyDescent="0.35">
      <c r="A151" s="28"/>
      <c r="B151" s="5"/>
      <c r="C151" s="5"/>
      <c r="D151" s="5"/>
      <c r="E151" s="5"/>
      <c r="F151" s="5"/>
      <c r="G151" s="5"/>
      <c r="H151" s="134"/>
      <c r="I151" s="134"/>
      <c r="J151" s="134"/>
      <c r="K151" s="134"/>
      <c r="L151" s="134"/>
      <c r="M151" s="134"/>
      <c r="N151" s="291"/>
      <c r="O151" s="291"/>
      <c r="P151" s="291"/>
      <c r="Q151" s="34"/>
      <c r="R151" s="34"/>
      <c r="S151" s="34"/>
      <c r="T151" s="34"/>
      <c r="U151" s="34"/>
      <c r="V151" s="30"/>
    </row>
    <row r="152" spans="1:22" ht="16.5" customHeight="1" x14ac:dyDescent="0.35">
      <c r="A152" s="28"/>
      <c r="B152" s="5"/>
      <c r="C152" s="5"/>
      <c r="D152" s="5"/>
      <c r="E152" s="5"/>
      <c r="F152" s="5"/>
      <c r="G152" s="5"/>
      <c r="H152" s="5"/>
      <c r="I152" s="5"/>
      <c r="J152" s="5"/>
      <c r="K152" s="5"/>
      <c r="L152" s="5"/>
      <c r="M152" s="5"/>
      <c r="N152" s="35"/>
      <c r="O152" s="35"/>
      <c r="P152" s="35"/>
      <c r="Q152" s="34"/>
      <c r="R152" s="34"/>
      <c r="S152" s="34"/>
      <c r="T152" s="34"/>
      <c r="U152" s="34"/>
      <c r="V152" s="30"/>
    </row>
    <row r="153" spans="1:22" ht="16.5" customHeight="1" x14ac:dyDescent="0.35">
      <c r="A153" s="28"/>
      <c r="B153" s="145" t="s">
        <v>143</v>
      </c>
      <c r="C153" s="282"/>
      <c r="D153" s="282"/>
      <c r="E153" s="282"/>
      <c r="F153" s="282"/>
      <c r="G153" s="282"/>
      <c r="H153" s="282"/>
      <c r="I153" s="282"/>
      <c r="J153" s="282"/>
      <c r="K153" s="282"/>
      <c r="L153" s="282"/>
      <c r="M153" s="282"/>
      <c r="N153" s="282"/>
      <c r="O153" s="282"/>
      <c r="P153" s="282"/>
      <c r="Q153" s="282"/>
      <c r="R153" s="282"/>
      <c r="S153" s="282"/>
      <c r="T153" s="282"/>
      <c r="U153" s="282"/>
      <c r="V153" s="30"/>
    </row>
    <row r="154" spans="1:22" ht="16.5" customHeight="1" x14ac:dyDescent="0.35">
      <c r="A154" s="28"/>
      <c r="B154" s="282"/>
      <c r="C154" s="282"/>
      <c r="D154" s="282"/>
      <c r="E154" s="282"/>
      <c r="F154" s="282"/>
      <c r="G154" s="282"/>
      <c r="H154" s="282"/>
      <c r="I154" s="282"/>
      <c r="J154" s="282"/>
      <c r="K154" s="282"/>
      <c r="L154" s="282"/>
      <c r="M154" s="282"/>
      <c r="N154" s="282"/>
      <c r="O154" s="282"/>
      <c r="P154" s="282"/>
      <c r="Q154" s="282"/>
      <c r="R154" s="282"/>
      <c r="S154" s="282"/>
      <c r="T154" s="282"/>
      <c r="U154" s="282"/>
      <c r="V154" s="30"/>
    </row>
    <row r="155" spans="1:22" ht="16.5" customHeight="1" x14ac:dyDescent="0.35">
      <c r="A155" s="28"/>
      <c r="B155" s="282"/>
      <c r="C155" s="282"/>
      <c r="D155" s="282"/>
      <c r="E155" s="282"/>
      <c r="F155" s="282"/>
      <c r="G155" s="282"/>
      <c r="H155" s="282"/>
      <c r="I155" s="282"/>
      <c r="J155" s="282"/>
      <c r="K155" s="282"/>
      <c r="L155" s="282"/>
      <c r="M155" s="282"/>
      <c r="N155" s="282"/>
      <c r="O155" s="282"/>
      <c r="P155" s="282"/>
      <c r="Q155" s="282"/>
      <c r="R155" s="282"/>
      <c r="S155" s="282"/>
      <c r="T155" s="282"/>
      <c r="U155" s="282"/>
      <c r="V155" s="30"/>
    </row>
    <row r="156" spans="1:22" ht="16.5" customHeight="1" x14ac:dyDescent="0.35">
      <c r="A156" s="28"/>
      <c r="B156" s="282"/>
      <c r="C156" s="282"/>
      <c r="D156" s="282"/>
      <c r="E156" s="282"/>
      <c r="F156" s="282"/>
      <c r="G156" s="282"/>
      <c r="H156" s="282"/>
      <c r="I156" s="282"/>
      <c r="J156" s="282"/>
      <c r="K156" s="282"/>
      <c r="L156" s="282"/>
      <c r="M156" s="282"/>
      <c r="N156" s="282"/>
      <c r="O156" s="282"/>
      <c r="P156" s="282"/>
      <c r="Q156" s="282"/>
      <c r="R156" s="282"/>
      <c r="S156" s="282"/>
      <c r="T156" s="282"/>
      <c r="U156" s="282"/>
      <c r="V156" s="30"/>
    </row>
    <row r="157" spans="1:22" ht="16.5" customHeight="1" x14ac:dyDescent="0.35">
      <c r="A157" s="28"/>
      <c r="B157" s="282"/>
      <c r="C157" s="282"/>
      <c r="D157" s="282"/>
      <c r="E157" s="282"/>
      <c r="F157" s="282"/>
      <c r="G157" s="282"/>
      <c r="H157" s="282"/>
      <c r="I157" s="282"/>
      <c r="J157" s="282"/>
      <c r="K157" s="282"/>
      <c r="L157" s="282"/>
      <c r="M157" s="282"/>
      <c r="N157" s="282"/>
      <c r="O157" s="282"/>
      <c r="P157" s="282"/>
      <c r="Q157" s="282"/>
      <c r="R157" s="282"/>
      <c r="S157" s="282"/>
      <c r="T157" s="282"/>
      <c r="U157" s="282"/>
      <c r="V157" s="30"/>
    </row>
    <row r="158" spans="1:22" ht="16.5" customHeight="1" x14ac:dyDescent="0.35">
      <c r="A158" s="28"/>
      <c r="B158" s="282"/>
      <c r="C158" s="282"/>
      <c r="D158" s="282"/>
      <c r="E158" s="282"/>
      <c r="F158" s="282"/>
      <c r="G158" s="282"/>
      <c r="H158" s="282"/>
      <c r="I158" s="282"/>
      <c r="J158" s="282"/>
      <c r="K158" s="282"/>
      <c r="L158" s="282"/>
      <c r="M158" s="282"/>
      <c r="N158" s="282"/>
      <c r="O158" s="282"/>
      <c r="P158" s="282"/>
      <c r="Q158" s="282"/>
      <c r="R158" s="282"/>
      <c r="S158" s="282"/>
      <c r="T158" s="282"/>
      <c r="U158" s="282"/>
      <c r="V158" s="30"/>
    </row>
    <row r="159" spans="1:22" ht="16.5" customHeight="1" x14ac:dyDescent="0.35">
      <c r="A159" s="28"/>
      <c r="B159" s="282"/>
      <c r="C159" s="282"/>
      <c r="D159" s="282"/>
      <c r="E159" s="282"/>
      <c r="F159" s="282"/>
      <c r="G159" s="282"/>
      <c r="H159" s="282"/>
      <c r="I159" s="282"/>
      <c r="J159" s="282"/>
      <c r="K159" s="282"/>
      <c r="L159" s="282"/>
      <c r="M159" s="282"/>
      <c r="N159" s="282"/>
      <c r="O159" s="282"/>
      <c r="P159" s="282"/>
      <c r="Q159" s="282"/>
      <c r="R159" s="282"/>
      <c r="S159" s="282"/>
      <c r="T159" s="282"/>
      <c r="U159" s="282"/>
      <c r="V159" s="30"/>
    </row>
    <row r="160" spans="1:22" ht="16.5" customHeight="1" x14ac:dyDescent="0.35">
      <c r="A160" s="28"/>
      <c r="B160" s="282"/>
      <c r="C160" s="282"/>
      <c r="D160" s="282"/>
      <c r="E160" s="282"/>
      <c r="F160" s="282"/>
      <c r="G160" s="282"/>
      <c r="H160" s="282"/>
      <c r="I160" s="282"/>
      <c r="J160" s="282"/>
      <c r="K160" s="282"/>
      <c r="L160" s="282"/>
      <c r="M160" s="282"/>
      <c r="N160" s="282"/>
      <c r="O160" s="282"/>
      <c r="P160" s="282"/>
      <c r="Q160" s="282"/>
      <c r="R160" s="282"/>
      <c r="S160" s="282"/>
      <c r="T160" s="282"/>
      <c r="U160" s="282"/>
      <c r="V160" s="30"/>
    </row>
    <row r="161" spans="1:22" ht="16.5" customHeight="1" x14ac:dyDescent="0.35">
      <c r="A161" s="28"/>
      <c r="B161" s="282"/>
      <c r="C161" s="282"/>
      <c r="D161" s="282"/>
      <c r="E161" s="282"/>
      <c r="F161" s="282"/>
      <c r="G161" s="282"/>
      <c r="H161" s="282"/>
      <c r="I161" s="282"/>
      <c r="J161" s="282"/>
      <c r="K161" s="282"/>
      <c r="L161" s="282"/>
      <c r="M161" s="282"/>
      <c r="N161" s="282"/>
      <c r="O161" s="282"/>
      <c r="P161" s="282"/>
      <c r="Q161" s="282"/>
      <c r="R161" s="282"/>
      <c r="S161" s="282"/>
      <c r="T161" s="282"/>
      <c r="U161" s="282"/>
      <c r="V161" s="30"/>
    </row>
    <row r="162" spans="1:22" ht="16.5" customHeight="1" x14ac:dyDescent="0.35">
      <c r="A162" s="28"/>
      <c r="B162" s="282"/>
      <c r="C162" s="282"/>
      <c r="D162" s="282"/>
      <c r="E162" s="282"/>
      <c r="F162" s="282"/>
      <c r="G162" s="282"/>
      <c r="H162" s="282"/>
      <c r="I162" s="282"/>
      <c r="J162" s="282"/>
      <c r="K162" s="282"/>
      <c r="L162" s="282"/>
      <c r="M162" s="282"/>
      <c r="N162" s="282"/>
      <c r="O162" s="282"/>
      <c r="P162" s="282"/>
      <c r="Q162" s="282"/>
      <c r="R162" s="282"/>
      <c r="S162" s="282"/>
      <c r="T162" s="282"/>
      <c r="U162" s="282"/>
      <c r="V162" s="30"/>
    </row>
    <row r="163" spans="1:22" ht="16.5" customHeight="1" x14ac:dyDescent="0.35">
      <c r="A163" s="28"/>
      <c r="B163" s="282"/>
      <c r="C163" s="282"/>
      <c r="D163" s="282"/>
      <c r="E163" s="282"/>
      <c r="F163" s="282"/>
      <c r="G163" s="282"/>
      <c r="H163" s="282"/>
      <c r="I163" s="282"/>
      <c r="J163" s="282"/>
      <c r="K163" s="282"/>
      <c r="L163" s="282"/>
      <c r="M163" s="282"/>
      <c r="N163" s="282"/>
      <c r="O163" s="282"/>
      <c r="P163" s="282"/>
      <c r="Q163" s="282"/>
      <c r="R163" s="282"/>
      <c r="S163" s="282"/>
      <c r="T163" s="282"/>
      <c r="U163" s="282"/>
      <c r="V163" s="30"/>
    </row>
    <row r="164" spans="1:22" ht="16.5" customHeight="1" x14ac:dyDescent="0.35">
      <c r="A164" s="28"/>
      <c r="B164" s="282"/>
      <c r="C164" s="282"/>
      <c r="D164" s="282"/>
      <c r="E164" s="282"/>
      <c r="F164" s="282"/>
      <c r="G164" s="282"/>
      <c r="H164" s="282"/>
      <c r="I164" s="282"/>
      <c r="J164" s="282"/>
      <c r="K164" s="282"/>
      <c r="L164" s="282"/>
      <c r="M164" s="282"/>
      <c r="N164" s="282"/>
      <c r="O164" s="282"/>
      <c r="P164" s="282"/>
      <c r="Q164" s="282"/>
      <c r="R164" s="282"/>
      <c r="S164" s="282"/>
      <c r="T164" s="282"/>
      <c r="U164" s="282"/>
      <c r="V164" s="30"/>
    </row>
    <row r="165" spans="1:22" ht="16.5" customHeight="1" x14ac:dyDescent="0.35">
      <c r="A165" s="28"/>
      <c r="B165" s="282"/>
      <c r="C165" s="282"/>
      <c r="D165" s="282"/>
      <c r="E165" s="282"/>
      <c r="F165" s="282"/>
      <c r="G165" s="282"/>
      <c r="H165" s="282"/>
      <c r="I165" s="282"/>
      <c r="J165" s="282"/>
      <c r="K165" s="282"/>
      <c r="L165" s="282"/>
      <c r="M165" s="282"/>
      <c r="N165" s="282"/>
      <c r="O165" s="282"/>
      <c r="P165" s="282"/>
      <c r="Q165" s="282"/>
      <c r="R165" s="282"/>
      <c r="S165" s="282"/>
      <c r="T165" s="282"/>
      <c r="U165" s="282"/>
      <c r="V165" s="30"/>
    </row>
    <row r="166" spans="1:22" ht="16.5" customHeight="1" x14ac:dyDescent="0.35">
      <c r="A166" s="28"/>
      <c r="B166" s="282"/>
      <c r="C166" s="282"/>
      <c r="D166" s="282"/>
      <c r="E166" s="282"/>
      <c r="F166" s="282"/>
      <c r="G166" s="282"/>
      <c r="H166" s="282"/>
      <c r="I166" s="282"/>
      <c r="J166" s="282"/>
      <c r="K166" s="282"/>
      <c r="L166" s="282"/>
      <c r="M166" s="282"/>
      <c r="N166" s="282"/>
      <c r="O166" s="282"/>
      <c r="P166" s="282"/>
      <c r="Q166" s="282"/>
      <c r="R166" s="282"/>
      <c r="S166" s="282"/>
      <c r="T166" s="282"/>
      <c r="U166" s="282"/>
      <c r="V166" s="30"/>
    </row>
    <row r="167" spans="1:22" ht="16.5" customHeight="1" x14ac:dyDescent="0.35">
      <c r="A167" s="28"/>
      <c r="B167" s="282"/>
      <c r="C167" s="282"/>
      <c r="D167" s="282"/>
      <c r="E167" s="282"/>
      <c r="F167" s="282"/>
      <c r="G167" s="282"/>
      <c r="H167" s="282"/>
      <c r="I167" s="282"/>
      <c r="J167" s="282"/>
      <c r="K167" s="282"/>
      <c r="L167" s="282"/>
      <c r="M167" s="282"/>
      <c r="N167" s="282"/>
      <c r="O167" s="282"/>
      <c r="P167" s="282"/>
      <c r="Q167" s="282"/>
      <c r="R167" s="282"/>
      <c r="S167" s="282"/>
      <c r="T167" s="282"/>
      <c r="U167" s="282"/>
      <c r="V167" s="30"/>
    </row>
    <row r="168" spans="1:22" ht="16.5" customHeight="1" x14ac:dyDescent="0.35">
      <c r="A168" s="28"/>
      <c r="B168" s="282"/>
      <c r="C168" s="282"/>
      <c r="D168" s="282"/>
      <c r="E168" s="282"/>
      <c r="F168" s="282"/>
      <c r="G168" s="282"/>
      <c r="H168" s="282"/>
      <c r="I168" s="282"/>
      <c r="J168" s="282"/>
      <c r="K168" s="282"/>
      <c r="L168" s="282"/>
      <c r="M168" s="282"/>
      <c r="N168" s="282"/>
      <c r="O168" s="282"/>
      <c r="P168" s="282"/>
      <c r="Q168" s="282"/>
      <c r="R168" s="282"/>
      <c r="S168" s="282"/>
      <c r="T168" s="282"/>
      <c r="U168" s="282"/>
      <c r="V168" s="30"/>
    </row>
    <row r="169" spans="1:22" ht="16.5" customHeight="1" x14ac:dyDescent="0.35">
      <c r="A169" s="28"/>
      <c r="B169" s="282"/>
      <c r="C169" s="282"/>
      <c r="D169" s="282"/>
      <c r="E169" s="282"/>
      <c r="F169" s="282"/>
      <c r="G169" s="282"/>
      <c r="H169" s="282"/>
      <c r="I169" s="282"/>
      <c r="J169" s="282"/>
      <c r="K169" s="282"/>
      <c r="L169" s="282"/>
      <c r="M169" s="282"/>
      <c r="N169" s="282"/>
      <c r="O169" s="282"/>
      <c r="P169" s="282"/>
      <c r="Q169" s="282"/>
      <c r="R169" s="282"/>
      <c r="S169" s="282"/>
      <c r="T169" s="282"/>
      <c r="U169" s="282"/>
      <c r="V169" s="30"/>
    </row>
    <row r="170" spans="1:22" ht="16.5" customHeight="1" x14ac:dyDescent="0.35">
      <c r="A170" s="28"/>
      <c r="B170" s="282"/>
      <c r="C170" s="282"/>
      <c r="D170" s="282"/>
      <c r="E170" s="282"/>
      <c r="F170" s="282"/>
      <c r="G170" s="282"/>
      <c r="H170" s="282"/>
      <c r="I170" s="282"/>
      <c r="J170" s="282"/>
      <c r="K170" s="282"/>
      <c r="L170" s="282"/>
      <c r="M170" s="282"/>
      <c r="N170" s="282"/>
      <c r="O170" s="282"/>
      <c r="P170" s="282"/>
      <c r="Q170" s="282"/>
      <c r="R170" s="282"/>
      <c r="S170" s="282"/>
      <c r="T170" s="282"/>
      <c r="U170" s="282"/>
      <c r="V170" s="30"/>
    </row>
    <row r="171" spans="1:22" ht="16.5" customHeight="1" x14ac:dyDescent="0.35">
      <c r="A171" s="28"/>
      <c r="B171" s="282"/>
      <c r="C171" s="282"/>
      <c r="D171" s="282"/>
      <c r="E171" s="282"/>
      <c r="F171" s="282"/>
      <c r="G171" s="282"/>
      <c r="H171" s="282"/>
      <c r="I171" s="282"/>
      <c r="J171" s="282"/>
      <c r="K171" s="282"/>
      <c r="L171" s="282"/>
      <c r="M171" s="282"/>
      <c r="N171" s="282"/>
      <c r="O171" s="282"/>
      <c r="P171" s="282"/>
      <c r="Q171" s="282"/>
      <c r="R171" s="282"/>
      <c r="S171" s="282"/>
      <c r="T171" s="282"/>
      <c r="U171" s="282"/>
      <c r="V171" s="30"/>
    </row>
    <row r="172" spans="1:22" ht="16.5" customHeight="1" x14ac:dyDescent="0.35">
      <c r="A172" s="28"/>
      <c r="B172" s="282"/>
      <c r="C172" s="282"/>
      <c r="D172" s="282"/>
      <c r="E172" s="282"/>
      <c r="F172" s="282"/>
      <c r="G172" s="282"/>
      <c r="H172" s="282"/>
      <c r="I172" s="282"/>
      <c r="J172" s="282"/>
      <c r="K172" s="282"/>
      <c r="L172" s="282"/>
      <c r="M172" s="282"/>
      <c r="N172" s="282"/>
      <c r="O172" s="282"/>
      <c r="P172" s="282"/>
      <c r="Q172" s="282"/>
      <c r="R172" s="282"/>
      <c r="S172" s="282"/>
      <c r="T172" s="282"/>
      <c r="U172" s="282"/>
      <c r="V172" s="30"/>
    </row>
    <row r="173" spans="1:22" ht="16.5" customHeight="1" x14ac:dyDescent="0.35">
      <c r="A173" s="28"/>
      <c r="B173" s="282"/>
      <c r="C173" s="282"/>
      <c r="D173" s="282"/>
      <c r="E173" s="282"/>
      <c r="F173" s="282"/>
      <c r="G173" s="282"/>
      <c r="H173" s="282"/>
      <c r="I173" s="282"/>
      <c r="J173" s="282"/>
      <c r="K173" s="282"/>
      <c r="L173" s="282"/>
      <c r="M173" s="282"/>
      <c r="N173" s="282"/>
      <c r="O173" s="282"/>
      <c r="P173" s="282"/>
      <c r="Q173" s="282"/>
      <c r="R173" s="282"/>
      <c r="S173" s="282"/>
      <c r="T173" s="282"/>
      <c r="U173" s="282"/>
      <c r="V173" s="30"/>
    </row>
    <row r="174" spans="1:22" ht="16.5" customHeight="1" x14ac:dyDescent="0.35">
      <c r="A174" s="28"/>
      <c r="B174" s="282"/>
      <c r="C174" s="282"/>
      <c r="D174" s="282"/>
      <c r="E174" s="282"/>
      <c r="F174" s="282"/>
      <c r="G174" s="282"/>
      <c r="H174" s="282"/>
      <c r="I174" s="282"/>
      <c r="J174" s="282"/>
      <c r="K174" s="282"/>
      <c r="L174" s="282"/>
      <c r="M174" s="282"/>
      <c r="N174" s="282"/>
      <c r="O174" s="282"/>
      <c r="P174" s="282"/>
      <c r="Q174" s="282"/>
      <c r="R174" s="282"/>
      <c r="S174" s="282"/>
      <c r="T174" s="282"/>
      <c r="U174" s="282"/>
      <c r="V174" s="30"/>
    </row>
    <row r="175" spans="1:22" ht="16.5" customHeight="1" x14ac:dyDescent="0.35">
      <c r="A175" s="28"/>
      <c r="B175" s="282"/>
      <c r="C175" s="282"/>
      <c r="D175" s="282"/>
      <c r="E175" s="282"/>
      <c r="F175" s="282"/>
      <c r="G175" s="282"/>
      <c r="H175" s="282"/>
      <c r="I175" s="282"/>
      <c r="J175" s="282"/>
      <c r="K175" s="282"/>
      <c r="L175" s="282"/>
      <c r="M175" s="282"/>
      <c r="N175" s="282"/>
      <c r="O175" s="282"/>
      <c r="P175" s="282"/>
      <c r="Q175" s="282"/>
      <c r="R175" s="282"/>
      <c r="S175" s="282"/>
      <c r="T175" s="282"/>
      <c r="U175" s="282"/>
      <c r="V175" s="30"/>
    </row>
    <row r="176" spans="1:22" ht="16.5" customHeight="1" x14ac:dyDescent="0.35">
      <c r="A176" s="28"/>
      <c r="B176" s="282"/>
      <c r="C176" s="282"/>
      <c r="D176" s="282"/>
      <c r="E176" s="282"/>
      <c r="F176" s="282"/>
      <c r="G176" s="282"/>
      <c r="H176" s="282"/>
      <c r="I176" s="282"/>
      <c r="J176" s="282"/>
      <c r="K176" s="282"/>
      <c r="L176" s="282"/>
      <c r="M176" s="282"/>
      <c r="N176" s="282"/>
      <c r="O176" s="282"/>
      <c r="P176" s="282"/>
      <c r="Q176" s="282"/>
      <c r="R176" s="282"/>
      <c r="S176" s="282"/>
      <c r="T176" s="282"/>
      <c r="U176" s="282"/>
      <c r="V176" s="30"/>
    </row>
    <row r="177" spans="1:22" ht="16.5" customHeight="1" x14ac:dyDescent="0.35">
      <c r="A177" s="28"/>
      <c r="B177" s="282"/>
      <c r="C177" s="282"/>
      <c r="D177" s="282"/>
      <c r="E177" s="282"/>
      <c r="F177" s="282"/>
      <c r="G177" s="282"/>
      <c r="H177" s="282"/>
      <c r="I177" s="282"/>
      <c r="J177" s="282"/>
      <c r="K177" s="282"/>
      <c r="L177" s="282"/>
      <c r="M177" s="282"/>
      <c r="N177" s="282"/>
      <c r="O177" s="282"/>
      <c r="P177" s="282"/>
      <c r="Q177" s="282"/>
      <c r="R177" s="282"/>
      <c r="S177" s="282"/>
      <c r="T177" s="282"/>
      <c r="U177" s="282"/>
      <c r="V177" s="30"/>
    </row>
    <row r="178" spans="1:22" ht="16.5" customHeight="1" x14ac:dyDescent="0.35">
      <c r="A178" s="28"/>
      <c r="B178" s="282"/>
      <c r="C178" s="282"/>
      <c r="D178" s="282"/>
      <c r="E178" s="282"/>
      <c r="F178" s="282"/>
      <c r="G178" s="282"/>
      <c r="H178" s="282"/>
      <c r="I178" s="282"/>
      <c r="J178" s="282"/>
      <c r="K178" s="282"/>
      <c r="L178" s="282"/>
      <c r="M178" s="282"/>
      <c r="N178" s="282"/>
      <c r="O178" s="282"/>
      <c r="P178" s="282"/>
      <c r="Q178" s="282"/>
      <c r="R178" s="282"/>
      <c r="S178" s="282"/>
      <c r="T178" s="282"/>
      <c r="U178" s="282"/>
      <c r="V178" s="30"/>
    </row>
    <row r="179" spans="1:22" ht="16.5" customHeight="1" x14ac:dyDescent="0.35">
      <c r="A179" s="28"/>
      <c r="B179" s="282"/>
      <c r="C179" s="282"/>
      <c r="D179" s="282"/>
      <c r="E179" s="282"/>
      <c r="F179" s="282"/>
      <c r="G179" s="282"/>
      <c r="H179" s="282"/>
      <c r="I179" s="282"/>
      <c r="J179" s="282"/>
      <c r="K179" s="282"/>
      <c r="L179" s="282"/>
      <c r="M179" s="282"/>
      <c r="N179" s="282"/>
      <c r="O179" s="282"/>
      <c r="P179" s="282"/>
      <c r="Q179" s="282"/>
      <c r="R179" s="282"/>
      <c r="S179" s="282"/>
      <c r="T179" s="282"/>
      <c r="U179" s="282"/>
      <c r="V179" s="30"/>
    </row>
    <row r="180" spans="1:22" ht="16.5" customHeight="1" x14ac:dyDescent="0.35">
      <c r="A180" s="28"/>
      <c r="B180" s="282"/>
      <c r="C180" s="282"/>
      <c r="D180" s="282"/>
      <c r="E180" s="282"/>
      <c r="F180" s="282"/>
      <c r="G180" s="282"/>
      <c r="H180" s="282"/>
      <c r="I180" s="282"/>
      <c r="J180" s="282"/>
      <c r="K180" s="282"/>
      <c r="L180" s="282"/>
      <c r="M180" s="282"/>
      <c r="N180" s="282"/>
      <c r="O180" s="282"/>
      <c r="P180" s="282"/>
      <c r="Q180" s="282"/>
      <c r="R180" s="282"/>
      <c r="S180" s="282"/>
      <c r="T180" s="282"/>
      <c r="U180" s="282"/>
      <c r="V180" s="30"/>
    </row>
    <row r="181" spans="1:22" ht="16.5" customHeight="1" x14ac:dyDescent="0.35">
      <c r="A181" s="28"/>
      <c r="B181" s="282"/>
      <c r="C181" s="282"/>
      <c r="D181" s="282"/>
      <c r="E181" s="282"/>
      <c r="F181" s="282"/>
      <c r="G181" s="282"/>
      <c r="H181" s="282"/>
      <c r="I181" s="282"/>
      <c r="J181" s="282"/>
      <c r="K181" s="282"/>
      <c r="L181" s="282"/>
      <c r="M181" s="282"/>
      <c r="N181" s="282"/>
      <c r="O181" s="282"/>
      <c r="P181" s="282"/>
      <c r="Q181" s="282"/>
      <c r="R181" s="282"/>
      <c r="S181" s="282"/>
      <c r="T181" s="282"/>
      <c r="U181" s="282"/>
      <c r="V181" s="30"/>
    </row>
    <row r="182" spans="1:22" ht="16.5" customHeight="1" x14ac:dyDescent="0.35">
      <c r="A182" s="28"/>
      <c r="B182" s="282"/>
      <c r="C182" s="282"/>
      <c r="D182" s="282"/>
      <c r="E182" s="282"/>
      <c r="F182" s="282"/>
      <c r="G182" s="282"/>
      <c r="H182" s="282"/>
      <c r="I182" s="282"/>
      <c r="J182" s="282"/>
      <c r="K182" s="282"/>
      <c r="L182" s="282"/>
      <c r="M182" s="282"/>
      <c r="N182" s="282"/>
      <c r="O182" s="282"/>
      <c r="P182" s="282"/>
      <c r="Q182" s="282"/>
      <c r="R182" s="282"/>
      <c r="S182" s="282"/>
      <c r="T182" s="282"/>
      <c r="U182" s="282"/>
      <c r="V182" s="30"/>
    </row>
    <row r="183" spans="1:22" ht="16.5" customHeight="1" x14ac:dyDescent="0.35">
      <c r="A183" s="28"/>
      <c r="B183" s="282"/>
      <c r="C183" s="282"/>
      <c r="D183" s="282"/>
      <c r="E183" s="282"/>
      <c r="F183" s="282"/>
      <c r="G183" s="282"/>
      <c r="H183" s="282"/>
      <c r="I183" s="282"/>
      <c r="J183" s="282"/>
      <c r="K183" s="282"/>
      <c r="L183" s="282"/>
      <c r="M183" s="282"/>
      <c r="N183" s="282"/>
      <c r="O183" s="282"/>
      <c r="P183" s="282"/>
      <c r="Q183" s="282"/>
      <c r="R183" s="282"/>
      <c r="S183" s="282"/>
      <c r="T183" s="282"/>
      <c r="U183" s="282"/>
      <c r="V183" s="30"/>
    </row>
    <row r="184" spans="1:22" ht="16.5" customHeight="1" x14ac:dyDescent="0.35">
      <c r="A184" s="28"/>
      <c r="B184" s="282"/>
      <c r="C184" s="282"/>
      <c r="D184" s="282"/>
      <c r="E184" s="282"/>
      <c r="F184" s="282"/>
      <c r="G184" s="282"/>
      <c r="H184" s="282"/>
      <c r="I184" s="282"/>
      <c r="J184" s="282"/>
      <c r="K184" s="282"/>
      <c r="L184" s="282"/>
      <c r="M184" s="282"/>
      <c r="N184" s="282"/>
      <c r="O184" s="282"/>
      <c r="P184" s="282"/>
      <c r="Q184" s="282"/>
      <c r="R184" s="282"/>
      <c r="S184" s="282"/>
      <c r="T184" s="282"/>
      <c r="U184" s="282"/>
      <c r="V184" s="30"/>
    </row>
    <row r="185" spans="1:22" ht="16.5" customHeight="1" x14ac:dyDescent="0.35">
      <c r="A185" s="28"/>
      <c r="B185" s="282"/>
      <c r="C185" s="282"/>
      <c r="D185" s="282"/>
      <c r="E185" s="282"/>
      <c r="F185" s="282"/>
      <c r="G185" s="282"/>
      <c r="H185" s="282"/>
      <c r="I185" s="282"/>
      <c r="J185" s="282"/>
      <c r="K185" s="282"/>
      <c r="L185" s="282"/>
      <c r="M185" s="282"/>
      <c r="N185" s="282"/>
      <c r="O185" s="282"/>
      <c r="P185" s="282"/>
      <c r="Q185" s="282"/>
      <c r="R185" s="282"/>
      <c r="S185" s="282"/>
      <c r="T185" s="282"/>
      <c r="U185" s="282"/>
      <c r="V185" s="30"/>
    </row>
    <row r="186" spans="1:22" ht="16.5" customHeight="1" x14ac:dyDescent="0.35">
      <c r="A186" s="28"/>
      <c r="B186" s="282"/>
      <c r="C186" s="282"/>
      <c r="D186" s="282"/>
      <c r="E186" s="282"/>
      <c r="F186" s="282"/>
      <c r="G186" s="282"/>
      <c r="H186" s="282"/>
      <c r="I186" s="282"/>
      <c r="J186" s="282"/>
      <c r="K186" s="282"/>
      <c r="L186" s="282"/>
      <c r="M186" s="282"/>
      <c r="N186" s="282"/>
      <c r="O186" s="282"/>
      <c r="P186" s="282"/>
      <c r="Q186" s="282"/>
      <c r="R186" s="282"/>
      <c r="S186" s="282"/>
      <c r="T186" s="282"/>
      <c r="U186" s="282"/>
      <c r="V186" s="30"/>
    </row>
    <row r="187" spans="1:22" ht="16.5" customHeight="1" x14ac:dyDescent="0.35">
      <c r="A187" s="28"/>
      <c r="B187" s="282"/>
      <c r="C187" s="282"/>
      <c r="D187" s="282"/>
      <c r="E187" s="282"/>
      <c r="F187" s="282"/>
      <c r="G187" s="282"/>
      <c r="H187" s="282"/>
      <c r="I187" s="282"/>
      <c r="J187" s="282"/>
      <c r="K187" s="282"/>
      <c r="L187" s="282"/>
      <c r="M187" s="282"/>
      <c r="N187" s="282"/>
      <c r="O187" s="282"/>
      <c r="P187" s="282"/>
      <c r="Q187" s="282"/>
      <c r="R187" s="282"/>
      <c r="S187" s="282"/>
      <c r="T187" s="282"/>
      <c r="U187" s="282"/>
      <c r="V187" s="30"/>
    </row>
    <row r="188" spans="1:22" ht="16.5" customHeight="1" x14ac:dyDescent="0.35">
      <c r="A188" s="28"/>
      <c r="B188" s="282"/>
      <c r="C188" s="282"/>
      <c r="D188" s="282"/>
      <c r="E188" s="282"/>
      <c r="F188" s="282"/>
      <c r="G188" s="282"/>
      <c r="H188" s="282"/>
      <c r="I188" s="282"/>
      <c r="J188" s="282"/>
      <c r="K188" s="282"/>
      <c r="L188" s="282"/>
      <c r="M188" s="282"/>
      <c r="N188" s="282"/>
      <c r="O188" s="282"/>
      <c r="P188" s="282"/>
      <c r="Q188" s="282"/>
      <c r="R188" s="282"/>
      <c r="S188" s="282"/>
      <c r="T188" s="282"/>
      <c r="U188" s="282"/>
      <c r="V188" s="30"/>
    </row>
    <row r="189" spans="1:22" ht="16.5" customHeight="1" x14ac:dyDescent="0.35">
      <c r="A189" s="28"/>
      <c r="B189" s="282"/>
      <c r="C189" s="282"/>
      <c r="D189" s="282"/>
      <c r="E189" s="282"/>
      <c r="F189" s="282"/>
      <c r="G189" s="282"/>
      <c r="H189" s="282"/>
      <c r="I189" s="282"/>
      <c r="J189" s="282"/>
      <c r="K189" s="282"/>
      <c r="L189" s="282"/>
      <c r="M189" s="282"/>
      <c r="N189" s="282"/>
      <c r="O189" s="282"/>
      <c r="P189" s="282"/>
      <c r="Q189" s="282"/>
      <c r="R189" s="282"/>
      <c r="S189" s="282"/>
      <c r="T189" s="282"/>
      <c r="U189" s="282"/>
      <c r="V189" s="30"/>
    </row>
    <row r="190" spans="1:22" ht="16.5" customHeight="1" x14ac:dyDescent="0.35">
      <c r="A190" s="28"/>
      <c r="B190" s="282"/>
      <c r="C190" s="282"/>
      <c r="D190" s="282"/>
      <c r="E190" s="282"/>
      <c r="F190" s="282"/>
      <c r="G190" s="282"/>
      <c r="H190" s="282"/>
      <c r="I190" s="282"/>
      <c r="J190" s="282"/>
      <c r="K190" s="282"/>
      <c r="L190" s="282"/>
      <c r="M190" s="282"/>
      <c r="N190" s="282"/>
      <c r="O190" s="282"/>
      <c r="P190" s="282"/>
      <c r="Q190" s="282"/>
      <c r="R190" s="282"/>
      <c r="S190" s="282"/>
      <c r="T190" s="282"/>
      <c r="U190" s="282"/>
      <c r="V190" s="30"/>
    </row>
    <row r="191" spans="1:22" ht="16.5" customHeight="1" x14ac:dyDescent="0.35">
      <c r="A191" s="28"/>
      <c r="B191" s="282"/>
      <c r="C191" s="282"/>
      <c r="D191" s="282"/>
      <c r="E191" s="282"/>
      <c r="F191" s="282"/>
      <c r="G191" s="282"/>
      <c r="H191" s="282"/>
      <c r="I191" s="282"/>
      <c r="J191" s="282"/>
      <c r="K191" s="282"/>
      <c r="L191" s="282"/>
      <c r="M191" s="282"/>
      <c r="N191" s="282"/>
      <c r="O191" s="282"/>
      <c r="P191" s="282"/>
      <c r="Q191" s="282"/>
      <c r="R191" s="282"/>
      <c r="S191" s="282"/>
      <c r="T191" s="282"/>
      <c r="U191" s="282"/>
      <c r="V191" s="30"/>
    </row>
    <row r="192" spans="1:22" ht="16.5" customHeight="1" x14ac:dyDescent="0.35">
      <c r="A192" s="28"/>
      <c r="B192" s="282"/>
      <c r="C192" s="282"/>
      <c r="D192" s="282"/>
      <c r="E192" s="282"/>
      <c r="F192" s="282"/>
      <c r="G192" s="282"/>
      <c r="H192" s="282"/>
      <c r="I192" s="282"/>
      <c r="J192" s="282"/>
      <c r="K192" s="282"/>
      <c r="L192" s="282"/>
      <c r="M192" s="282"/>
      <c r="N192" s="282"/>
      <c r="O192" s="282"/>
      <c r="P192" s="282"/>
      <c r="Q192" s="282"/>
      <c r="R192" s="282"/>
      <c r="S192" s="282"/>
      <c r="T192" s="282"/>
      <c r="U192" s="282"/>
      <c r="V192" s="30"/>
    </row>
    <row r="193" spans="1:22" ht="16.5" customHeight="1" x14ac:dyDescent="0.35">
      <c r="A193" s="28"/>
      <c r="B193" s="5"/>
      <c r="C193" s="5"/>
      <c r="D193" s="5"/>
      <c r="E193" s="5"/>
      <c r="F193" s="5"/>
      <c r="G193" s="5"/>
      <c r="H193" s="5"/>
      <c r="I193" s="34"/>
      <c r="J193" s="34"/>
      <c r="K193" s="34"/>
      <c r="L193" s="34"/>
      <c r="M193" s="34"/>
      <c r="N193" s="34"/>
      <c r="O193" s="34"/>
      <c r="P193" s="34"/>
      <c r="Q193" s="34"/>
      <c r="R193" s="34"/>
      <c r="S193" s="34"/>
      <c r="T193" s="34"/>
      <c r="U193" s="34"/>
      <c r="V193" s="30"/>
    </row>
    <row r="194" spans="1:22" ht="16.5" customHeight="1" x14ac:dyDescent="0.45">
      <c r="A194" s="28"/>
      <c r="B194" s="137" t="s">
        <v>364</v>
      </c>
      <c r="C194" s="356"/>
      <c r="D194" s="356"/>
      <c r="E194" s="356"/>
      <c r="F194" s="356"/>
      <c r="G194" s="356"/>
      <c r="H194" s="356"/>
      <c r="I194" s="356"/>
      <c r="J194" s="356"/>
      <c r="K194" s="356"/>
      <c r="L194" s="356"/>
      <c r="M194" s="356"/>
      <c r="N194" s="356"/>
      <c r="O194" s="356"/>
      <c r="P194" s="356"/>
      <c r="Q194" s="356"/>
      <c r="R194" s="356"/>
      <c r="S194" s="356"/>
      <c r="T194" s="356"/>
      <c r="U194" s="356"/>
      <c r="V194" s="30"/>
    </row>
    <row r="195" spans="1:22" ht="16.5" customHeight="1" x14ac:dyDescent="0.35">
      <c r="A195" s="28"/>
      <c r="B195" s="134" t="s">
        <v>304</v>
      </c>
      <c r="C195" s="134"/>
      <c r="D195" s="134"/>
      <c r="E195" s="134"/>
      <c r="F195" s="134"/>
      <c r="G195" s="134"/>
      <c r="H195" s="134"/>
      <c r="I195" s="138" t="s">
        <v>367</v>
      </c>
      <c r="J195" s="138"/>
      <c r="K195" s="138"/>
      <c r="L195" s="138"/>
      <c r="M195" s="138"/>
      <c r="N195" s="138"/>
      <c r="O195" s="138"/>
      <c r="P195" s="138"/>
      <c r="Q195" s="138"/>
      <c r="R195" s="138"/>
      <c r="S195" s="138"/>
      <c r="T195" s="138"/>
      <c r="U195" s="138"/>
      <c r="V195" s="30"/>
    </row>
    <row r="196" spans="1:22" ht="16.5" customHeight="1" x14ac:dyDescent="0.35">
      <c r="A196" s="28"/>
      <c r="B196" s="134"/>
      <c r="C196" s="134"/>
      <c r="D196" s="134"/>
      <c r="E196" s="134"/>
      <c r="F196" s="134"/>
      <c r="G196" s="134"/>
      <c r="H196" s="134"/>
      <c r="I196" s="138"/>
      <c r="J196" s="138"/>
      <c r="K196" s="138"/>
      <c r="L196" s="138"/>
      <c r="M196" s="138"/>
      <c r="N196" s="138"/>
      <c r="O196" s="138"/>
      <c r="P196" s="138"/>
      <c r="Q196" s="138"/>
      <c r="R196" s="138"/>
      <c r="S196" s="138"/>
      <c r="T196" s="138"/>
      <c r="U196" s="138"/>
      <c r="V196" s="30"/>
    </row>
    <row r="197" spans="1:22" ht="16.5" customHeight="1" x14ac:dyDescent="0.35">
      <c r="A197" s="28"/>
      <c r="B197" s="134"/>
      <c r="C197" s="134"/>
      <c r="D197" s="134"/>
      <c r="E197" s="134"/>
      <c r="F197" s="134"/>
      <c r="G197" s="134"/>
      <c r="H197" s="134"/>
      <c r="I197" s="138"/>
      <c r="J197" s="138"/>
      <c r="K197" s="138"/>
      <c r="L197" s="138"/>
      <c r="M197" s="138"/>
      <c r="N197" s="138"/>
      <c r="O197" s="138"/>
      <c r="P197" s="138"/>
      <c r="Q197" s="138"/>
      <c r="R197" s="138"/>
      <c r="S197" s="138"/>
      <c r="T197" s="138"/>
      <c r="U197" s="138"/>
      <c r="V197" s="30"/>
    </row>
    <row r="198" spans="1:22" ht="16.5" customHeight="1" x14ac:dyDescent="0.35">
      <c r="A198" s="28"/>
      <c r="B198" s="134"/>
      <c r="C198" s="134"/>
      <c r="D198" s="134"/>
      <c r="E198" s="134"/>
      <c r="F198" s="134"/>
      <c r="G198" s="134"/>
      <c r="H198" s="134"/>
      <c r="I198" s="138"/>
      <c r="J198" s="138"/>
      <c r="K198" s="138"/>
      <c r="L198" s="138"/>
      <c r="M198" s="138"/>
      <c r="N198" s="138"/>
      <c r="O198" s="138"/>
      <c r="P198" s="138"/>
      <c r="Q198" s="138"/>
      <c r="R198" s="138"/>
      <c r="S198" s="138"/>
      <c r="T198" s="138"/>
      <c r="U198" s="138"/>
      <c r="V198" s="30"/>
    </row>
    <row r="199" spans="1:22" ht="16.5" customHeight="1" x14ac:dyDescent="0.35">
      <c r="A199" s="28"/>
      <c r="B199" s="134"/>
      <c r="C199" s="134"/>
      <c r="D199" s="134"/>
      <c r="E199" s="134"/>
      <c r="F199" s="134"/>
      <c r="G199" s="134"/>
      <c r="H199" s="134"/>
      <c r="I199" s="138"/>
      <c r="J199" s="138"/>
      <c r="K199" s="138"/>
      <c r="L199" s="138"/>
      <c r="M199" s="138"/>
      <c r="N199" s="138"/>
      <c r="O199" s="138"/>
      <c r="P199" s="138"/>
      <c r="Q199" s="138"/>
      <c r="R199" s="138"/>
      <c r="S199" s="138"/>
      <c r="T199" s="138"/>
      <c r="U199" s="138"/>
      <c r="V199" s="30"/>
    </row>
    <row r="200" spans="1:22" ht="16.5" customHeight="1" x14ac:dyDescent="0.35">
      <c r="A200" s="28"/>
      <c r="B200" s="134"/>
      <c r="C200" s="134"/>
      <c r="D200" s="134"/>
      <c r="E200" s="134"/>
      <c r="F200" s="134"/>
      <c r="G200" s="134"/>
      <c r="H200" s="134"/>
      <c r="I200" s="138"/>
      <c r="J200" s="138"/>
      <c r="K200" s="138"/>
      <c r="L200" s="138"/>
      <c r="M200" s="138"/>
      <c r="N200" s="138"/>
      <c r="O200" s="138"/>
      <c r="P200" s="138"/>
      <c r="Q200" s="138"/>
      <c r="R200" s="138"/>
      <c r="S200" s="138"/>
      <c r="T200" s="138"/>
      <c r="U200" s="138"/>
      <c r="V200" s="30"/>
    </row>
    <row r="201" spans="1:22" ht="16.5" customHeight="1" x14ac:dyDescent="0.35">
      <c r="A201" s="28"/>
      <c r="B201" s="134"/>
      <c r="C201" s="134"/>
      <c r="D201" s="134"/>
      <c r="E201" s="134"/>
      <c r="F201" s="134"/>
      <c r="G201" s="134"/>
      <c r="H201" s="134"/>
      <c r="I201" s="138"/>
      <c r="J201" s="138"/>
      <c r="K201" s="138"/>
      <c r="L201" s="138"/>
      <c r="M201" s="138"/>
      <c r="N201" s="138"/>
      <c r="O201" s="138"/>
      <c r="P201" s="138"/>
      <c r="Q201" s="138"/>
      <c r="R201" s="138"/>
      <c r="S201" s="138"/>
      <c r="T201" s="138"/>
      <c r="U201" s="138"/>
      <c r="V201" s="30"/>
    </row>
    <row r="202" spans="1:22" ht="16.5" customHeight="1" x14ac:dyDescent="0.35">
      <c r="A202" s="28"/>
      <c r="B202" s="134"/>
      <c r="C202" s="134"/>
      <c r="D202" s="134"/>
      <c r="E202" s="134"/>
      <c r="F202" s="134"/>
      <c r="G202" s="134"/>
      <c r="H202" s="134"/>
      <c r="I202" s="138"/>
      <c r="J202" s="138"/>
      <c r="K202" s="138"/>
      <c r="L202" s="138"/>
      <c r="M202" s="138"/>
      <c r="N202" s="138"/>
      <c r="O202" s="138"/>
      <c r="P202" s="138"/>
      <c r="Q202" s="138"/>
      <c r="R202" s="138"/>
      <c r="S202" s="138"/>
      <c r="T202" s="138"/>
      <c r="U202" s="138"/>
      <c r="V202" s="30"/>
    </row>
    <row r="203" spans="1:22" ht="16.5" customHeight="1" x14ac:dyDescent="0.35">
      <c r="A203" s="28"/>
      <c r="B203" s="134"/>
      <c r="C203" s="134"/>
      <c r="D203" s="134"/>
      <c r="E203" s="134"/>
      <c r="F203" s="134"/>
      <c r="G203" s="134"/>
      <c r="H203" s="134"/>
      <c r="I203" s="138"/>
      <c r="J203" s="138"/>
      <c r="K203" s="138"/>
      <c r="L203" s="138"/>
      <c r="M203" s="138"/>
      <c r="N203" s="138"/>
      <c r="O203" s="138"/>
      <c r="P203" s="138"/>
      <c r="Q203" s="138"/>
      <c r="R203" s="138"/>
      <c r="S203" s="138"/>
      <c r="T203" s="138"/>
      <c r="U203" s="138"/>
      <c r="V203" s="30"/>
    </row>
    <row r="204" spans="1:22" ht="16.5" customHeight="1" x14ac:dyDescent="0.35">
      <c r="A204" s="28"/>
      <c r="B204" s="134"/>
      <c r="C204" s="134"/>
      <c r="D204" s="134"/>
      <c r="E204" s="134"/>
      <c r="F204" s="134"/>
      <c r="G204" s="134"/>
      <c r="H204" s="134"/>
      <c r="I204" s="138"/>
      <c r="J204" s="138"/>
      <c r="K204" s="138"/>
      <c r="L204" s="138"/>
      <c r="M204" s="138"/>
      <c r="N204" s="138"/>
      <c r="O204" s="138"/>
      <c r="P204" s="138"/>
      <c r="Q204" s="138"/>
      <c r="R204" s="138"/>
      <c r="S204" s="138"/>
      <c r="T204" s="138"/>
      <c r="U204" s="138"/>
      <c r="V204" s="30"/>
    </row>
    <row r="205" spans="1:22" ht="16.5" customHeight="1" x14ac:dyDescent="0.35">
      <c r="A205" s="28"/>
      <c r="B205" s="134"/>
      <c r="C205" s="134"/>
      <c r="D205" s="134"/>
      <c r="E205" s="134"/>
      <c r="F205" s="134"/>
      <c r="G205" s="134"/>
      <c r="H205" s="134"/>
      <c r="I205" s="138"/>
      <c r="J205" s="138"/>
      <c r="K205" s="138"/>
      <c r="L205" s="138"/>
      <c r="M205" s="138"/>
      <c r="N205" s="138"/>
      <c r="O205" s="138"/>
      <c r="P205" s="138"/>
      <c r="Q205" s="138"/>
      <c r="R205" s="138"/>
      <c r="S205" s="138"/>
      <c r="T205" s="138"/>
      <c r="U205" s="138"/>
      <c r="V205" s="30"/>
    </row>
    <row r="206" spans="1:22" ht="16.5" customHeight="1" x14ac:dyDescent="0.35">
      <c r="A206" s="28"/>
      <c r="B206" s="134"/>
      <c r="C206" s="134"/>
      <c r="D206" s="134"/>
      <c r="E206" s="134"/>
      <c r="F206" s="134"/>
      <c r="G206" s="134"/>
      <c r="H206" s="134"/>
      <c r="I206" s="138"/>
      <c r="J206" s="138"/>
      <c r="K206" s="138"/>
      <c r="L206" s="138"/>
      <c r="M206" s="138"/>
      <c r="N206" s="138"/>
      <c r="O206" s="138"/>
      <c r="P206" s="138"/>
      <c r="Q206" s="138"/>
      <c r="R206" s="138"/>
      <c r="S206" s="138"/>
      <c r="T206" s="138"/>
      <c r="U206" s="138"/>
      <c r="V206" s="30"/>
    </row>
    <row r="207" spans="1:22" ht="16.5" customHeight="1" x14ac:dyDescent="0.35">
      <c r="A207" s="28"/>
      <c r="B207" s="134"/>
      <c r="C207" s="134"/>
      <c r="D207" s="134"/>
      <c r="E207" s="134"/>
      <c r="F207" s="134"/>
      <c r="G207" s="134"/>
      <c r="H207" s="134"/>
      <c r="I207" s="138"/>
      <c r="J207" s="138"/>
      <c r="K207" s="138"/>
      <c r="L207" s="138"/>
      <c r="M207" s="138"/>
      <c r="N207" s="138"/>
      <c r="O207" s="138"/>
      <c r="P207" s="138"/>
      <c r="Q207" s="138"/>
      <c r="R207" s="138"/>
      <c r="S207" s="138"/>
      <c r="T207" s="138"/>
      <c r="U207" s="138"/>
      <c r="V207" s="30"/>
    </row>
    <row r="208" spans="1:22" ht="16.5" customHeight="1" x14ac:dyDescent="0.35">
      <c r="A208" s="28"/>
      <c r="B208" s="134"/>
      <c r="C208" s="134"/>
      <c r="D208" s="134"/>
      <c r="E208" s="134"/>
      <c r="F208" s="134"/>
      <c r="G208" s="134"/>
      <c r="H208" s="134"/>
      <c r="I208" s="138"/>
      <c r="J208" s="138"/>
      <c r="K208" s="138"/>
      <c r="L208" s="138"/>
      <c r="M208" s="138"/>
      <c r="N208" s="138"/>
      <c r="O208" s="138"/>
      <c r="P208" s="138"/>
      <c r="Q208" s="138"/>
      <c r="R208" s="138"/>
      <c r="S208" s="138"/>
      <c r="T208" s="138"/>
      <c r="U208" s="138"/>
      <c r="V208" s="30"/>
    </row>
    <row r="209" spans="1:22" ht="16.5" customHeight="1" x14ac:dyDescent="0.35">
      <c r="A209" s="28"/>
      <c r="B209" s="134"/>
      <c r="C209" s="134"/>
      <c r="D209" s="134"/>
      <c r="E209" s="134"/>
      <c r="F209" s="134"/>
      <c r="G209" s="134"/>
      <c r="H209" s="134"/>
      <c r="I209" s="138"/>
      <c r="J209" s="138"/>
      <c r="K209" s="138"/>
      <c r="L209" s="138"/>
      <c r="M209" s="138"/>
      <c r="N209" s="138"/>
      <c r="O209" s="138"/>
      <c r="P209" s="138"/>
      <c r="Q209" s="138"/>
      <c r="R209" s="138"/>
      <c r="S209" s="138"/>
      <c r="T209" s="138"/>
      <c r="U209" s="138"/>
      <c r="V209" s="30"/>
    </row>
    <row r="210" spans="1:22" ht="16.5" customHeight="1" x14ac:dyDescent="0.35">
      <c r="A210" s="28"/>
      <c r="B210" s="134"/>
      <c r="C210" s="134"/>
      <c r="D210" s="134"/>
      <c r="E210" s="134"/>
      <c r="F210" s="134"/>
      <c r="G210" s="134"/>
      <c r="H210" s="134"/>
      <c r="I210" s="138"/>
      <c r="J210" s="138"/>
      <c r="K210" s="138"/>
      <c r="L210" s="138"/>
      <c r="M210" s="138"/>
      <c r="N210" s="138"/>
      <c r="O210" s="138"/>
      <c r="P210" s="138"/>
      <c r="Q210" s="138"/>
      <c r="R210" s="138"/>
      <c r="S210" s="138"/>
      <c r="T210" s="138"/>
      <c r="U210" s="138"/>
      <c r="V210" s="30"/>
    </row>
    <row r="211" spans="1:22" ht="16.5" customHeight="1" x14ac:dyDescent="0.35">
      <c r="A211" s="28"/>
      <c r="B211" s="134"/>
      <c r="C211" s="134"/>
      <c r="D211" s="134"/>
      <c r="E211" s="134"/>
      <c r="F211" s="134"/>
      <c r="G211" s="134"/>
      <c r="H211" s="134"/>
      <c r="I211" s="138"/>
      <c r="J211" s="138"/>
      <c r="K211" s="138"/>
      <c r="L211" s="138"/>
      <c r="M211" s="138"/>
      <c r="N211" s="138"/>
      <c r="O211" s="138"/>
      <c r="P211" s="138"/>
      <c r="Q211" s="138"/>
      <c r="R211" s="138"/>
      <c r="S211" s="138"/>
      <c r="T211" s="138"/>
      <c r="U211" s="138"/>
      <c r="V211" s="30"/>
    </row>
    <row r="212" spans="1:22" ht="16.5" customHeight="1" x14ac:dyDescent="0.35">
      <c r="A212" s="28"/>
      <c r="B212" s="134"/>
      <c r="C212" s="134"/>
      <c r="D212" s="134"/>
      <c r="E212" s="134"/>
      <c r="F212" s="134"/>
      <c r="G212" s="134"/>
      <c r="H212" s="134"/>
      <c r="I212" s="138"/>
      <c r="J212" s="138"/>
      <c r="K212" s="138"/>
      <c r="L212" s="138"/>
      <c r="M212" s="138"/>
      <c r="N212" s="138"/>
      <c r="O212" s="138"/>
      <c r="P212" s="138"/>
      <c r="Q212" s="138"/>
      <c r="R212" s="138"/>
      <c r="S212" s="138"/>
      <c r="T212" s="138"/>
      <c r="U212" s="138"/>
      <c r="V212" s="30"/>
    </row>
    <row r="213" spans="1:22" ht="16.5" customHeight="1" x14ac:dyDescent="0.35">
      <c r="A213" s="28"/>
      <c r="B213" s="134"/>
      <c r="C213" s="134"/>
      <c r="D213" s="134"/>
      <c r="E213" s="134"/>
      <c r="F213" s="134"/>
      <c r="G213" s="134"/>
      <c r="H213" s="134"/>
      <c r="I213" s="138"/>
      <c r="J213" s="138"/>
      <c r="K213" s="138"/>
      <c r="L213" s="138"/>
      <c r="M213" s="138"/>
      <c r="N213" s="138"/>
      <c r="O213" s="138"/>
      <c r="P213" s="138"/>
      <c r="Q213" s="138"/>
      <c r="R213" s="138"/>
      <c r="S213" s="138"/>
      <c r="T213" s="138"/>
      <c r="U213" s="138"/>
      <c r="V213" s="30"/>
    </row>
    <row r="214" spans="1:22" ht="16.5" customHeight="1" x14ac:dyDescent="0.35">
      <c r="A214" s="28"/>
      <c r="B214" s="134"/>
      <c r="C214" s="134"/>
      <c r="D214" s="134"/>
      <c r="E214" s="134"/>
      <c r="F214" s="134"/>
      <c r="G214" s="134"/>
      <c r="H214" s="134"/>
      <c r="I214" s="138"/>
      <c r="J214" s="138"/>
      <c r="K214" s="138"/>
      <c r="L214" s="138"/>
      <c r="M214" s="138"/>
      <c r="N214" s="138"/>
      <c r="O214" s="138"/>
      <c r="P214" s="138"/>
      <c r="Q214" s="138"/>
      <c r="R214" s="138"/>
      <c r="S214" s="138"/>
      <c r="T214" s="138"/>
      <c r="U214" s="138"/>
      <c r="V214" s="30"/>
    </row>
    <row r="215" spans="1:22" ht="16.5" customHeight="1" x14ac:dyDescent="0.35">
      <c r="A215" s="28"/>
      <c r="B215" s="134"/>
      <c r="C215" s="134"/>
      <c r="D215" s="134"/>
      <c r="E215" s="134"/>
      <c r="F215" s="134"/>
      <c r="G215" s="134"/>
      <c r="H215" s="134"/>
      <c r="I215" s="138"/>
      <c r="J215" s="138"/>
      <c r="K215" s="138"/>
      <c r="L215" s="138"/>
      <c r="M215" s="138"/>
      <c r="N215" s="138"/>
      <c r="O215" s="138"/>
      <c r="P215" s="138"/>
      <c r="Q215" s="138"/>
      <c r="R215" s="138"/>
      <c r="S215" s="138"/>
      <c r="T215" s="138"/>
      <c r="U215" s="138"/>
      <c r="V215" s="30"/>
    </row>
    <row r="216" spans="1:22" ht="16.5" customHeight="1" x14ac:dyDescent="0.35">
      <c r="A216" s="28"/>
      <c r="B216" s="134"/>
      <c r="C216" s="134"/>
      <c r="D216" s="134"/>
      <c r="E216" s="134"/>
      <c r="F216" s="134"/>
      <c r="G216" s="134"/>
      <c r="H216" s="134"/>
      <c r="I216" s="138"/>
      <c r="J216" s="138"/>
      <c r="K216" s="138"/>
      <c r="L216" s="138"/>
      <c r="M216" s="138"/>
      <c r="N216" s="138"/>
      <c r="O216" s="138"/>
      <c r="P216" s="138"/>
      <c r="Q216" s="138"/>
      <c r="R216" s="138"/>
      <c r="S216" s="138"/>
      <c r="T216" s="138"/>
      <c r="U216" s="138"/>
      <c r="V216" s="30"/>
    </row>
    <row r="217" spans="1:22" ht="16.5" customHeight="1" x14ac:dyDescent="0.35">
      <c r="A217" s="28"/>
      <c r="B217" s="134"/>
      <c r="C217" s="134"/>
      <c r="D217" s="134"/>
      <c r="E217" s="134"/>
      <c r="F217" s="134"/>
      <c r="G217" s="134"/>
      <c r="H217" s="134"/>
      <c r="I217" s="138"/>
      <c r="J217" s="138"/>
      <c r="K217" s="138"/>
      <c r="L217" s="138"/>
      <c r="M217" s="138"/>
      <c r="N217" s="138"/>
      <c r="O217" s="138"/>
      <c r="P217" s="138"/>
      <c r="Q217" s="138"/>
      <c r="R217" s="138"/>
      <c r="S217" s="138"/>
      <c r="T217" s="138"/>
      <c r="U217" s="138"/>
      <c r="V217" s="30"/>
    </row>
    <row r="218" spans="1:22" ht="3" customHeight="1" x14ac:dyDescent="0.35">
      <c r="A218" s="28"/>
      <c r="B218" s="134"/>
      <c r="C218" s="134"/>
      <c r="D218" s="134"/>
      <c r="E218" s="134"/>
      <c r="F218" s="134"/>
      <c r="G218" s="134"/>
      <c r="H218" s="134"/>
      <c r="I218" s="138"/>
      <c r="J218" s="138"/>
      <c r="K218" s="138"/>
      <c r="L218" s="138"/>
      <c r="M218" s="138"/>
      <c r="N218" s="138"/>
      <c r="O218" s="138"/>
      <c r="P218" s="138"/>
      <c r="Q218" s="138"/>
      <c r="R218" s="138"/>
      <c r="S218" s="138"/>
      <c r="T218" s="138"/>
      <c r="U218" s="138"/>
      <c r="V218" s="30"/>
    </row>
    <row r="219" spans="1:22" ht="16.5" customHeight="1" x14ac:dyDescent="0.35">
      <c r="A219" s="28"/>
      <c r="B219" s="5"/>
      <c r="C219" s="5"/>
      <c r="D219" s="5"/>
      <c r="E219" s="5"/>
      <c r="F219" s="5"/>
      <c r="G219" s="5"/>
      <c r="H219" s="5"/>
      <c r="I219" s="34"/>
      <c r="J219" s="34"/>
      <c r="K219" s="34"/>
      <c r="L219" s="34"/>
      <c r="M219" s="34"/>
      <c r="N219" s="34"/>
      <c r="O219" s="34"/>
      <c r="P219" s="34"/>
      <c r="Q219" s="34"/>
      <c r="R219" s="34"/>
      <c r="S219" s="34"/>
      <c r="T219" s="34"/>
      <c r="U219" s="34"/>
      <c r="V219" s="30"/>
    </row>
    <row r="220" spans="1:22" ht="16.5" customHeight="1" x14ac:dyDescent="0.35">
      <c r="A220" s="28"/>
      <c r="B220" s="5"/>
      <c r="C220" s="5"/>
      <c r="D220" s="5"/>
      <c r="E220" s="5"/>
      <c r="F220" s="5"/>
      <c r="G220" s="5"/>
      <c r="H220" s="134" t="s">
        <v>372</v>
      </c>
      <c r="I220" s="134"/>
      <c r="J220" s="134"/>
      <c r="K220" s="134"/>
      <c r="L220" s="134"/>
      <c r="M220" s="134"/>
      <c r="N220" s="291"/>
      <c r="O220" s="291"/>
      <c r="P220" s="291"/>
      <c r="Q220" s="34"/>
      <c r="R220" s="34"/>
      <c r="S220" s="34"/>
      <c r="T220" s="34"/>
      <c r="U220" s="34"/>
      <c r="V220" s="30"/>
    </row>
    <row r="221" spans="1:22" ht="16.5" customHeight="1" x14ac:dyDescent="0.35">
      <c r="A221" s="28"/>
      <c r="B221" s="5"/>
      <c r="C221" s="5"/>
      <c r="D221" s="5"/>
      <c r="E221" s="5"/>
      <c r="F221" s="5"/>
      <c r="G221" s="5"/>
      <c r="H221" s="134"/>
      <c r="I221" s="134"/>
      <c r="J221" s="134"/>
      <c r="K221" s="134"/>
      <c r="L221" s="134"/>
      <c r="M221" s="134"/>
      <c r="N221" s="291"/>
      <c r="O221" s="291"/>
      <c r="P221" s="291"/>
      <c r="Q221" s="34"/>
      <c r="R221" s="34"/>
      <c r="S221" s="34"/>
      <c r="T221" s="34"/>
      <c r="U221" s="34"/>
      <c r="V221" s="30"/>
    </row>
    <row r="222" spans="1:22" ht="16.5" customHeight="1" x14ac:dyDescent="0.35">
      <c r="A222" s="28"/>
      <c r="B222" s="5"/>
      <c r="C222" s="5"/>
      <c r="D222" s="5"/>
      <c r="E222" s="5"/>
      <c r="F222" s="5"/>
      <c r="G222" s="5"/>
      <c r="H222" s="134"/>
      <c r="I222" s="134"/>
      <c r="J222" s="134"/>
      <c r="K222" s="134"/>
      <c r="L222" s="134"/>
      <c r="M222" s="134"/>
      <c r="N222" s="291"/>
      <c r="O222" s="291"/>
      <c r="P222" s="291"/>
      <c r="Q222" s="34"/>
      <c r="R222" s="34"/>
      <c r="S222" s="34"/>
      <c r="T222" s="34"/>
      <c r="U222" s="34"/>
      <c r="V222" s="30"/>
    </row>
    <row r="223" spans="1:22" ht="16.5" customHeight="1" x14ac:dyDescent="0.35">
      <c r="A223" s="28"/>
      <c r="B223" s="5"/>
      <c r="C223" s="5"/>
      <c r="D223" s="5"/>
      <c r="E223" s="5"/>
      <c r="F223" s="5"/>
      <c r="G223" s="5"/>
      <c r="H223" s="134"/>
      <c r="I223" s="134"/>
      <c r="J223" s="134"/>
      <c r="K223" s="134"/>
      <c r="L223" s="134"/>
      <c r="M223" s="134"/>
      <c r="N223" s="291"/>
      <c r="O223" s="291"/>
      <c r="P223" s="291"/>
      <c r="Q223" s="34"/>
      <c r="R223" s="34"/>
      <c r="S223" s="34"/>
      <c r="T223" s="34"/>
      <c r="U223" s="34"/>
      <c r="V223" s="30"/>
    </row>
    <row r="224" spans="1:22" ht="16.5" customHeight="1" x14ac:dyDescent="0.35">
      <c r="A224" s="28"/>
      <c r="B224" s="5"/>
      <c r="C224" s="5"/>
      <c r="D224" s="5"/>
      <c r="E224" s="5"/>
      <c r="F224" s="5"/>
      <c r="G224" s="5"/>
      <c r="H224" s="134"/>
      <c r="I224" s="134"/>
      <c r="J224" s="134"/>
      <c r="K224" s="134"/>
      <c r="L224" s="134"/>
      <c r="M224" s="134"/>
      <c r="N224" s="291"/>
      <c r="O224" s="291"/>
      <c r="P224" s="291"/>
      <c r="Q224" s="34"/>
      <c r="R224" s="34"/>
      <c r="S224" s="34"/>
      <c r="T224" s="34"/>
      <c r="U224" s="34"/>
      <c r="V224" s="30"/>
    </row>
    <row r="225" spans="1:22" ht="16.5" customHeight="1" x14ac:dyDescent="0.35">
      <c r="A225" s="28"/>
      <c r="B225" s="5"/>
      <c r="C225" s="5"/>
      <c r="D225" s="5"/>
      <c r="E225" s="5"/>
      <c r="F225" s="5"/>
      <c r="G225" s="5"/>
      <c r="H225" s="5"/>
      <c r="I225" s="5"/>
      <c r="J225" s="5"/>
      <c r="K225" s="5"/>
      <c r="L225" s="5"/>
      <c r="M225" s="5"/>
      <c r="N225" s="35"/>
      <c r="O225" s="35"/>
      <c r="P225" s="35"/>
      <c r="Q225" s="34"/>
      <c r="R225" s="34"/>
      <c r="S225" s="34"/>
      <c r="T225" s="34"/>
      <c r="U225" s="34"/>
      <c r="V225" s="30"/>
    </row>
    <row r="226" spans="1:22" ht="16.5" customHeight="1" x14ac:dyDescent="0.35">
      <c r="A226" s="28"/>
      <c r="B226" s="5"/>
      <c r="C226" s="5"/>
      <c r="D226" s="5"/>
      <c r="E226" s="5"/>
      <c r="F226" s="5"/>
      <c r="G226" s="5"/>
      <c r="H226" s="134" t="s">
        <v>370</v>
      </c>
      <c r="I226" s="134"/>
      <c r="J226" s="134"/>
      <c r="K226" s="134"/>
      <c r="L226" s="134"/>
      <c r="M226" s="134"/>
      <c r="N226" s="291"/>
      <c r="O226" s="291"/>
      <c r="P226" s="291"/>
      <c r="Q226" s="34"/>
      <c r="R226" s="34"/>
      <c r="S226" s="34"/>
      <c r="T226" s="34"/>
      <c r="U226" s="34"/>
      <c r="V226" s="30"/>
    </row>
    <row r="227" spans="1:22" ht="16.5" customHeight="1" x14ac:dyDescent="0.35">
      <c r="A227" s="28"/>
      <c r="B227" s="5"/>
      <c r="C227" s="5"/>
      <c r="D227" s="5"/>
      <c r="E227" s="5"/>
      <c r="F227" s="5"/>
      <c r="G227" s="5"/>
      <c r="H227" s="134"/>
      <c r="I227" s="134"/>
      <c r="J227" s="134"/>
      <c r="K227" s="134"/>
      <c r="L227" s="134"/>
      <c r="M227" s="134"/>
      <c r="N227" s="291"/>
      <c r="O227" s="291"/>
      <c r="P227" s="291"/>
      <c r="Q227" s="34"/>
      <c r="R227" s="34"/>
      <c r="S227" s="34"/>
      <c r="T227" s="34"/>
      <c r="U227" s="34"/>
      <c r="V227" s="30"/>
    </row>
    <row r="228" spans="1:22" ht="16.5" customHeight="1" x14ac:dyDescent="0.35">
      <c r="A228" s="28"/>
      <c r="B228" s="5"/>
      <c r="C228" s="5"/>
      <c r="D228" s="5"/>
      <c r="E228" s="5"/>
      <c r="F228" s="5"/>
      <c r="G228" s="5"/>
      <c r="H228" s="134"/>
      <c r="I228" s="134"/>
      <c r="J228" s="134"/>
      <c r="K228" s="134"/>
      <c r="L228" s="134"/>
      <c r="M228" s="134"/>
      <c r="N228" s="291"/>
      <c r="O228" s="291"/>
      <c r="P228" s="291"/>
      <c r="Q228" s="34"/>
      <c r="R228" s="34"/>
      <c r="S228" s="34"/>
      <c r="T228" s="34"/>
      <c r="U228" s="34"/>
      <c r="V228" s="30"/>
    </row>
    <row r="229" spans="1:22" ht="16.5" customHeight="1" x14ac:dyDescent="0.35">
      <c r="A229" s="28"/>
      <c r="B229" s="5"/>
      <c r="C229" s="5"/>
      <c r="D229" s="5"/>
      <c r="E229" s="5"/>
      <c r="F229" s="5"/>
      <c r="G229" s="5"/>
      <c r="H229" s="134"/>
      <c r="I229" s="134"/>
      <c r="J229" s="134"/>
      <c r="K229" s="134"/>
      <c r="L229" s="134"/>
      <c r="M229" s="134"/>
      <c r="N229" s="291"/>
      <c r="O229" s="291"/>
      <c r="P229" s="291"/>
      <c r="Q229" s="34"/>
      <c r="R229" s="34"/>
      <c r="S229" s="34"/>
      <c r="T229" s="34"/>
      <c r="U229" s="34"/>
      <c r="V229" s="30"/>
    </row>
    <row r="230" spans="1:22" ht="16.5" customHeight="1" x14ac:dyDescent="0.35">
      <c r="A230" s="28"/>
      <c r="B230" s="5"/>
      <c r="C230" s="5"/>
      <c r="D230" s="5"/>
      <c r="E230" s="5"/>
      <c r="F230" s="5"/>
      <c r="G230" s="5"/>
      <c r="H230" s="134"/>
      <c r="I230" s="134"/>
      <c r="J230" s="134"/>
      <c r="K230" s="134"/>
      <c r="L230" s="134"/>
      <c r="M230" s="134"/>
      <c r="N230" s="291"/>
      <c r="O230" s="291"/>
      <c r="P230" s="291"/>
      <c r="Q230" s="34"/>
      <c r="R230" s="34"/>
      <c r="S230" s="34"/>
      <c r="T230" s="34"/>
      <c r="U230" s="34"/>
      <c r="V230" s="30"/>
    </row>
    <row r="231" spans="1:22" ht="16.5" customHeight="1" x14ac:dyDescent="0.35">
      <c r="A231" s="28"/>
      <c r="B231" s="5"/>
      <c r="C231" s="5"/>
      <c r="D231" s="5"/>
      <c r="E231" s="5"/>
      <c r="F231" s="5"/>
      <c r="G231" s="5"/>
      <c r="H231" s="5"/>
      <c r="I231" s="5"/>
      <c r="J231" s="5"/>
      <c r="K231" s="5"/>
      <c r="L231" s="5"/>
      <c r="M231" s="5"/>
      <c r="N231" s="35"/>
      <c r="O231" s="35"/>
      <c r="P231" s="35"/>
      <c r="Q231" s="34"/>
      <c r="R231" s="34"/>
      <c r="S231" s="34"/>
      <c r="T231" s="34"/>
      <c r="U231" s="34"/>
      <c r="V231" s="30"/>
    </row>
    <row r="232" spans="1:22" ht="16.5" customHeight="1" x14ac:dyDescent="0.35">
      <c r="A232" s="28"/>
      <c r="B232" s="5"/>
      <c r="C232" s="5"/>
      <c r="D232" s="5"/>
      <c r="E232" s="5"/>
      <c r="F232" s="5"/>
      <c r="G232" s="5"/>
      <c r="H232" s="134" t="s">
        <v>373</v>
      </c>
      <c r="I232" s="134"/>
      <c r="J232" s="134"/>
      <c r="K232" s="134"/>
      <c r="L232" s="134"/>
      <c r="M232" s="134"/>
      <c r="N232" s="291"/>
      <c r="O232" s="291"/>
      <c r="P232" s="291"/>
      <c r="Q232" s="34"/>
      <c r="R232" s="34"/>
      <c r="S232" s="34"/>
      <c r="T232" s="34"/>
      <c r="U232" s="34"/>
      <c r="V232" s="30"/>
    </row>
    <row r="233" spans="1:22" ht="16.5" customHeight="1" x14ac:dyDescent="0.35">
      <c r="A233" s="28"/>
      <c r="B233" s="5"/>
      <c r="C233" s="5"/>
      <c r="D233" s="5"/>
      <c r="E233" s="5"/>
      <c r="F233" s="5"/>
      <c r="G233" s="5"/>
      <c r="H233" s="134"/>
      <c r="I233" s="134"/>
      <c r="J233" s="134"/>
      <c r="K233" s="134"/>
      <c r="L233" s="134"/>
      <c r="M233" s="134"/>
      <c r="N233" s="291"/>
      <c r="O233" s="291"/>
      <c r="P233" s="291"/>
      <c r="Q233" s="34"/>
      <c r="R233" s="34"/>
      <c r="S233" s="34"/>
      <c r="T233" s="34"/>
      <c r="U233" s="34"/>
      <c r="V233" s="30"/>
    </row>
    <row r="234" spans="1:22" ht="16.5" customHeight="1" x14ac:dyDescent="0.35">
      <c r="A234" s="28"/>
      <c r="B234" s="5"/>
      <c r="C234" s="5"/>
      <c r="D234" s="5"/>
      <c r="E234" s="5"/>
      <c r="F234" s="5"/>
      <c r="G234" s="5"/>
      <c r="H234" s="134"/>
      <c r="I234" s="134"/>
      <c r="J234" s="134"/>
      <c r="K234" s="134"/>
      <c r="L234" s="134"/>
      <c r="M234" s="134"/>
      <c r="N234" s="291"/>
      <c r="O234" s="291"/>
      <c r="P234" s="291"/>
      <c r="Q234" s="34"/>
      <c r="R234" s="34"/>
      <c r="S234" s="34"/>
      <c r="T234" s="34"/>
      <c r="U234" s="34"/>
      <c r="V234" s="30"/>
    </row>
    <row r="235" spans="1:22" ht="16.5" customHeight="1" x14ac:dyDescent="0.35">
      <c r="A235" s="28"/>
      <c r="B235" s="5"/>
      <c r="C235" s="5"/>
      <c r="D235" s="5"/>
      <c r="E235" s="5"/>
      <c r="F235" s="5"/>
      <c r="G235" s="5"/>
      <c r="H235" s="134"/>
      <c r="I235" s="134"/>
      <c r="J235" s="134"/>
      <c r="K235" s="134"/>
      <c r="L235" s="134"/>
      <c r="M235" s="134"/>
      <c r="N235" s="291"/>
      <c r="O235" s="291"/>
      <c r="P235" s="291"/>
      <c r="Q235" s="34"/>
      <c r="R235" s="34"/>
      <c r="S235" s="34"/>
      <c r="T235" s="34"/>
      <c r="U235" s="34"/>
      <c r="V235" s="30"/>
    </row>
    <row r="236" spans="1:22" ht="16.5" customHeight="1" x14ac:dyDescent="0.35">
      <c r="A236" s="28"/>
      <c r="B236" s="5"/>
      <c r="C236" s="5"/>
      <c r="D236" s="5"/>
      <c r="E236" s="5"/>
      <c r="F236" s="5"/>
      <c r="G236" s="5"/>
      <c r="H236" s="134"/>
      <c r="I236" s="134"/>
      <c r="J236" s="134"/>
      <c r="K236" s="134"/>
      <c r="L236" s="134"/>
      <c r="M236" s="134"/>
      <c r="N236" s="291"/>
      <c r="O236" s="291"/>
      <c r="P236" s="291"/>
      <c r="Q236" s="34"/>
      <c r="R236" s="34"/>
      <c r="S236" s="34"/>
      <c r="T236" s="34"/>
      <c r="U236" s="34"/>
      <c r="V236" s="30"/>
    </row>
    <row r="237" spans="1:22" ht="16.5" customHeight="1" x14ac:dyDescent="0.35">
      <c r="A237" s="28"/>
      <c r="B237" s="5"/>
      <c r="C237" s="5"/>
      <c r="D237" s="5"/>
      <c r="E237" s="5"/>
      <c r="F237" s="5"/>
      <c r="G237" s="5"/>
      <c r="H237" s="5"/>
      <c r="I237" s="5"/>
      <c r="J237" s="5"/>
      <c r="K237" s="5"/>
      <c r="L237" s="5"/>
      <c r="M237" s="5"/>
      <c r="N237" s="35"/>
      <c r="O237" s="35"/>
      <c r="P237" s="35"/>
      <c r="Q237" s="34"/>
      <c r="R237" s="34"/>
      <c r="S237" s="34"/>
      <c r="T237" s="34"/>
      <c r="U237" s="34"/>
      <c r="V237" s="30"/>
    </row>
    <row r="238" spans="1:22" ht="16.5" customHeight="1" x14ac:dyDescent="0.35">
      <c r="A238" s="28"/>
      <c r="B238" s="5"/>
      <c r="C238" s="5"/>
      <c r="D238" s="5"/>
      <c r="E238" s="5"/>
      <c r="F238" s="5"/>
      <c r="G238" s="5"/>
      <c r="H238" s="134" t="s">
        <v>371</v>
      </c>
      <c r="I238" s="134"/>
      <c r="J238" s="134"/>
      <c r="K238" s="134"/>
      <c r="L238" s="134"/>
      <c r="M238" s="134"/>
      <c r="N238" s="291"/>
      <c r="O238" s="291"/>
      <c r="P238" s="291"/>
      <c r="Q238" s="34"/>
      <c r="R238" s="34"/>
      <c r="S238" s="34"/>
      <c r="T238" s="34"/>
      <c r="U238" s="34"/>
      <c r="V238" s="30"/>
    </row>
    <row r="239" spans="1:22" ht="16.5" customHeight="1" x14ac:dyDescent="0.35">
      <c r="A239" s="28"/>
      <c r="B239" s="5"/>
      <c r="C239" s="5"/>
      <c r="D239" s="5"/>
      <c r="E239" s="5"/>
      <c r="F239" s="5"/>
      <c r="G239" s="5"/>
      <c r="H239" s="134"/>
      <c r="I239" s="134"/>
      <c r="J239" s="134"/>
      <c r="K239" s="134"/>
      <c r="L239" s="134"/>
      <c r="M239" s="134"/>
      <c r="N239" s="291"/>
      <c r="O239" s="291"/>
      <c r="P239" s="291"/>
      <c r="Q239" s="34"/>
      <c r="R239" s="34"/>
      <c r="S239" s="34"/>
      <c r="T239" s="34"/>
      <c r="U239" s="34"/>
      <c r="V239" s="30"/>
    </row>
    <row r="240" spans="1:22" ht="16.5" customHeight="1" x14ac:dyDescent="0.35">
      <c r="A240" s="28"/>
      <c r="B240" s="5"/>
      <c r="C240" s="5"/>
      <c r="D240" s="5"/>
      <c r="E240" s="5"/>
      <c r="F240" s="5"/>
      <c r="G240" s="5"/>
      <c r="H240" s="134"/>
      <c r="I240" s="134"/>
      <c r="J240" s="134"/>
      <c r="K240" s="134"/>
      <c r="L240" s="134"/>
      <c r="M240" s="134"/>
      <c r="N240" s="291"/>
      <c r="O240" s="291"/>
      <c r="P240" s="291"/>
      <c r="Q240" s="34"/>
      <c r="R240" s="34"/>
      <c r="S240" s="34"/>
      <c r="T240" s="34"/>
      <c r="U240" s="34"/>
      <c r="V240" s="30"/>
    </row>
    <row r="241" spans="1:22" ht="16.5" customHeight="1" x14ac:dyDescent="0.35">
      <c r="A241" s="28"/>
      <c r="B241" s="5"/>
      <c r="C241" s="5"/>
      <c r="D241" s="5"/>
      <c r="E241" s="5"/>
      <c r="F241" s="5"/>
      <c r="G241" s="5"/>
      <c r="H241" s="134"/>
      <c r="I241" s="134"/>
      <c r="J241" s="134"/>
      <c r="K241" s="134"/>
      <c r="L241" s="134"/>
      <c r="M241" s="134"/>
      <c r="N241" s="291"/>
      <c r="O241" s="291"/>
      <c r="P241" s="291"/>
      <c r="Q241" s="34"/>
      <c r="R241" s="34"/>
      <c r="S241" s="34"/>
      <c r="T241" s="34"/>
      <c r="U241" s="34"/>
      <c r="V241" s="30"/>
    </row>
    <row r="242" spans="1:22" ht="16.5" customHeight="1" x14ac:dyDescent="0.35">
      <c r="A242" s="28"/>
      <c r="B242" s="5"/>
      <c r="C242" s="5"/>
      <c r="D242" s="5"/>
      <c r="E242" s="5"/>
      <c r="F242" s="5"/>
      <c r="G242" s="5"/>
      <c r="H242" s="134"/>
      <c r="I242" s="134"/>
      <c r="J242" s="134"/>
      <c r="K242" s="134"/>
      <c r="L242" s="134"/>
      <c r="M242" s="134"/>
      <c r="N242" s="291"/>
      <c r="O242" s="291"/>
      <c r="P242" s="291"/>
      <c r="Q242" s="34"/>
      <c r="R242" s="34"/>
      <c r="S242" s="34"/>
      <c r="T242" s="34"/>
      <c r="U242" s="34"/>
      <c r="V242" s="30"/>
    </row>
    <row r="243" spans="1:22" ht="16.5" customHeight="1" x14ac:dyDescent="0.35">
      <c r="A243" s="28"/>
      <c r="B243" s="5"/>
      <c r="C243" s="5"/>
      <c r="D243" s="5"/>
      <c r="E243" s="5"/>
      <c r="F243" s="5"/>
      <c r="G243" s="5"/>
      <c r="H243" s="5"/>
      <c r="I243" s="5"/>
      <c r="J243" s="5"/>
      <c r="K243" s="5"/>
      <c r="L243" s="5"/>
      <c r="M243" s="5"/>
      <c r="N243" s="35"/>
      <c r="O243" s="35"/>
      <c r="P243" s="35"/>
      <c r="Q243" s="34"/>
      <c r="R243" s="34"/>
      <c r="S243" s="34"/>
      <c r="T243" s="34"/>
      <c r="U243" s="34"/>
      <c r="V243" s="30"/>
    </row>
    <row r="244" spans="1:22" ht="16.5" customHeight="1" x14ac:dyDescent="0.35">
      <c r="A244" s="28"/>
      <c r="B244" s="145" t="s">
        <v>143</v>
      </c>
      <c r="C244" s="282"/>
      <c r="D244" s="282"/>
      <c r="E244" s="282"/>
      <c r="F244" s="282"/>
      <c r="G244" s="282"/>
      <c r="H244" s="282"/>
      <c r="I244" s="282"/>
      <c r="J244" s="282"/>
      <c r="K244" s="282"/>
      <c r="L244" s="282"/>
      <c r="M244" s="282"/>
      <c r="N244" s="282"/>
      <c r="O244" s="282"/>
      <c r="P244" s="282"/>
      <c r="Q244" s="282"/>
      <c r="R244" s="282"/>
      <c r="S244" s="282"/>
      <c r="T244" s="282"/>
      <c r="U244" s="282"/>
      <c r="V244" s="30"/>
    </row>
    <row r="245" spans="1:22" ht="16.5" customHeight="1" x14ac:dyDescent="0.35">
      <c r="A245" s="28"/>
      <c r="B245" s="282"/>
      <c r="C245" s="282"/>
      <c r="D245" s="282"/>
      <c r="E245" s="282"/>
      <c r="F245" s="282"/>
      <c r="G245" s="282"/>
      <c r="H245" s="282"/>
      <c r="I245" s="282"/>
      <c r="J245" s="282"/>
      <c r="K245" s="282"/>
      <c r="L245" s="282"/>
      <c r="M245" s="282"/>
      <c r="N245" s="282"/>
      <c r="O245" s="282"/>
      <c r="P245" s="282"/>
      <c r="Q245" s="282"/>
      <c r="R245" s="282"/>
      <c r="S245" s="282"/>
      <c r="T245" s="282"/>
      <c r="U245" s="282"/>
      <c r="V245" s="30"/>
    </row>
    <row r="246" spans="1:22" ht="16.5" customHeight="1" x14ac:dyDescent="0.35">
      <c r="A246" s="28"/>
      <c r="B246" s="282"/>
      <c r="C246" s="282"/>
      <c r="D246" s="282"/>
      <c r="E246" s="282"/>
      <c r="F246" s="282"/>
      <c r="G246" s="282"/>
      <c r="H246" s="282"/>
      <c r="I246" s="282"/>
      <c r="J246" s="282"/>
      <c r="K246" s="282"/>
      <c r="L246" s="282"/>
      <c r="M246" s="282"/>
      <c r="N246" s="282"/>
      <c r="O246" s="282"/>
      <c r="P246" s="282"/>
      <c r="Q246" s="282"/>
      <c r="R246" s="282"/>
      <c r="S246" s="282"/>
      <c r="T246" s="282"/>
      <c r="U246" s="282"/>
      <c r="V246" s="30"/>
    </row>
    <row r="247" spans="1:22" ht="16.5" customHeight="1" x14ac:dyDescent="0.35">
      <c r="A247" s="28"/>
      <c r="B247" s="282"/>
      <c r="C247" s="282"/>
      <c r="D247" s="282"/>
      <c r="E247" s="282"/>
      <c r="F247" s="282"/>
      <c r="G247" s="282"/>
      <c r="H247" s="282"/>
      <c r="I247" s="282"/>
      <c r="J247" s="282"/>
      <c r="K247" s="282"/>
      <c r="L247" s="282"/>
      <c r="M247" s="282"/>
      <c r="N247" s="282"/>
      <c r="O247" s="282"/>
      <c r="P247" s="282"/>
      <c r="Q247" s="282"/>
      <c r="R247" s="282"/>
      <c r="S247" s="282"/>
      <c r="T247" s="282"/>
      <c r="U247" s="282"/>
      <c r="V247" s="30"/>
    </row>
    <row r="248" spans="1:22" ht="16.5" customHeight="1" x14ac:dyDescent="0.35">
      <c r="A248" s="28"/>
      <c r="B248" s="282"/>
      <c r="C248" s="282"/>
      <c r="D248" s="282"/>
      <c r="E248" s="282"/>
      <c r="F248" s="282"/>
      <c r="G248" s="282"/>
      <c r="H248" s="282"/>
      <c r="I248" s="282"/>
      <c r="J248" s="282"/>
      <c r="K248" s="282"/>
      <c r="L248" s="282"/>
      <c r="M248" s="282"/>
      <c r="N248" s="282"/>
      <c r="O248" s="282"/>
      <c r="P248" s="282"/>
      <c r="Q248" s="282"/>
      <c r="R248" s="282"/>
      <c r="S248" s="282"/>
      <c r="T248" s="282"/>
      <c r="U248" s="282"/>
      <c r="V248" s="30"/>
    </row>
    <row r="249" spans="1:22" ht="16.5" customHeight="1" x14ac:dyDescent="0.35">
      <c r="A249" s="28"/>
      <c r="B249" s="282"/>
      <c r="C249" s="282"/>
      <c r="D249" s="282"/>
      <c r="E249" s="282"/>
      <c r="F249" s="282"/>
      <c r="G249" s="282"/>
      <c r="H249" s="282"/>
      <c r="I249" s="282"/>
      <c r="J249" s="282"/>
      <c r="K249" s="282"/>
      <c r="L249" s="282"/>
      <c r="M249" s="282"/>
      <c r="N249" s="282"/>
      <c r="O249" s="282"/>
      <c r="P249" s="282"/>
      <c r="Q249" s="282"/>
      <c r="R249" s="282"/>
      <c r="S249" s="282"/>
      <c r="T249" s="282"/>
      <c r="U249" s="282"/>
      <c r="V249" s="30"/>
    </row>
    <row r="250" spans="1:22" ht="16.5" customHeight="1" x14ac:dyDescent="0.35">
      <c r="A250" s="28"/>
      <c r="B250" s="282"/>
      <c r="C250" s="282"/>
      <c r="D250" s="282"/>
      <c r="E250" s="282"/>
      <c r="F250" s="282"/>
      <c r="G250" s="282"/>
      <c r="H250" s="282"/>
      <c r="I250" s="282"/>
      <c r="J250" s="282"/>
      <c r="K250" s="282"/>
      <c r="L250" s="282"/>
      <c r="M250" s="282"/>
      <c r="N250" s="282"/>
      <c r="O250" s="282"/>
      <c r="P250" s="282"/>
      <c r="Q250" s="282"/>
      <c r="R250" s="282"/>
      <c r="S250" s="282"/>
      <c r="T250" s="282"/>
      <c r="U250" s="282"/>
      <c r="V250" s="30"/>
    </row>
    <row r="251" spans="1:22" ht="16.5" customHeight="1" x14ac:dyDescent="0.35">
      <c r="A251" s="28"/>
      <c r="B251" s="282"/>
      <c r="C251" s="282"/>
      <c r="D251" s="282"/>
      <c r="E251" s="282"/>
      <c r="F251" s="282"/>
      <c r="G251" s="282"/>
      <c r="H251" s="282"/>
      <c r="I251" s="282"/>
      <c r="J251" s="282"/>
      <c r="K251" s="282"/>
      <c r="L251" s="282"/>
      <c r="M251" s="282"/>
      <c r="N251" s="282"/>
      <c r="O251" s="282"/>
      <c r="P251" s="282"/>
      <c r="Q251" s="282"/>
      <c r="R251" s="282"/>
      <c r="S251" s="282"/>
      <c r="T251" s="282"/>
      <c r="U251" s="282"/>
      <c r="V251" s="30"/>
    </row>
    <row r="252" spans="1:22" ht="16.5" customHeight="1" x14ac:dyDescent="0.35">
      <c r="A252" s="28"/>
      <c r="B252" s="282"/>
      <c r="C252" s="282"/>
      <c r="D252" s="282"/>
      <c r="E252" s="282"/>
      <c r="F252" s="282"/>
      <c r="G252" s="282"/>
      <c r="H252" s="282"/>
      <c r="I252" s="282"/>
      <c r="J252" s="282"/>
      <c r="K252" s="282"/>
      <c r="L252" s="282"/>
      <c r="M252" s="282"/>
      <c r="N252" s="282"/>
      <c r="O252" s="282"/>
      <c r="P252" s="282"/>
      <c r="Q252" s="282"/>
      <c r="R252" s="282"/>
      <c r="S252" s="282"/>
      <c r="T252" s="282"/>
      <c r="U252" s="282"/>
      <c r="V252" s="30"/>
    </row>
    <row r="253" spans="1:22" ht="16.5" customHeight="1" x14ac:dyDescent="0.35">
      <c r="A253" s="28"/>
      <c r="B253" s="282"/>
      <c r="C253" s="282"/>
      <c r="D253" s="282"/>
      <c r="E253" s="282"/>
      <c r="F253" s="282"/>
      <c r="G253" s="282"/>
      <c r="H253" s="282"/>
      <c r="I253" s="282"/>
      <c r="J253" s="282"/>
      <c r="K253" s="282"/>
      <c r="L253" s="282"/>
      <c r="M253" s="282"/>
      <c r="N253" s="282"/>
      <c r="O253" s="282"/>
      <c r="P253" s="282"/>
      <c r="Q253" s="282"/>
      <c r="R253" s="282"/>
      <c r="S253" s="282"/>
      <c r="T253" s="282"/>
      <c r="U253" s="282"/>
      <c r="V253" s="30"/>
    </row>
    <row r="254" spans="1:22" ht="16.5" customHeight="1" x14ac:dyDescent="0.35">
      <c r="A254" s="28"/>
      <c r="B254" s="282"/>
      <c r="C254" s="282"/>
      <c r="D254" s="282"/>
      <c r="E254" s="282"/>
      <c r="F254" s="282"/>
      <c r="G254" s="282"/>
      <c r="H254" s="282"/>
      <c r="I254" s="282"/>
      <c r="J254" s="282"/>
      <c r="K254" s="282"/>
      <c r="L254" s="282"/>
      <c r="M254" s="282"/>
      <c r="N254" s="282"/>
      <c r="O254" s="282"/>
      <c r="P254" s="282"/>
      <c r="Q254" s="282"/>
      <c r="R254" s="282"/>
      <c r="S254" s="282"/>
      <c r="T254" s="282"/>
      <c r="U254" s="282"/>
      <c r="V254" s="30"/>
    </row>
    <row r="255" spans="1:22" ht="16.5" customHeight="1" x14ac:dyDescent="0.35">
      <c r="A255" s="28"/>
      <c r="B255" s="282"/>
      <c r="C255" s="282"/>
      <c r="D255" s="282"/>
      <c r="E255" s="282"/>
      <c r="F255" s="282"/>
      <c r="G255" s="282"/>
      <c r="H255" s="282"/>
      <c r="I255" s="282"/>
      <c r="J255" s="282"/>
      <c r="K255" s="282"/>
      <c r="L255" s="282"/>
      <c r="M255" s="282"/>
      <c r="N255" s="282"/>
      <c r="O255" s="282"/>
      <c r="P255" s="282"/>
      <c r="Q255" s="282"/>
      <c r="R255" s="282"/>
      <c r="S255" s="282"/>
      <c r="T255" s="282"/>
      <c r="U255" s="282"/>
      <c r="V255" s="30"/>
    </row>
    <row r="256" spans="1:22" ht="16.5" customHeight="1" x14ac:dyDescent="0.35">
      <c r="A256" s="28"/>
      <c r="B256" s="282"/>
      <c r="C256" s="282"/>
      <c r="D256" s="282"/>
      <c r="E256" s="282"/>
      <c r="F256" s="282"/>
      <c r="G256" s="282"/>
      <c r="H256" s="282"/>
      <c r="I256" s="282"/>
      <c r="J256" s="282"/>
      <c r="K256" s="282"/>
      <c r="L256" s="282"/>
      <c r="M256" s="282"/>
      <c r="N256" s="282"/>
      <c r="O256" s="282"/>
      <c r="P256" s="282"/>
      <c r="Q256" s="282"/>
      <c r="R256" s="282"/>
      <c r="S256" s="282"/>
      <c r="T256" s="282"/>
      <c r="U256" s="282"/>
      <c r="V256" s="30"/>
    </row>
    <row r="257" spans="1:22" ht="16.5" customHeight="1" x14ac:dyDescent="0.35">
      <c r="A257" s="28"/>
      <c r="B257" s="282"/>
      <c r="C257" s="282"/>
      <c r="D257" s="282"/>
      <c r="E257" s="282"/>
      <c r="F257" s="282"/>
      <c r="G257" s="282"/>
      <c r="H257" s="282"/>
      <c r="I257" s="282"/>
      <c r="J257" s="282"/>
      <c r="K257" s="282"/>
      <c r="L257" s="282"/>
      <c r="M257" s="282"/>
      <c r="N257" s="282"/>
      <c r="O257" s="282"/>
      <c r="P257" s="282"/>
      <c r="Q257" s="282"/>
      <c r="R257" s="282"/>
      <c r="S257" s="282"/>
      <c r="T257" s="282"/>
      <c r="U257" s="282"/>
      <c r="V257" s="30"/>
    </row>
    <row r="258" spans="1:22" ht="16.5" customHeight="1" x14ac:dyDescent="0.35">
      <c r="A258" s="28"/>
      <c r="B258" s="282"/>
      <c r="C258" s="282"/>
      <c r="D258" s="282"/>
      <c r="E258" s="282"/>
      <c r="F258" s="282"/>
      <c r="G258" s="282"/>
      <c r="H258" s="282"/>
      <c r="I258" s="282"/>
      <c r="J258" s="282"/>
      <c r="K258" s="282"/>
      <c r="L258" s="282"/>
      <c r="M258" s="282"/>
      <c r="N258" s="282"/>
      <c r="O258" s="282"/>
      <c r="P258" s="282"/>
      <c r="Q258" s="282"/>
      <c r="R258" s="282"/>
      <c r="S258" s="282"/>
      <c r="T258" s="282"/>
      <c r="U258" s="282"/>
      <c r="V258" s="30"/>
    </row>
    <row r="259" spans="1:22" ht="16.5" customHeight="1" x14ac:dyDescent="0.35">
      <c r="A259" s="28"/>
      <c r="B259" s="282"/>
      <c r="C259" s="282"/>
      <c r="D259" s="282"/>
      <c r="E259" s="282"/>
      <c r="F259" s="282"/>
      <c r="G259" s="282"/>
      <c r="H259" s="282"/>
      <c r="I259" s="282"/>
      <c r="J259" s="282"/>
      <c r="K259" s="282"/>
      <c r="L259" s="282"/>
      <c r="M259" s="282"/>
      <c r="N259" s="282"/>
      <c r="O259" s="282"/>
      <c r="P259" s="282"/>
      <c r="Q259" s="282"/>
      <c r="R259" s="282"/>
      <c r="S259" s="282"/>
      <c r="T259" s="282"/>
      <c r="U259" s="282"/>
      <c r="V259" s="30"/>
    </row>
    <row r="260" spans="1:22" ht="16.5" customHeight="1" x14ac:dyDescent="0.35">
      <c r="A260" s="28"/>
      <c r="B260" s="282"/>
      <c r="C260" s="282"/>
      <c r="D260" s="282"/>
      <c r="E260" s="282"/>
      <c r="F260" s="282"/>
      <c r="G260" s="282"/>
      <c r="H260" s="282"/>
      <c r="I260" s="282"/>
      <c r="J260" s="282"/>
      <c r="K260" s="282"/>
      <c r="L260" s="282"/>
      <c r="M260" s="282"/>
      <c r="N260" s="282"/>
      <c r="O260" s="282"/>
      <c r="P260" s="282"/>
      <c r="Q260" s="282"/>
      <c r="R260" s="282"/>
      <c r="S260" s="282"/>
      <c r="T260" s="282"/>
      <c r="U260" s="282"/>
      <c r="V260" s="30"/>
    </row>
    <row r="261" spans="1:22" ht="16.5" customHeight="1" x14ac:dyDescent="0.35">
      <c r="A261" s="28"/>
      <c r="B261" s="282"/>
      <c r="C261" s="282"/>
      <c r="D261" s="282"/>
      <c r="E261" s="282"/>
      <c r="F261" s="282"/>
      <c r="G261" s="282"/>
      <c r="H261" s="282"/>
      <c r="I261" s="282"/>
      <c r="J261" s="282"/>
      <c r="K261" s="282"/>
      <c r="L261" s="282"/>
      <c r="M261" s="282"/>
      <c r="N261" s="282"/>
      <c r="O261" s="282"/>
      <c r="P261" s="282"/>
      <c r="Q261" s="282"/>
      <c r="R261" s="282"/>
      <c r="S261" s="282"/>
      <c r="T261" s="282"/>
      <c r="U261" s="282"/>
      <c r="V261" s="30"/>
    </row>
    <row r="262" spans="1:22" ht="16.5" customHeight="1" x14ac:dyDescent="0.35">
      <c r="A262" s="28"/>
      <c r="B262" s="282"/>
      <c r="C262" s="282"/>
      <c r="D262" s="282"/>
      <c r="E262" s="282"/>
      <c r="F262" s="282"/>
      <c r="G262" s="282"/>
      <c r="H262" s="282"/>
      <c r="I262" s="282"/>
      <c r="J262" s="282"/>
      <c r="K262" s="282"/>
      <c r="L262" s="282"/>
      <c r="M262" s="282"/>
      <c r="N262" s="282"/>
      <c r="O262" s="282"/>
      <c r="P262" s="282"/>
      <c r="Q262" s="282"/>
      <c r="R262" s="282"/>
      <c r="S262" s="282"/>
      <c r="T262" s="282"/>
      <c r="U262" s="282"/>
      <c r="V262" s="30"/>
    </row>
    <row r="263" spans="1:22" ht="16.5" customHeight="1" x14ac:dyDescent="0.35">
      <c r="A263" s="28"/>
      <c r="B263" s="282"/>
      <c r="C263" s="282"/>
      <c r="D263" s="282"/>
      <c r="E263" s="282"/>
      <c r="F263" s="282"/>
      <c r="G263" s="282"/>
      <c r="H263" s="282"/>
      <c r="I263" s="282"/>
      <c r="J263" s="282"/>
      <c r="K263" s="282"/>
      <c r="L263" s="282"/>
      <c r="M263" s="282"/>
      <c r="N263" s="282"/>
      <c r="O263" s="282"/>
      <c r="P263" s="282"/>
      <c r="Q263" s="282"/>
      <c r="R263" s="282"/>
      <c r="S263" s="282"/>
      <c r="T263" s="282"/>
      <c r="U263" s="282"/>
      <c r="V263" s="30"/>
    </row>
    <row r="264" spans="1:22" ht="16.5" customHeight="1" x14ac:dyDescent="0.35">
      <c r="A264" s="28"/>
      <c r="B264" s="282"/>
      <c r="C264" s="282"/>
      <c r="D264" s="282"/>
      <c r="E264" s="282"/>
      <c r="F264" s="282"/>
      <c r="G264" s="282"/>
      <c r="H264" s="282"/>
      <c r="I264" s="282"/>
      <c r="J264" s="282"/>
      <c r="K264" s="282"/>
      <c r="L264" s="282"/>
      <c r="M264" s="282"/>
      <c r="N264" s="282"/>
      <c r="O264" s="282"/>
      <c r="P264" s="282"/>
      <c r="Q264" s="282"/>
      <c r="R264" s="282"/>
      <c r="S264" s="282"/>
      <c r="T264" s="282"/>
      <c r="U264" s="282"/>
      <c r="V264" s="30"/>
    </row>
    <row r="265" spans="1:22" ht="16.5" customHeight="1" x14ac:dyDescent="0.35">
      <c r="A265" s="28"/>
      <c r="B265" s="282"/>
      <c r="C265" s="282"/>
      <c r="D265" s="282"/>
      <c r="E265" s="282"/>
      <c r="F265" s="282"/>
      <c r="G265" s="282"/>
      <c r="H265" s="282"/>
      <c r="I265" s="282"/>
      <c r="J265" s="282"/>
      <c r="K265" s="282"/>
      <c r="L265" s="282"/>
      <c r="M265" s="282"/>
      <c r="N265" s="282"/>
      <c r="O265" s="282"/>
      <c r="P265" s="282"/>
      <c r="Q265" s="282"/>
      <c r="R265" s="282"/>
      <c r="S265" s="282"/>
      <c r="T265" s="282"/>
      <c r="U265" s="282"/>
      <c r="V265" s="30"/>
    </row>
    <row r="266" spans="1:22" ht="16.5" customHeight="1" x14ac:dyDescent="0.35">
      <c r="A266" s="28"/>
      <c r="B266" s="282"/>
      <c r="C266" s="282"/>
      <c r="D266" s="282"/>
      <c r="E266" s="282"/>
      <c r="F266" s="282"/>
      <c r="G266" s="282"/>
      <c r="H266" s="282"/>
      <c r="I266" s="282"/>
      <c r="J266" s="282"/>
      <c r="K266" s="282"/>
      <c r="L266" s="282"/>
      <c r="M266" s="282"/>
      <c r="N266" s="282"/>
      <c r="O266" s="282"/>
      <c r="P266" s="282"/>
      <c r="Q266" s="282"/>
      <c r="R266" s="282"/>
      <c r="S266" s="282"/>
      <c r="T266" s="282"/>
      <c r="U266" s="282"/>
      <c r="V266" s="30"/>
    </row>
    <row r="267" spans="1:22" ht="16.5" customHeight="1" x14ac:dyDescent="0.35">
      <c r="A267" s="28"/>
      <c r="B267" s="282"/>
      <c r="C267" s="282"/>
      <c r="D267" s="282"/>
      <c r="E267" s="282"/>
      <c r="F267" s="282"/>
      <c r="G267" s="282"/>
      <c r="H267" s="282"/>
      <c r="I267" s="282"/>
      <c r="J267" s="282"/>
      <c r="K267" s="282"/>
      <c r="L267" s="282"/>
      <c r="M267" s="282"/>
      <c r="N267" s="282"/>
      <c r="O267" s="282"/>
      <c r="P267" s="282"/>
      <c r="Q267" s="282"/>
      <c r="R267" s="282"/>
      <c r="S267" s="282"/>
      <c r="T267" s="282"/>
      <c r="U267" s="282"/>
      <c r="V267" s="30"/>
    </row>
    <row r="268" spans="1:22" ht="16.5" customHeight="1" x14ac:dyDescent="0.35">
      <c r="A268" s="28"/>
      <c r="B268" s="282"/>
      <c r="C268" s="282"/>
      <c r="D268" s="282"/>
      <c r="E268" s="282"/>
      <c r="F268" s="282"/>
      <c r="G268" s="282"/>
      <c r="H268" s="282"/>
      <c r="I268" s="282"/>
      <c r="J268" s="282"/>
      <c r="K268" s="282"/>
      <c r="L268" s="282"/>
      <c r="M268" s="282"/>
      <c r="N268" s="282"/>
      <c r="O268" s="282"/>
      <c r="P268" s="282"/>
      <c r="Q268" s="282"/>
      <c r="R268" s="282"/>
      <c r="S268" s="282"/>
      <c r="T268" s="282"/>
      <c r="U268" s="282"/>
      <c r="V268" s="30"/>
    </row>
    <row r="269" spans="1:22" ht="16.5" customHeight="1" x14ac:dyDescent="0.35">
      <c r="A269" s="28"/>
      <c r="B269" s="282"/>
      <c r="C269" s="282"/>
      <c r="D269" s="282"/>
      <c r="E269" s="282"/>
      <c r="F269" s="282"/>
      <c r="G269" s="282"/>
      <c r="H269" s="282"/>
      <c r="I269" s="282"/>
      <c r="J269" s="282"/>
      <c r="K269" s="282"/>
      <c r="L269" s="282"/>
      <c r="M269" s="282"/>
      <c r="N269" s="282"/>
      <c r="O269" s="282"/>
      <c r="P269" s="282"/>
      <c r="Q269" s="282"/>
      <c r="R269" s="282"/>
      <c r="S269" s="282"/>
      <c r="T269" s="282"/>
      <c r="U269" s="282"/>
      <c r="V269" s="30"/>
    </row>
    <row r="270" spans="1:22" ht="16.5" customHeight="1" x14ac:dyDescent="0.35">
      <c r="A270" s="28"/>
      <c r="B270" s="282"/>
      <c r="C270" s="282"/>
      <c r="D270" s="282"/>
      <c r="E270" s="282"/>
      <c r="F270" s="282"/>
      <c r="G270" s="282"/>
      <c r="H270" s="282"/>
      <c r="I270" s="282"/>
      <c r="J270" s="282"/>
      <c r="K270" s="282"/>
      <c r="L270" s="282"/>
      <c r="M270" s="282"/>
      <c r="N270" s="282"/>
      <c r="O270" s="282"/>
      <c r="P270" s="282"/>
      <c r="Q270" s="282"/>
      <c r="R270" s="282"/>
      <c r="S270" s="282"/>
      <c r="T270" s="282"/>
      <c r="U270" s="282"/>
      <c r="V270" s="30"/>
    </row>
    <row r="271" spans="1:22" ht="16.5" customHeight="1" x14ac:dyDescent="0.35">
      <c r="A271" s="28"/>
      <c r="B271" s="282"/>
      <c r="C271" s="282"/>
      <c r="D271" s="282"/>
      <c r="E271" s="282"/>
      <c r="F271" s="282"/>
      <c r="G271" s="282"/>
      <c r="H271" s="282"/>
      <c r="I271" s="282"/>
      <c r="J271" s="282"/>
      <c r="K271" s="282"/>
      <c r="L271" s="282"/>
      <c r="M271" s="282"/>
      <c r="N271" s="282"/>
      <c r="O271" s="282"/>
      <c r="P271" s="282"/>
      <c r="Q271" s="282"/>
      <c r="R271" s="282"/>
      <c r="S271" s="282"/>
      <c r="T271" s="282"/>
      <c r="U271" s="282"/>
      <c r="V271" s="30"/>
    </row>
    <row r="272" spans="1:22" ht="16.5" customHeight="1" x14ac:dyDescent="0.35">
      <c r="A272" s="28"/>
      <c r="B272" s="282"/>
      <c r="C272" s="282"/>
      <c r="D272" s="282"/>
      <c r="E272" s="282"/>
      <c r="F272" s="282"/>
      <c r="G272" s="282"/>
      <c r="H272" s="282"/>
      <c r="I272" s="282"/>
      <c r="J272" s="282"/>
      <c r="K272" s="282"/>
      <c r="L272" s="282"/>
      <c r="M272" s="282"/>
      <c r="N272" s="282"/>
      <c r="O272" s="282"/>
      <c r="P272" s="282"/>
      <c r="Q272" s="282"/>
      <c r="R272" s="282"/>
      <c r="S272" s="282"/>
      <c r="T272" s="282"/>
      <c r="U272" s="282"/>
      <c r="V272" s="30"/>
    </row>
    <row r="273" spans="1:22" ht="16.5" customHeight="1" x14ac:dyDescent="0.35">
      <c r="A273" s="28"/>
      <c r="B273" s="282"/>
      <c r="C273" s="282"/>
      <c r="D273" s="282"/>
      <c r="E273" s="282"/>
      <c r="F273" s="282"/>
      <c r="G273" s="282"/>
      <c r="H273" s="282"/>
      <c r="I273" s="282"/>
      <c r="J273" s="282"/>
      <c r="K273" s="282"/>
      <c r="L273" s="282"/>
      <c r="M273" s="282"/>
      <c r="N273" s="282"/>
      <c r="O273" s="282"/>
      <c r="P273" s="282"/>
      <c r="Q273" s="282"/>
      <c r="R273" s="282"/>
      <c r="S273" s="282"/>
      <c r="T273" s="282"/>
      <c r="U273" s="282"/>
      <c r="V273" s="30"/>
    </row>
    <row r="274" spans="1:22" ht="16.5" customHeight="1" x14ac:dyDescent="0.35">
      <c r="A274" s="28"/>
      <c r="B274" s="282"/>
      <c r="C274" s="282"/>
      <c r="D274" s="282"/>
      <c r="E274" s="282"/>
      <c r="F274" s="282"/>
      <c r="G274" s="282"/>
      <c r="H274" s="282"/>
      <c r="I274" s="282"/>
      <c r="J274" s="282"/>
      <c r="K274" s="282"/>
      <c r="L274" s="282"/>
      <c r="M274" s="282"/>
      <c r="N274" s="282"/>
      <c r="O274" s="282"/>
      <c r="P274" s="282"/>
      <c r="Q274" s="282"/>
      <c r="R274" s="282"/>
      <c r="S274" s="282"/>
      <c r="T274" s="282"/>
      <c r="U274" s="282"/>
      <c r="V274" s="30"/>
    </row>
    <row r="275" spans="1:22" ht="16.5" customHeight="1" x14ac:dyDescent="0.35">
      <c r="A275" s="28"/>
      <c r="B275" s="282"/>
      <c r="C275" s="282"/>
      <c r="D275" s="282"/>
      <c r="E275" s="282"/>
      <c r="F275" s="282"/>
      <c r="G275" s="282"/>
      <c r="H275" s="282"/>
      <c r="I275" s="282"/>
      <c r="J275" s="282"/>
      <c r="K275" s="282"/>
      <c r="L275" s="282"/>
      <c r="M275" s="282"/>
      <c r="N275" s="282"/>
      <c r="O275" s="282"/>
      <c r="P275" s="282"/>
      <c r="Q275" s="282"/>
      <c r="R275" s="282"/>
      <c r="S275" s="282"/>
      <c r="T275" s="282"/>
      <c r="U275" s="282"/>
      <c r="V275" s="30"/>
    </row>
    <row r="276" spans="1:22" ht="16.5" customHeight="1" x14ac:dyDescent="0.35">
      <c r="A276" s="28"/>
      <c r="B276" s="282"/>
      <c r="C276" s="282"/>
      <c r="D276" s="282"/>
      <c r="E276" s="282"/>
      <c r="F276" s="282"/>
      <c r="G276" s="282"/>
      <c r="H276" s="282"/>
      <c r="I276" s="282"/>
      <c r="J276" s="282"/>
      <c r="K276" s="282"/>
      <c r="L276" s="282"/>
      <c r="M276" s="282"/>
      <c r="N276" s="282"/>
      <c r="O276" s="282"/>
      <c r="P276" s="282"/>
      <c r="Q276" s="282"/>
      <c r="R276" s="282"/>
      <c r="S276" s="282"/>
      <c r="T276" s="282"/>
      <c r="U276" s="282"/>
      <c r="V276" s="30"/>
    </row>
    <row r="277" spans="1:22" ht="16.5" customHeight="1" x14ac:dyDescent="0.35">
      <c r="A277" s="28"/>
      <c r="B277" s="282"/>
      <c r="C277" s="282"/>
      <c r="D277" s="282"/>
      <c r="E277" s="282"/>
      <c r="F277" s="282"/>
      <c r="G277" s="282"/>
      <c r="H277" s="282"/>
      <c r="I277" s="282"/>
      <c r="J277" s="282"/>
      <c r="K277" s="282"/>
      <c r="L277" s="282"/>
      <c r="M277" s="282"/>
      <c r="N277" s="282"/>
      <c r="O277" s="282"/>
      <c r="P277" s="282"/>
      <c r="Q277" s="282"/>
      <c r="R277" s="282"/>
      <c r="S277" s="282"/>
      <c r="T277" s="282"/>
      <c r="U277" s="282"/>
      <c r="V277" s="30"/>
    </row>
    <row r="278" spans="1:22" ht="16.5" customHeight="1" x14ac:dyDescent="0.35">
      <c r="A278" s="28"/>
      <c r="B278" s="282"/>
      <c r="C278" s="282"/>
      <c r="D278" s="282"/>
      <c r="E278" s="282"/>
      <c r="F278" s="282"/>
      <c r="G278" s="282"/>
      <c r="H278" s="282"/>
      <c r="I278" s="282"/>
      <c r="J278" s="282"/>
      <c r="K278" s="282"/>
      <c r="L278" s="282"/>
      <c r="M278" s="282"/>
      <c r="N278" s="282"/>
      <c r="O278" s="282"/>
      <c r="P278" s="282"/>
      <c r="Q278" s="282"/>
      <c r="R278" s="282"/>
      <c r="S278" s="282"/>
      <c r="T278" s="282"/>
      <c r="U278" s="282"/>
      <c r="V278" s="30"/>
    </row>
    <row r="279" spans="1:22" ht="16.5" customHeight="1" x14ac:dyDescent="0.35">
      <c r="A279" s="28"/>
      <c r="B279" s="282"/>
      <c r="C279" s="282"/>
      <c r="D279" s="282"/>
      <c r="E279" s="282"/>
      <c r="F279" s="282"/>
      <c r="G279" s="282"/>
      <c r="H279" s="282"/>
      <c r="I279" s="282"/>
      <c r="J279" s="282"/>
      <c r="K279" s="282"/>
      <c r="L279" s="282"/>
      <c r="M279" s="282"/>
      <c r="N279" s="282"/>
      <c r="O279" s="282"/>
      <c r="P279" s="282"/>
      <c r="Q279" s="282"/>
      <c r="R279" s="282"/>
      <c r="S279" s="282"/>
      <c r="T279" s="282"/>
      <c r="U279" s="282"/>
      <c r="V279" s="30"/>
    </row>
    <row r="280" spans="1:22" ht="16.5" customHeight="1" x14ac:dyDescent="0.35">
      <c r="A280" s="28"/>
      <c r="B280" s="282"/>
      <c r="C280" s="282"/>
      <c r="D280" s="282"/>
      <c r="E280" s="282"/>
      <c r="F280" s="282"/>
      <c r="G280" s="282"/>
      <c r="H280" s="282"/>
      <c r="I280" s="282"/>
      <c r="J280" s="282"/>
      <c r="K280" s="282"/>
      <c r="L280" s="282"/>
      <c r="M280" s="282"/>
      <c r="N280" s="282"/>
      <c r="O280" s="282"/>
      <c r="P280" s="282"/>
      <c r="Q280" s="282"/>
      <c r="R280" s="282"/>
      <c r="S280" s="282"/>
      <c r="T280" s="282"/>
      <c r="U280" s="282"/>
      <c r="V280" s="30"/>
    </row>
    <row r="281" spans="1:22" ht="16.5" customHeight="1" x14ac:dyDescent="0.35">
      <c r="A281" s="28"/>
      <c r="B281" s="282"/>
      <c r="C281" s="282"/>
      <c r="D281" s="282"/>
      <c r="E281" s="282"/>
      <c r="F281" s="282"/>
      <c r="G281" s="282"/>
      <c r="H281" s="282"/>
      <c r="I281" s="282"/>
      <c r="J281" s="282"/>
      <c r="K281" s="282"/>
      <c r="L281" s="282"/>
      <c r="M281" s="282"/>
      <c r="N281" s="282"/>
      <c r="O281" s="282"/>
      <c r="P281" s="282"/>
      <c r="Q281" s="282"/>
      <c r="R281" s="282"/>
      <c r="S281" s="282"/>
      <c r="T281" s="282"/>
      <c r="U281" s="282"/>
      <c r="V281" s="30"/>
    </row>
    <row r="282" spans="1:22" ht="16.5" customHeight="1" x14ac:dyDescent="0.35">
      <c r="A282" s="28"/>
      <c r="B282" s="282"/>
      <c r="C282" s="282"/>
      <c r="D282" s="282"/>
      <c r="E282" s="282"/>
      <c r="F282" s="282"/>
      <c r="G282" s="282"/>
      <c r="H282" s="282"/>
      <c r="I282" s="282"/>
      <c r="J282" s="282"/>
      <c r="K282" s="282"/>
      <c r="L282" s="282"/>
      <c r="M282" s="282"/>
      <c r="N282" s="282"/>
      <c r="O282" s="282"/>
      <c r="P282" s="282"/>
      <c r="Q282" s="282"/>
      <c r="R282" s="282"/>
      <c r="S282" s="282"/>
      <c r="T282" s="282"/>
      <c r="U282" s="282"/>
      <c r="V282" s="30"/>
    </row>
    <row r="283" spans="1:22" ht="16.5" customHeight="1" x14ac:dyDescent="0.35">
      <c r="A283" s="28"/>
      <c r="B283" s="282"/>
      <c r="C283" s="282"/>
      <c r="D283" s="282"/>
      <c r="E283" s="282"/>
      <c r="F283" s="282"/>
      <c r="G283" s="282"/>
      <c r="H283" s="282"/>
      <c r="I283" s="282"/>
      <c r="J283" s="282"/>
      <c r="K283" s="282"/>
      <c r="L283" s="282"/>
      <c r="M283" s="282"/>
      <c r="N283" s="282"/>
      <c r="O283" s="282"/>
      <c r="P283" s="282"/>
      <c r="Q283" s="282"/>
      <c r="R283" s="282"/>
      <c r="S283" s="282"/>
      <c r="T283" s="282"/>
      <c r="U283" s="282"/>
      <c r="V283" s="30"/>
    </row>
    <row r="284" spans="1:22" ht="16.5" customHeight="1" thickBot="1" x14ac:dyDescent="0.4">
      <c r="A284" s="28"/>
      <c r="B284" s="29"/>
      <c r="C284" s="29"/>
      <c r="D284" s="29"/>
      <c r="E284" s="29"/>
      <c r="F284" s="29"/>
      <c r="G284" s="29"/>
      <c r="H284" s="29"/>
      <c r="I284" s="29"/>
      <c r="J284" s="29"/>
      <c r="K284" s="29"/>
      <c r="L284" s="29"/>
      <c r="M284" s="29"/>
      <c r="N284" s="29"/>
      <c r="O284" s="29"/>
      <c r="P284" s="29"/>
      <c r="Q284" s="29"/>
      <c r="R284" s="29"/>
      <c r="S284" s="29"/>
      <c r="T284" s="29"/>
      <c r="U284" s="29"/>
      <c r="V284" s="30"/>
    </row>
    <row r="285" spans="1:22" ht="16.5" customHeight="1" x14ac:dyDescent="0.35">
      <c r="A285" s="206" t="s">
        <v>188</v>
      </c>
      <c r="B285" s="207"/>
      <c r="C285" s="207"/>
      <c r="D285" s="207"/>
      <c r="E285" s="207"/>
      <c r="F285" s="207"/>
      <c r="G285" s="207"/>
      <c r="H285" s="207"/>
      <c r="I285" s="207"/>
      <c r="J285" s="207"/>
      <c r="K285" s="207"/>
      <c r="L285" s="207"/>
      <c r="M285" s="207"/>
      <c r="N285" s="207"/>
      <c r="O285" s="207"/>
      <c r="P285" s="207"/>
      <c r="Q285" s="207"/>
      <c r="R285" s="207"/>
      <c r="S285" s="207"/>
      <c r="T285" s="207"/>
      <c r="U285" s="207"/>
      <c r="V285" s="208"/>
    </row>
    <row r="286" spans="1:22" ht="16.5" customHeight="1" thickBot="1" x14ac:dyDescent="0.4">
      <c r="A286" s="96"/>
      <c r="B286" s="97"/>
      <c r="C286" s="97"/>
      <c r="D286" s="97"/>
      <c r="E286" s="97"/>
      <c r="F286" s="97"/>
      <c r="G286" s="97"/>
      <c r="H286" s="97"/>
      <c r="I286" s="97"/>
      <c r="J286" s="97"/>
      <c r="K286" s="97"/>
      <c r="L286" s="97"/>
      <c r="M286" s="97"/>
      <c r="N286" s="97"/>
      <c r="O286" s="97"/>
      <c r="P286" s="97"/>
      <c r="Q286" s="97"/>
      <c r="R286" s="97"/>
      <c r="S286" s="97"/>
      <c r="T286" s="97"/>
      <c r="U286" s="97"/>
      <c r="V286" s="98"/>
    </row>
    <row r="287" spans="1:22" ht="16.5" customHeight="1" x14ac:dyDescent="0.35"/>
    <row r="288" spans="1:22" ht="16.5" customHeight="1" x14ac:dyDescent="0.35"/>
    <row r="289" ht="16.5" customHeight="1" x14ac:dyDescent="0.35"/>
    <row r="290" ht="16.5" customHeight="1" x14ac:dyDescent="0.35"/>
    <row r="291" ht="16.5" customHeight="1" x14ac:dyDescent="0.35"/>
    <row r="292" ht="16.5" customHeight="1" x14ac:dyDescent="0.35"/>
    <row r="293" ht="16.5" customHeight="1" x14ac:dyDescent="0.35"/>
    <row r="294" ht="16.5" customHeight="1" x14ac:dyDescent="0.35"/>
    <row r="295" ht="16.5" customHeight="1" x14ac:dyDescent="0.35"/>
    <row r="296" ht="16.5" customHeight="1" x14ac:dyDescent="0.35"/>
    <row r="297" ht="16.5" customHeight="1" x14ac:dyDescent="0.35"/>
    <row r="298" ht="16.5" customHeight="1" x14ac:dyDescent="0.35"/>
    <row r="299" ht="16.5" customHeight="1" x14ac:dyDescent="0.35"/>
    <row r="300" ht="16.5" customHeight="1" x14ac:dyDescent="0.35"/>
    <row r="301" ht="16.5" customHeight="1" x14ac:dyDescent="0.35"/>
    <row r="302" ht="16.5" customHeight="1" x14ac:dyDescent="0.35"/>
    <row r="303" ht="16.5" customHeight="1" x14ac:dyDescent="0.35"/>
    <row r="304" ht="16.5" customHeight="1" x14ac:dyDescent="0.35"/>
  </sheetData>
  <sheetProtection algorithmName="SHA-512" hashValue="WHJ19Bwi3WYm77S+++GS13yj5ZT4ekTzLKHvP4hauFd3FUbDKI88pNpX0wEbUFioZj3RzAvuz5aqViU3F0vEiw==" saltValue="u6cY+Z3HAvmen5qbohwGcQ==" spinCount="100000" sheet="1" objects="1" scenarios="1"/>
  <mergeCells count="31">
    <mergeCell ref="H232:M236"/>
    <mergeCell ref="N232:P236"/>
    <mergeCell ref="H226:M230"/>
    <mergeCell ref="N226:P230"/>
    <mergeCell ref="A1:V8"/>
    <mergeCell ref="A10:V12"/>
    <mergeCell ref="B19:H38"/>
    <mergeCell ref="I19:U38"/>
    <mergeCell ref="B15:U16"/>
    <mergeCell ref="B18:U18"/>
    <mergeCell ref="B46:H62"/>
    <mergeCell ref="I46:U62"/>
    <mergeCell ref="H40:M43"/>
    <mergeCell ref="N40:P43"/>
    <mergeCell ref="B45:U45"/>
    <mergeCell ref="H238:M242"/>
    <mergeCell ref="N238:P242"/>
    <mergeCell ref="B244:U283"/>
    <mergeCell ref="A285:V286"/>
    <mergeCell ref="B63:U102"/>
    <mergeCell ref="B195:H218"/>
    <mergeCell ref="I195:U218"/>
    <mergeCell ref="B194:U194"/>
    <mergeCell ref="B104:U104"/>
    <mergeCell ref="B105:H145"/>
    <mergeCell ref="I105:U145"/>
    <mergeCell ref="H147:M151"/>
    <mergeCell ref="N147:P151"/>
    <mergeCell ref="B153:U192"/>
    <mergeCell ref="H220:M224"/>
    <mergeCell ref="N220:P224"/>
  </mergeCells>
  <dataValidations count="1">
    <dataValidation type="custom" allowBlank="1" showInputMessage="1" showErrorMessage="1" sqref="B63:U102 B244:U283 B153:U192" xr:uid="{8EC63FE2-323C-4CD1-86B6-87304468B93A}">
      <formula1>COUNTA(_xlfn.TEXTSPLIT(TRIM(B63)," "))&lt;=700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72DA6F9-E1FE-407C-863C-DB1060A9E2BA}">
          <x14:formula1>
            <xm:f>'Engine - TO HIDE'!$B$2</xm:f>
          </x14:formula1>
          <xm:sqref>N147:P152 N40 N220:P243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D96A-D0D0-4F7E-9A05-28A890B97E17}">
  <dimension ref="A1:W162"/>
  <sheetViews>
    <sheetView showGridLines="0" zoomScale="90" zoomScaleNormal="90" workbookViewId="0">
      <selection sqref="A1:V8"/>
    </sheetView>
  </sheetViews>
  <sheetFormatPr defaultColWidth="0" defaultRowHeight="16.5" customHeight="1" zeroHeight="1" x14ac:dyDescent="0.35"/>
  <cols>
    <col min="1" max="23" width="8.7265625" customWidth="1"/>
    <col min="24" max="16384" width="8.7265625" hidden="1"/>
  </cols>
  <sheetData>
    <row r="1" spans="1:22" ht="16.5" customHeight="1" x14ac:dyDescent="0.35">
      <c r="A1" s="101" t="s">
        <v>269</v>
      </c>
      <c r="B1" s="102"/>
      <c r="C1" s="102"/>
      <c r="D1" s="102"/>
      <c r="E1" s="102"/>
      <c r="F1" s="102"/>
      <c r="G1" s="102"/>
      <c r="H1" s="102"/>
      <c r="I1" s="102"/>
      <c r="J1" s="102"/>
      <c r="K1" s="102"/>
      <c r="L1" s="102"/>
      <c r="M1" s="102"/>
      <c r="N1" s="102"/>
      <c r="O1" s="102"/>
      <c r="P1" s="102"/>
      <c r="Q1" s="102"/>
      <c r="R1" s="102"/>
      <c r="S1" s="102"/>
      <c r="T1" s="102"/>
      <c r="U1" s="102"/>
      <c r="V1" s="103"/>
    </row>
    <row r="2" spans="1:22" ht="16.5" customHeight="1" x14ac:dyDescent="0.35">
      <c r="A2" s="104"/>
      <c r="B2" s="105"/>
      <c r="C2" s="105"/>
      <c r="D2" s="105"/>
      <c r="E2" s="105"/>
      <c r="F2" s="105"/>
      <c r="G2" s="105"/>
      <c r="H2" s="105"/>
      <c r="I2" s="105"/>
      <c r="J2" s="105"/>
      <c r="K2" s="105"/>
      <c r="L2" s="105"/>
      <c r="M2" s="105"/>
      <c r="N2" s="105"/>
      <c r="O2" s="105"/>
      <c r="P2" s="105"/>
      <c r="Q2" s="105"/>
      <c r="R2" s="105"/>
      <c r="S2" s="105"/>
      <c r="T2" s="105"/>
      <c r="U2" s="105"/>
      <c r="V2" s="106"/>
    </row>
    <row r="3" spans="1:22" ht="16.5" customHeight="1" x14ac:dyDescent="0.35">
      <c r="A3" s="104"/>
      <c r="B3" s="105"/>
      <c r="C3" s="105"/>
      <c r="D3" s="105"/>
      <c r="E3" s="105"/>
      <c r="F3" s="105"/>
      <c r="G3" s="105"/>
      <c r="H3" s="105"/>
      <c r="I3" s="105"/>
      <c r="J3" s="105"/>
      <c r="K3" s="105"/>
      <c r="L3" s="105"/>
      <c r="M3" s="105"/>
      <c r="N3" s="105"/>
      <c r="O3" s="105"/>
      <c r="P3" s="105"/>
      <c r="Q3" s="105"/>
      <c r="R3" s="105"/>
      <c r="S3" s="105"/>
      <c r="T3" s="105"/>
      <c r="U3" s="105"/>
      <c r="V3" s="106"/>
    </row>
    <row r="4" spans="1:22" ht="16.5" customHeight="1" x14ac:dyDescent="0.35">
      <c r="A4" s="104"/>
      <c r="B4" s="105"/>
      <c r="C4" s="105"/>
      <c r="D4" s="105"/>
      <c r="E4" s="105"/>
      <c r="F4" s="105"/>
      <c r="G4" s="105"/>
      <c r="H4" s="105"/>
      <c r="I4" s="105"/>
      <c r="J4" s="105"/>
      <c r="K4" s="105"/>
      <c r="L4" s="105"/>
      <c r="M4" s="105"/>
      <c r="N4" s="105"/>
      <c r="O4" s="105"/>
      <c r="P4" s="105"/>
      <c r="Q4" s="105"/>
      <c r="R4" s="105"/>
      <c r="S4" s="105"/>
      <c r="T4" s="105"/>
      <c r="U4" s="105"/>
      <c r="V4" s="106"/>
    </row>
    <row r="5" spans="1:22" ht="16.5" customHeight="1" x14ac:dyDescent="0.35">
      <c r="A5" s="104"/>
      <c r="B5" s="105"/>
      <c r="C5" s="105"/>
      <c r="D5" s="105"/>
      <c r="E5" s="105"/>
      <c r="F5" s="105"/>
      <c r="G5" s="105"/>
      <c r="H5" s="105"/>
      <c r="I5" s="105"/>
      <c r="J5" s="105"/>
      <c r="K5" s="105"/>
      <c r="L5" s="105"/>
      <c r="M5" s="105"/>
      <c r="N5" s="105"/>
      <c r="O5" s="105"/>
      <c r="P5" s="105"/>
      <c r="Q5" s="105"/>
      <c r="R5" s="105"/>
      <c r="S5" s="105"/>
      <c r="T5" s="105"/>
      <c r="U5" s="105"/>
      <c r="V5" s="106"/>
    </row>
    <row r="6" spans="1:22" ht="16.5" customHeight="1" x14ac:dyDescent="0.35">
      <c r="A6" s="104"/>
      <c r="B6" s="105"/>
      <c r="C6" s="105"/>
      <c r="D6" s="105"/>
      <c r="E6" s="105"/>
      <c r="F6" s="105"/>
      <c r="G6" s="105"/>
      <c r="H6" s="105"/>
      <c r="I6" s="105"/>
      <c r="J6" s="105"/>
      <c r="K6" s="105"/>
      <c r="L6" s="105"/>
      <c r="M6" s="105"/>
      <c r="N6" s="105"/>
      <c r="O6" s="105"/>
      <c r="P6" s="105"/>
      <c r="Q6" s="105"/>
      <c r="R6" s="105"/>
      <c r="S6" s="105"/>
      <c r="T6" s="105"/>
      <c r="U6" s="105"/>
      <c r="V6" s="106"/>
    </row>
    <row r="7" spans="1:22" ht="16.5" customHeight="1" x14ac:dyDescent="0.35">
      <c r="A7" s="104"/>
      <c r="B7" s="105"/>
      <c r="C7" s="105"/>
      <c r="D7" s="105"/>
      <c r="E7" s="105"/>
      <c r="F7" s="105"/>
      <c r="G7" s="105"/>
      <c r="H7" s="105"/>
      <c r="I7" s="105"/>
      <c r="J7" s="105"/>
      <c r="K7" s="105"/>
      <c r="L7" s="105"/>
      <c r="M7" s="105"/>
      <c r="N7" s="105"/>
      <c r="O7" s="105"/>
      <c r="P7" s="105"/>
      <c r="Q7" s="105"/>
      <c r="R7" s="105"/>
      <c r="S7" s="105"/>
      <c r="T7" s="105"/>
      <c r="U7" s="105"/>
      <c r="V7" s="106"/>
    </row>
    <row r="8" spans="1:22" ht="16.5" customHeight="1" thickBot="1" x14ac:dyDescent="0.4">
      <c r="A8" s="107"/>
      <c r="B8" s="108"/>
      <c r="C8" s="108"/>
      <c r="D8" s="108"/>
      <c r="E8" s="108"/>
      <c r="F8" s="108"/>
      <c r="G8" s="108"/>
      <c r="H8" s="108"/>
      <c r="I8" s="108"/>
      <c r="J8" s="108"/>
      <c r="K8" s="108"/>
      <c r="L8" s="108"/>
      <c r="M8" s="108"/>
      <c r="N8" s="108"/>
      <c r="O8" s="108"/>
      <c r="P8" s="108"/>
      <c r="Q8" s="108"/>
      <c r="R8" s="108"/>
      <c r="S8" s="108"/>
      <c r="T8" s="108"/>
      <c r="U8" s="108"/>
      <c r="V8" s="109"/>
    </row>
    <row r="9" spans="1:22" ht="16.5" customHeight="1" thickBot="1" x14ac:dyDescent="0.4">
      <c r="A9" s="14"/>
      <c r="B9" s="15"/>
      <c r="C9" s="15"/>
      <c r="D9" s="15"/>
      <c r="E9" s="15"/>
      <c r="F9" s="15"/>
      <c r="G9" s="15"/>
      <c r="H9" s="15"/>
      <c r="I9" s="15"/>
      <c r="J9" s="15"/>
      <c r="K9" s="15"/>
      <c r="L9" s="15"/>
      <c r="M9" s="15"/>
      <c r="N9" s="15"/>
      <c r="O9" s="15"/>
      <c r="P9" s="15"/>
      <c r="Q9" s="15"/>
      <c r="R9" s="15"/>
      <c r="S9" s="15"/>
      <c r="T9" s="15"/>
      <c r="U9" s="15"/>
      <c r="V9" s="16"/>
    </row>
    <row r="10" spans="1:22" ht="16.5" customHeight="1" x14ac:dyDescent="0.35">
      <c r="A10" s="161" t="s">
        <v>189</v>
      </c>
      <c r="B10" s="162"/>
      <c r="C10" s="162"/>
      <c r="D10" s="162"/>
      <c r="E10" s="162"/>
      <c r="F10" s="162"/>
      <c r="G10" s="162"/>
      <c r="H10" s="162"/>
      <c r="I10" s="162"/>
      <c r="J10" s="162"/>
      <c r="K10" s="162"/>
      <c r="L10" s="162"/>
      <c r="M10" s="162"/>
      <c r="N10" s="162"/>
      <c r="O10" s="162"/>
      <c r="P10" s="162"/>
      <c r="Q10" s="162"/>
      <c r="R10" s="162"/>
      <c r="S10" s="162"/>
      <c r="T10" s="162"/>
      <c r="U10" s="162"/>
      <c r="V10" s="286"/>
    </row>
    <row r="11" spans="1:22" ht="16.5" customHeight="1" x14ac:dyDescent="0.35">
      <c r="A11" s="153"/>
      <c r="B11" s="163"/>
      <c r="C11" s="163"/>
      <c r="D11" s="163"/>
      <c r="E11" s="163"/>
      <c r="F11" s="163"/>
      <c r="G11" s="163"/>
      <c r="H11" s="163"/>
      <c r="I11" s="163"/>
      <c r="J11" s="163"/>
      <c r="K11" s="163"/>
      <c r="L11" s="163"/>
      <c r="M11" s="163"/>
      <c r="N11" s="163"/>
      <c r="O11" s="163"/>
      <c r="P11" s="163"/>
      <c r="Q11" s="163"/>
      <c r="R11" s="163"/>
      <c r="S11" s="163"/>
      <c r="T11" s="163"/>
      <c r="U11" s="163"/>
      <c r="V11" s="200"/>
    </row>
    <row r="12" spans="1:22" ht="16.5" customHeight="1" thickBot="1" x14ac:dyDescent="0.4">
      <c r="A12" s="287"/>
      <c r="B12" s="288"/>
      <c r="C12" s="288"/>
      <c r="D12" s="288"/>
      <c r="E12" s="288"/>
      <c r="F12" s="288"/>
      <c r="G12" s="288"/>
      <c r="H12" s="288"/>
      <c r="I12" s="288"/>
      <c r="J12" s="288"/>
      <c r="K12" s="288"/>
      <c r="L12" s="288"/>
      <c r="M12" s="288"/>
      <c r="N12" s="288"/>
      <c r="O12" s="288"/>
      <c r="P12" s="288"/>
      <c r="Q12" s="288"/>
      <c r="R12" s="288"/>
      <c r="S12" s="288"/>
      <c r="T12" s="288"/>
      <c r="U12" s="288"/>
      <c r="V12" s="289"/>
    </row>
    <row r="13" spans="1:22" ht="16.5" customHeight="1" x14ac:dyDescent="0.35">
      <c r="A13" s="14"/>
      <c r="B13" s="15"/>
      <c r="C13" s="15"/>
      <c r="D13" s="15"/>
      <c r="E13" s="15"/>
      <c r="F13" s="15"/>
      <c r="G13" s="15"/>
      <c r="H13" s="15"/>
      <c r="I13" s="15"/>
      <c r="J13" s="15"/>
      <c r="K13" s="15"/>
      <c r="L13" s="15"/>
      <c r="M13" s="15"/>
      <c r="N13" s="15"/>
      <c r="O13" s="15"/>
      <c r="P13" s="15"/>
      <c r="Q13" s="15"/>
      <c r="R13" s="15"/>
      <c r="S13" s="15"/>
      <c r="T13" s="15"/>
      <c r="U13" s="15"/>
      <c r="V13" s="16"/>
    </row>
    <row r="14" spans="1:22" ht="16.5" customHeight="1" x14ac:dyDescent="0.35">
      <c r="A14" s="28"/>
      <c r="B14" s="29"/>
      <c r="C14" s="29"/>
      <c r="D14" s="29"/>
      <c r="E14" s="29"/>
      <c r="F14" s="29"/>
      <c r="G14" s="29"/>
      <c r="H14" s="29"/>
      <c r="I14" s="29"/>
      <c r="J14" s="29"/>
      <c r="K14" s="29"/>
      <c r="L14" s="29"/>
      <c r="M14" s="29"/>
      <c r="N14" s="29"/>
      <c r="O14" s="29"/>
      <c r="P14" s="29"/>
      <c r="Q14" s="29"/>
      <c r="R14" s="29"/>
      <c r="S14" s="29"/>
      <c r="T14" s="29"/>
      <c r="U14" s="29"/>
      <c r="V14" s="30"/>
    </row>
    <row r="15" spans="1:22" ht="16.5" customHeight="1" x14ac:dyDescent="0.45">
      <c r="A15" s="28"/>
      <c r="B15" s="137" t="s">
        <v>190</v>
      </c>
      <c r="C15" s="137"/>
      <c r="D15" s="137"/>
      <c r="E15" s="137"/>
      <c r="F15" s="137"/>
      <c r="G15" s="137"/>
      <c r="H15" s="137"/>
      <c r="I15" s="137"/>
      <c r="J15" s="137"/>
      <c r="K15" s="137"/>
      <c r="L15" s="137"/>
      <c r="M15" s="137"/>
      <c r="N15" s="137"/>
      <c r="O15" s="137"/>
      <c r="P15" s="137"/>
      <c r="Q15" s="137"/>
      <c r="R15" s="137"/>
      <c r="S15" s="137"/>
      <c r="T15" s="137"/>
      <c r="U15" s="137"/>
      <c r="V15" s="30"/>
    </row>
    <row r="16" spans="1:22" ht="16.5" customHeight="1" x14ac:dyDescent="0.35">
      <c r="A16" s="28"/>
      <c r="B16" s="134" t="s">
        <v>374</v>
      </c>
      <c r="C16" s="134"/>
      <c r="D16" s="134"/>
      <c r="E16" s="134"/>
      <c r="F16" s="134"/>
      <c r="G16" s="134"/>
      <c r="H16" s="134"/>
      <c r="I16" s="138" t="s">
        <v>602</v>
      </c>
      <c r="J16" s="138"/>
      <c r="K16" s="138"/>
      <c r="L16" s="138"/>
      <c r="M16" s="138"/>
      <c r="N16" s="138"/>
      <c r="O16" s="138"/>
      <c r="P16" s="138"/>
      <c r="Q16" s="138"/>
      <c r="R16" s="138"/>
      <c r="S16" s="138"/>
      <c r="T16" s="138"/>
      <c r="U16" s="138"/>
      <c r="V16" s="30"/>
    </row>
    <row r="17" spans="1:22" ht="16.5" customHeight="1" x14ac:dyDescent="0.35">
      <c r="A17" s="28"/>
      <c r="B17" s="134"/>
      <c r="C17" s="134"/>
      <c r="D17" s="134"/>
      <c r="E17" s="134"/>
      <c r="F17" s="134"/>
      <c r="G17" s="134"/>
      <c r="H17" s="134"/>
      <c r="I17" s="138"/>
      <c r="J17" s="138"/>
      <c r="K17" s="138"/>
      <c r="L17" s="138"/>
      <c r="M17" s="138"/>
      <c r="N17" s="138"/>
      <c r="O17" s="138"/>
      <c r="P17" s="138"/>
      <c r="Q17" s="138"/>
      <c r="R17" s="138"/>
      <c r="S17" s="138"/>
      <c r="T17" s="138"/>
      <c r="U17" s="138"/>
      <c r="V17" s="30"/>
    </row>
    <row r="18" spans="1:22" ht="16.5" customHeight="1" x14ac:dyDescent="0.35">
      <c r="A18" s="28"/>
      <c r="B18" s="134"/>
      <c r="C18" s="134"/>
      <c r="D18" s="134"/>
      <c r="E18" s="134"/>
      <c r="F18" s="134"/>
      <c r="G18" s="134"/>
      <c r="H18" s="134"/>
      <c r="I18" s="138"/>
      <c r="J18" s="138"/>
      <c r="K18" s="138"/>
      <c r="L18" s="138"/>
      <c r="M18" s="138"/>
      <c r="N18" s="138"/>
      <c r="O18" s="138"/>
      <c r="P18" s="138"/>
      <c r="Q18" s="138"/>
      <c r="R18" s="138"/>
      <c r="S18" s="138"/>
      <c r="T18" s="138"/>
      <c r="U18" s="138"/>
      <c r="V18" s="30"/>
    </row>
    <row r="19" spans="1:22" ht="16.5" customHeight="1" x14ac:dyDescent="0.35">
      <c r="A19" s="28"/>
      <c r="B19" s="134"/>
      <c r="C19" s="134"/>
      <c r="D19" s="134"/>
      <c r="E19" s="134"/>
      <c r="F19" s="134"/>
      <c r="G19" s="134"/>
      <c r="H19" s="134"/>
      <c r="I19" s="138"/>
      <c r="J19" s="138"/>
      <c r="K19" s="138"/>
      <c r="L19" s="138"/>
      <c r="M19" s="138"/>
      <c r="N19" s="138"/>
      <c r="O19" s="138"/>
      <c r="P19" s="138"/>
      <c r="Q19" s="138"/>
      <c r="R19" s="138"/>
      <c r="S19" s="138"/>
      <c r="T19" s="138"/>
      <c r="U19" s="138"/>
      <c r="V19" s="30"/>
    </row>
    <row r="20" spans="1:22" ht="16.5" customHeight="1" x14ac:dyDescent="0.35">
      <c r="A20" s="28"/>
      <c r="B20" s="134"/>
      <c r="C20" s="134"/>
      <c r="D20" s="134"/>
      <c r="E20" s="134"/>
      <c r="F20" s="134"/>
      <c r="G20" s="134"/>
      <c r="H20" s="134"/>
      <c r="I20" s="138"/>
      <c r="J20" s="138"/>
      <c r="K20" s="138"/>
      <c r="L20" s="138"/>
      <c r="M20" s="138"/>
      <c r="N20" s="138"/>
      <c r="O20" s="138"/>
      <c r="P20" s="138"/>
      <c r="Q20" s="138"/>
      <c r="R20" s="138"/>
      <c r="S20" s="138"/>
      <c r="T20" s="138"/>
      <c r="U20" s="138"/>
      <c r="V20" s="30"/>
    </row>
    <row r="21" spans="1:22" ht="16.5" customHeight="1" x14ac:dyDescent="0.35">
      <c r="A21" s="28"/>
      <c r="B21" s="134"/>
      <c r="C21" s="134"/>
      <c r="D21" s="134"/>
      <c r="E21" s="134"/>
      <c r="F21" s="134"/>
      <c r="G21" s="134"/>
      <c r="H21" s="134"/>
      <c r="I21" s="138"/>
      <c r="J21" s="138"/>
      <c r="K21" s="138"/>
      <c r="L21" s="138"/>
      <c r="M21" s="138"/>
      <c r="N21" s="138"/>
      <c r="O21" s="138"/>
      <c r="P21" s="138"/>
      <c r="Q21" s="138"/>
      <c r="R21" s="138"/>
      <c r="S21" s="138"/>
      <c r="T21" s="138"/>
      <c r="U21" s="138"/>
      <c r="V21" s="30"/>
    </row>
    <row r="22" spans="1:22" ht="16.5" customHeight="1" x14ac:dyDescent="0.35">
      <c r="A22" s="28"/>
      <c r="B22" s="134"/>
      <c r="C22" s="134"/>
      <c r="D22" s="134"/>
      <c r="E22" s="134"/>
      <c r="F22" s="134"/>
      <c r="G22" s="134"/>
      <c r="H22" s="134"/>
      <c r="I22" s="138"/>
      <c r="J22" s="138"/>
      <c r="K22" s="138"/>
      <c r="L22" s="138"/>
      <c r="M22" s="138"/>
      <c r="N22" s="138"/>
      <c r="O22" s="138"/>
      <c r="P22" s="138"/>
      <c r="Q22" s="138"/>
      <c r="R22" s="138"/>
      <c r="S22" s="138"/>
      <c r="T22" s="138"/>
      <c r="U22" s="138"/>
      <c r="V22" s="30"/>
    </row>
    <row r="23" spans="1:22" ht="16.5" customHeight="1" x14ac:dyDescent="0.35">
      <c r="A23" s="28"/>
      <c r="B23" s="134"/>
      <c r="C23" s="134"/>
      <c r="D23" s="134"/>
      <c r="E23" s="134"/>
      <c r="F23" s="134"/>
      <c r="G23" s="134"/>
      <c r="H23" s="134"/>
      <c r="I23" s="138"/>
      <c r="J23" s="138"/>
      <c r="K23" s="138"/>
      <c r="L23" s="138"/>
      <c r="M23" s="138"/>
      <c r="N23" s="138"/>
      <c r="O23" s="138"/>
      <c r="P23" s="138"/>
      <c r="Q23" s="138"/>
      <c r="R23" s="138"/>
      <c r="S23" s="138"/>
      <c r="T23" s="138"/>
      <c r="U23" s="138"/>
      <c r="V23" s="30"/>
    </row>
    <row r="24" spans="1:22" ht="16.5" customHeight="1" x14ac:dyDescent="0.35">
      <c r="A24" s="28"/>
      <c r="B24" s="134"/>
      <c r="C24" s="134"/>
      <c r="D24" s="134"/>
      <c r="E24" s="134"/>
      <c r="F24" s="134"/>
      <c r="G24" s="134"/>
      <c r="H24" s="134"/>
      <c r="I24" s="138"/>
      <c r="J24" s="138"/>
      <c r="K24" s="138"/>
      <c r="L24" s="138"/>
      <c r="M24" s="138"/>
      <c r="N24" s="138"/>
      <c r="O24" s="138"/>
      <c r="P24" s="138"/>
      <c r="Q24" s="138"/>
      <c r="R24" s="138"/>
      <c r="S24" s="138"/>
      <c r="T24" s="138"/>
      <c r="U24" s="138"/>
      <c r="V24" s="30"/>
    </row>
    <row r="25" spans="1:22" ht="16.5" customHeight="1" x14ac:dyDescent="0.35">
      <c r="A25" s="28"/>
      <c r="B25" s="134"/>
      <c r="C25" s="134"/>
      <c r="D25" s="134"/>
      <c r="E25" s="134"/>
      <c r="F25" s="134"/>
      <c r="G25" s="134"/>
      <c r="H25" s="134"/>
      <c r="I25" s="138"/>
      <c r="J25" s="138"/>
      <c r="K25" s="138"/>
      <c r="L25" s="138"/>
      <c r="M25" s="138"/>
      <c r="N25" s="138"/>
      <c r="O25" s="138"/>
      <c r="P25" s="138"/>
      <c r="Q25" s="138"/>
      <c r="R25" s="138"/>
      <c r="S25" s="138"/>
      <c r="T25" s="138"/>
      <c r="U25" s="138"/>
      <c r="V25" s="30"/>
    </row>
    <row r="26" spans="1:22" ht="16.5" customHeight="1" x14ac:dyDescent="0.35">
      <c r="A26" s="28"/>
      <c r="B26" s="134"/>
      <c r="C26" s="134"/>
      <c r="D26" s="134"/>
      <c r="E26" s="134"/>
      <c r="F26" s="134"/>
      <c r="G26" s="134"/>
      <c r="H26" s="134"/>
      <c r="I26" s="138"/>
      <c r="J26" s="138"/>
      <c r="K26" s="138"/>
      <c r="L26" s="138"/>
      <c r="M26" s="138"/>
      <c r="N26" s="138"/>
      <c r="O26" s="138"/>
      <c r="P26" s="138"/>
      <c r="Q26" s="138"/>
      <c r="R26" s="138"/>
      <c r="S26" s="138"/>
      <c r="T26" s="138"/>
      <c r="U26" s="138"/>
      <c r="V26" s="30"/>
    </row>
    <row r="27" spans="1:22" ht="16.5" customHeight="1" x14ac:dyDescent="0.35">
      <c r="A27" s="28"/>
      <c r="B27" s="134"/>
      <c r="C27" s="134"/>
      <c r="D27" s="134"/>
      <c r="E27" s="134"/>
      <c r="F27" s="134"/>
      <c r="G27" s="134"/>
      <c r="H27" s="134"/>
      <c r="I27" s="138"/>
      <c r="J27" s="138"/>
      <c r="K27" s="138"/>
      <c r="L27" s="138"/>
      <c r="M27" s="138"/>
      <c r="N27" s="138"/>
      <c r="O27" s="138"/>
      <c r="P27" s="138"/>
      <c r="Q27" s="138"/>
      <c r="R27" s="138"/>
      <c r="S27" s="138"/>
      <c r="T27" s="138"/>
      <c r="U27" s="138"/>
      <c r="V27" s="30"/>
    </row>
    <row r="28" spans="1:22" ht="16.5" customHeight="1" x14ac:dyDescent="0.35">
      <c r="A28" s="28"/>
      <c r="B28" s="134"/>
      <c r="C28" s="134"/>
      <c r="D28" s="134"/>
      <c r="E28" s="134"/>
      <c r="F28" s="134"/>
      <c r="G28" s="134"/>
      <c r="H28" s="134"/>
      <c r="I28" s="138"/>
      <c r="J28" s="138"/>
      <c r="K28" s="138"/>
      <c r="L28" s="138"/>
      <c r="M28" s="138"/>
      <c r="N28" s="138"/>
      <c r="O28" s="138"/>
      <c r="P28" s="138"/>
      <c r="Q28" s="138"/>
      <c r="R28" s="138"/>
      <c r="S28" s="138"/>
      <c r="T28" s="138"/>
      <c r="U28" s="138"/>
      <c r="V28" s="30"/>
    </row>
    <row r="29" spans="1:22" ht="16.5" customHeight="1" x14ac:dyDescent="0.35">
      <c r="A29" s="28"/>
      <c r="B29" s="134"/>
      <c r="C29" s="134"/>
      <c r="D29" s="134"/>
      <c r="E29" s="134"/>
      <c r="F29" s="134"/>
      <c r="G29" s="134"/>
      <c r="H29" s="134"/>
      <c r="I29" s="138"/>
      <c r="J29" s="138"/>
      <c r="K29" s="138"/>
      <c r="L29" s="138"/>
      <c r="M29" s="138"/>
      <c r="N29" s="138"/>
      <c r="O29" s="138"/>
      <c r="P29" s="138"/>
      <c r="Q29" s="138"/>
      <c r="R29" s="138"/>
      <c r="S29" s="138"/>
      <c r="T29" s="138"/>
      <c r="U29" s="138"/>
      <c r="V29" s="30"/>
    </row>
    <row r="30" spans="1:22" ht="16.5" customHeight="1" x14ac:dyDescent="0.35">
      <c r="A30" s="28"/>
      <c r="B30" s="134"/>
      <c r="C30" s="134"/>
      <c r="D30" s="134"/>
      <c r="E30" s="134"/>
      <c r="F30" s="134"/>
      <c r="G30" s="134"/>
      <c r="H30" s="134"/>
      <c r="I30" s="138"/>
      <c r="J30" s="138"/>
      <c r="K30" s="138"/>
      <c r="L30" s="138"/>
      <c r="M30" s="138"/>
      <c r="N30" s="138"/>
      <c r="O30" s="138"/>
      <c r="P30" s="138"/>
      <c r="Q30" s="138"/>
      <c r="R30" s="138"/>
      <c r="S30" s="138"/>
      <c r="T30" s="138"/>
      <c r="U30" s="138"/>
      <c r="V30" s="30"/>
    </row>
    <row r="31" spans="1:22" ht="16.5" customHeight="1" x14ac:dyDescent="0.35">
      <c r="A31" s="28"/>
      <c r="B31" s="134"/>
      <c r="C31" s="134"/>
      <c r="D31" s="134"/>
      <c r="E31" s="134"/>
      <c r="F31" s="134"/>
      <c r="G31" s="134"/>
      <c r="H31" s="134"/>
      <c r="I31" s="138"/>
      <c r="J31" s="138"/>
      <c r="K31" s="138"/>
      <c r="L31" s="138"/>
      <c r="M31" s="138"/>
      <c r="N31" s="138"/>
      <c r="O31" s="138"/>
      <c r="P31" s="138"/>
      <c r="Q31" s="138"/>
      <c r="R31" s="138"/>
      <c r="S31" s="138"/>
      <c r="T31" s="138"/>
      <c r="U31" s="138"/>
      <c r="V31" s="30"/>
    </row>
    <row r="32" spans="1:22" ht="16.5" customHeight="1" x14ac:dyDescent="0.35">
      <c r="A32" s="28"/>
      <c r="B32" s="134"/>
      <c r="C32" s="134"/>
      <c r="D32" s="134"/>
      <c r="E32" s="134"/>
      <c r="F32" s="134"/>
      <c r="G32" s="134"/>
      <c r="H32" s="134"/>
      <c r="I32" s="138"/>
      <c r="J32" s="138"/>
      <c r="K32" s="138"/>
      <c r="L32" s="138"/>
      <c r="M32" s="138"/>
      <c r="N32" s="138"/>
      <c r="O32" s="138"/>
      <c r="P32" s="138"/>
      <c r="Q32" s="138"/>
      <c r="R32" s="138"/>
      <c r="S32" s="138"/>
      <c r="T32" s="138"/>
      <c r="U32" s="138"/>
      <c r="V32" s="30"/>
    </row>
    <row r="33" spans="1:22" ht="16.5" customHeight="1" x14ac:dyDescent="0.35">
      <c r="A33" s="28"/>
      <c r="B33" s="134"/>
      <c r="C33" s="134"/>
      <c r="D33" s="134"/>
      <c r="E33" s="134"/>
      <c r="F33" s="134"/>
      <c r="G33" s="134"/>
      <c r="H33" s="134"/>
      <c r="I33" s="138"/>
      <c r="J33" s="138"/>
      <c r="K33" s="138"/>
      <c r="L33" s="138"/>
      <c r="M33" s="138"/>
      <c r="N33" s="138"/>
      <c r="O33" s="138"/>
      <c r="P33" s="138"/>
      <c r="Q33" s="138"/>
      <c r="R33" s="138"/>
      <c r="S33" s="138"/>
      <c r="T33" s="138"/>
      <c r="U33" s="138"/>
      <c r="V33" s="30"/>
    </row>
    <row r="34" spans="1:22" ht="16.5" customHeight="1" x14ac:dyDescent="0.35">
      <c r="A34" s="28"/>
      <c r="B34" s="134"/>
      <c r="C34" s="134"/>
      <c r="D34" s="134"/>
      <c r="E34" s="134"/>
      <c r="F34" s="134"/>
      <c r="G34" s="134"/>
      <c r="H34" s="134"/>
      <c r="I34" s="138"/>
      <c r="J34" s="138"/>
      <c r="K34" s="138"/>
      <c r="L34" s="138"/>
      <c r="M34" s="138"/>
      <c r="N34" s="138"/>
      <c r="O34" s="138"/>
      <c r="P34" s="138"/>
      <c r="Q34" s="138"/>
      <c r="R34" s="138"/>
      <c r="S34" s="138"/>
      <c r="T34" s="138"/>
      <c r="U34" s="138"/>
      <c r="V34" s="30"/>
    </row>
    <row r="35" spans="1:22" ht="16.5" customHeight="1" x14ac:dyDescent="0.35">
      <c r="A35" s="28"/>
      <c r="B35" s="134"/>
      <c r="C35" s="134"/>
      <c r="D35" s="134"/>
      <c r="E35" s="134"/>
      <c r="F35" s="134"/>
      <c r="G35" s="134"/>
      <c r="H35" s="134"/>
      <c r="I35" s="138"/>
      <c r="J35" s="138"/>
      <c r="K35" s="138"/>
      <c r="L35" s="138"/>
      <c r="M35" s="138"/>
      <c r="N35" s="138"/>
      <c r="O35" s="138"/>
      <c r="P35" s="138"/>
      <c r="Q35" s="138"/>
      <c r="R35" s="138"/>
      <c r="S35" s="138"/>
      <c r="T35" s="138"/>
      <c r="U35" s="138"/>
      <c r="V35" s="30"/>
    </row>
    <row r="36" spans="1:22" ht="16.5" customHeight="1" x14ac:dyDescent="0.35">
      <c r="A36" s="28"/>
      <c r="B36" s="134"/>
      <c r="C36" s="134"/>
      <c r="D36" s="134"/>
      <c r="E36" s="134"/>
      <c r="F36" s="134"/>
      <c r="G36" s="134"/>
      <c r="H36" s="134"/>
      <c r="I36" s="138"/>
      <c r="J36" s="138"/>
      <c r="K36" s="138"/>
      <c r="L36" s="138"/>
      <c r="M36" s="138"/>
      <c r="N36" s="138"/>
      <c r="O36" s="138"/>
      <c r="P36" s="138"/>
      <c r="Q36" s="138"/>
      <c r="R36" s="138"/>
      <c r="S36" s="138"/>
      <c r="T36" s="138"/>
      <c r="U36" s="138"/>
      <c r="V36" s="30"/>
    </row>
    <row r="37" spans="1:22" ht="16.5" customHeight="1" x14ac:dyDescent="0.35">
      <c r="A37" s="28"/>
      <c r="B37" s="134"/>
      <c r="C37" s="134"/>
      <c r="D37" s="134"/>
      <c r="E37" s="134"/>
      <c r="F37" s="134"/>
      <c r="G37" s="134"/>
      <c r="H37" s="134"/>
      <c r="I37" s="138"/>
      <c r="J37" s="138"/>
      <c r="K37" s="138"/>
      <c r="L37" s="138"/>
      <c r="M37" s="138"/>
      <c r="N37" s="138"/>
      <c r="O37" s="138"/>
      <c r="P37" s="138"/>
      <c r="Q37" s="138"/>
      <c r="R37" s="138"/>
      <c r="S37" s="138"/>
      <c r="T37" s="138"/>
      <c r="U37" s="138"/>
      <c r="V37" s="30"/>
    </row>
    <row r="38" spans="1:22" ht="16.5" customHeight="1" x14ac:dyDescent="0.35">
      <c r="A38" s="28"/>
      <c r="B38" s="134"/>
      <c r="C38" s="134"/>
      <c r="D38" s="134"/>
      <c r="E38" s="134"/>
      <c r="F38" s="134"/>
      <c r="G38" s="134"/>
      <c r="H38" s="134"/>
      <c r="I38" s="138"/>
      <c r="J38" s="138"/>
      <c r="K38" s="138"/>
      <c r="L38" s="138"/>
      <c r="M38" s="138"/>
      <c r="N38" s="138"/>
      <c r="O38" s="138"/>
      <c r="P38" s="138"/>
      <c r="Q38" s="138"/>
      <c r="R38" s="138"/>
      <c r="S38" s="138"/>
      <c r="T38" s="138"/>
      <c r="U38" s="138"/>
      <c r="V38" s="30"/>
    </row>
    <row r="39" spans="1:22" ht="16.5" customHeight="1" x14ac:dyDescent="0.35">
      <c r="A39" s="28"/>
      <c r="B39" s="134"/>
      <c r="C39" s="134"/>
      <c r="D39" s="134"/>
      <c r="E39" s="134"/>
      <c r="F39" s="134"/>
      <c r="G39" s="134"/>
      <c r="H39" s="134"/>
      <c r="I39" s="138"/>
      <c r="J39" s="138"/>
      <c r="K39" s="138"/>
      <c r="L39" s="138"/>
      <c r="M39" s="138"/>
      <c r="N39" s="138"/>
      <c r="O39" s="138"/>
      <c r="P39" s="138"/>
      <c r="Q39" s="138"/>
      <c r="R39" s="138"/>
      <c r="S39" s="138"/>
      <c r="T39" s="138"/>
      <c r="U39" s="138"/>
      <c r="V39" s="30"/>
    </row>
    <row r="40" spans="1:22" ht="16.5" customHeight="1" x14ac:dyDescent="0.35">
      <c r="A40" s="28"/>
      <c r="B40" s="134"/>
      <c r="C40" s="134"/>
      <c r="D40" s="134"/>
      <c r="E40" s="134"/>
      <c r="F40" s="134"/>
      <c r="G40" s="134"/>
      <c r="H40" s="134"/>
      <c r="I40" s="138"/>
      <c r="J40" s="138"/>
      <c r="K40" s="138"/>
      <c r="L40" s="138"/>
      <c r="M40" s="138"/>
      <c r="N40" s="138"/>
      <c r="O40" s="138"/>
      <c r="P40" s="138"/>
      <c r="Q40" s="138"/>
      <c r="R40" s="138"/>
      <c r="S40" s="138"/>
      <c r="T40" s="138"/>
      <c r="U40" s="138"/>
      <c r="V40" s="30"/>
    </row>
    <row r="41" spans="1:22" ht="16.5" customHeight="1" x14ac:dyDescent="0.35">
      <c r="A41" s="28"/>
      <c r="B41" s="134"/>
      <c r="C41" s="134"/>
      <c r="D41" s="134"/>
      <c r="E41" s="134"/>
      <c r="F41" s="134"/>
      <c r="G41" s="134"/>
      <c r="H41" s="134"/>
      <c r="I41" s="138"/>
      <c r="J41" s="138"/>
      <c r="K41" s="138"/>
      <c r="L41" s="138"/>
      <c r="M41" s="138"/>
      <c r="N41" s="138"/>
      <c r="O41" s="138"/>
      <c r="P41" s="138"/>
      <c r="Q41" s="138"/>
      <c r="R41" s="138"/>
      <c r="S41" s="138"/>
      <c r="T41" s="138"/>
      <c r="U41" s="138"/>
      <c r="V41" s="30"/>
    </row>
    <row r="42" spans="1:22" ht="16.5" customHeight="1" x14ac:dyDescent="0.35">
      <c r="A42" s="28"/>
      <c r="B42" s="134"/>
      <c r="C42" s="134"/>
      <c r="D42" s="134"/>
      <c r="E42" s="134"/>
      <c r="F42" s="134"/>
      <c r="G42" s="134"/>
      <c r="H42" s="134"/>
      <c r="I42" s="138"/>
      <c r="J42" s="138"/>
      <c r="K42" s="138"/>
      <c r="L42" s="138"/>
      <c r="M42" s="138"/>
      <c r="N42" s="138"/>
      <c r="O42" s="138"/>
      <c r="P42" s="138"/>
      <c r="Q42" s="138"/>
      <c r="R42" s="138"/>
      <c r="S42" s="138"/>
      <c r="T42" s="138"/>
      <c r="U42" s="138"/>
      <c r="V42" s="30"/>
    </row>
    <row r="43" spans="1:22" ht="16.5" customHeight="1" x14ac:dyDescent="0.35">
      <c r="A43" s="28"/>
      <c r="B43" s="134"/>
      <c r="C43" s="134"/>
      <c r="D43" s="134"/>
      <c r="E43" s="134"/>
      <c r="F43" s="134"/>
      <c r="G43" s="134"/>
      <c r="H43" s="134"/>
      <c r="I43" s="138"/>
      <c r="J43" s="138"/>
      <c r="K43" s="138"/>
      <c r="L43" s="138"/>
      <c r="M43" s="138"/>
      <c r="N43" s="138"/>
      <c r="O43" s="138"/>
      <c r="P43" s="138"/>
      <c r="Q43" s="138"/>
      <c r="R43" s="138"/>
      <c r="S43" s="138"/>
      <c r="T43" s="138"/>
      <c r="U43" s="138"/>
      <c r="V43" s="30"/>
    </row>
    <row r="44" spans="1:22" ht="16.5" customHeight="1" x14ac:dyDescent="0.35">
      <c r="A44" s="28"/>
      <c r="B44" s="134"/>
      <c r="C44" s="134"/>
      <c r="D44" s="134"/>
      <c r="E44" s="134"/>
      <c r="F44" s="134"/>
      <c r="G44" s="134"/>
      <c r="H44" s="134"/>
      <c r="I44" s="138"/>
      <c r="J44" s="138"/>
      <c r="K44" s="138"/>
      <c r="L44" s="138"/>
      <c r="M44" s="138"/>
      <c r="N44" s="138"/>
      <c r="O44" s="138"/>
      <c r="P44" s="138"/>
      <c r="Q44" s="138"/>
      <c r="R44" s="138"/>
      <c r="S44" s="138"/>
      <c r="T44" s="138"/>
      <c r="U44" s="138"/>
      <c r="V44" s="30"/>
    </row>
    <row r="45" spans="1:22" ht="16.5" customHeight="1" x14ac:dyDescent="0.35">
      <c r="A45" s="28"/>
      <c r="B45" s="134"/>
      <c r="C45" s="134"/>
      <c r="D45" s="134"/>
      <c r="E45" s="134"/>
      <c r="F45" s="134"/>
      <c r="G45" s="134"/>
      <c r="H45" s="134"/>
      <c r="I45" s="138"/>
      <c r="J45" s="138"/>
      <c r="K45" s="138"/>
      <c r="L45" s="138"/>
      <c r="M45" s="138"/>
      <c r="N45" s="138"/>
      <c r="O45" s="138"/>
      <c r="P45" s="138"/>
      <c r="Q45" s="138"/>
      <c r="R45" s="138"/>
      <c r="S45" s="138"/>
      <c r="T45" s="138"/>
      <c r="U45" s="138"/>
      <c r="V45" s="30"/>
    </row>
    <row r="46" spans="1:22" ht="16.5" customHeight="1" x14ac:dyDescent="0.35">
      <c r="A46" s="28"/>
      <c r="B46" s="134"/>
      <c r="C46" s="134"/>
      <c r="D46" s="134"/>
      <c r="E46" s="134"/>
      <c r="F46" s="134"/>
      <c r="G46" s="134"/>
      <c r="H46" s="134"/>
      <c r="I46" s="138"/>
      <c r="J46" s="138"/>
      <c r="K46" s="138"/>
      <c r="L46" s="138"/>
      <c r="M46" s="138"/>
      <c r="N46" s="138"/>
      <c r="O46" s="138"/>
      <c r="P46" s="138"/>
      <c r="Q46" s="138"/>
      <c r="R46" s="138"/>
      <c r="S46" s="138"/>
      <c r="T46" s="138"/>
      <c r="U46" s="138"/>
      <c r="V46" s="30"/>
    </row>
    <row r="47" spans="1:22" ht="16.5" customHeight="1" x14ac:dyDescent="0.35">
      <c r="A47" s="28"/>
      <c r="B47" s="134"/>
      <c r="C47" s="134"/>
      <c r="D47" s="134"/>
      <c r="E47" s="134"/>
      <c r="F47" s="134"/>
      <c r="G47" s="134"/>
      <c r="H47" s="134"/>
      <c r="I47" s="138"/>
      <c r="J47" s="138"/>
      <c r="K47" s="138"/>
      <c r="L47" s="138"/>
      <c r="M47" s="138"/>
      <c r="N47" s="138"/>
      <c r="O47" s="138"/>
      <c r="P47" s="138"/>
      <c r="Q47" s="138"/>
      <c r="R47" s="138"/>
      <c r="S47" s="138"/>
      <c r="T47" s="138"/>
      <c r="U47" s="138"/>
      <c r="V47" s="30"/>
    </row>
    <row r="48" spans="1:22" ht="16.5" customHeight="1" x14ac:dyDescent="0.35">
      <c r="A48" s="28"/>
      <c r="B48" s="53"/>
      <c r="C48" s="53"/>
      <c r="D48" s="53"/>
      <c r="E48" s="53"/>
      <c r="F48" s="53"/>
      <c r="G48" s="53"/>
      <c r="H48" s="53"/>
      <c r="I48" s="53"/>
      <c r="J48" s="53"/>
      <c r="K48" s="53"/>
      <c r="L48" s="53"/>
      <c r="M48" s="53"/>
      <c r="N48" s="53"/>
      <c r="O48" s="53"/>
      <c r="P48" s="53"/>
      <c r="Q48" s="53"/>
      <c r="R48" s="53"/>
      <c r="S48" s="53"/>
      <c r="T48" s="53"/>
      <c r="U48" s="53"/>
      <c r="V48" s="30"/>
    </row>
    <row r="49" spans="1:22" ht="16.5" customHeight="1" x14ac:dyDescent="0.35">
      <c r="A49" s="28"/>
      <c r="B49" s="53"/>
      <c r="C49" s="53"/>
      <c r="D49" s="53"/>
      <c r="E49" s="53"/>
      <c r="F49" s="134" t="s">
        <v>191</v>
      </c>
      <c r="G49" s="134"/>
      <c r="H49" s="134"/>
      <c r="I49" s="134"/>
      <c r="J49" s="134"/>
      <c r="K49" s="134"/>
      <c r="L49" s="134"/>
      <c r="M49" s="142"/>
      <c r="N49" s="142"/>
      <c r="O49" s="142"/>
      <c r="P49" s="142"/>
      <c r="Q49" s="142"/>
      <c r="R49" s="53"/>
      <c r="S49" s="53"/>
      <c r="T49" s="53"/>
      <c r="U49" s="53"/>
      <c r="V49" s="30"/>
    </row>
    <row r="50" spans="1:22" ht="16.5" customHeight="1" x14ac:dyDescent="0.35">
      <c r="A50" s="28"/>
      <c r="B50" s="53"/>
      <c r="C50" s="53"/>
      <c r="D50" s="53"/>
      <c r="E50" s="53"/>
      <c r="F50" s="134"/>
      <c r="G50" s="134"/>
      <c r="H50" s="134"/>
      <c r="I50" s="134"/>
      <c r="J50" s="134"/>
      <c r="K50" s="134"/>
      <c r="L50" s="134"/>
      <c r="M50" s="142"/>
      <c r="N50" s="142"/>
      <c r="O50" s="142"/>
      <c r="P50" s="142"/>
      <c r="Q50" s="142"/>
      <c r="R50" s="53"/>
      <c r="S50" s="53"/>
      <c r="T50" s="53"/>
      <c r="U50" s="53"/>
      <c r="V50" s="30"/>
    </row>
    <row r="51" spans="1:22" ht="16.5" customHeight="1" x14ac:dyDescent="0.35">
      <c r="A51" s="28"/>
      <c r="B51" s="53"/>
      <c r="C51" s="53"/>
      <c r="D51" s="53"/>
      <c r="E51" s="53"/>
      <c r="F51" s="134"/>
      <c r="G51" s="134"/>
      <c r="H51" s="134"/>
      <c r="I51" s="134"/>
      <c r="J51" s="134"/>
      <c r="K51" s="134"/>
      <c r="L51" s="134"/>
      <c r="M51" s="142"/>
      <c r="N51" s="142"/>
      <c r="O51" s="142"/>
      <c r="P51" s="142"/>
      <c r="Q51" s="142"/>
      <c r="R51" s="53"/>
      <c r="S51" s="53"/>
      <c r="T51" s="53"/>
      <c r="U51" s="53"/>
      <c r="V51" s="30"/>
    </row>
    <row r="52" spans="1:22" ht="16.5" customHeight="1" x14ac:dyDescent="0.35">
      <c r="A52" s="28"/>
      <c r="B52" s="53"/>
      <c r="C52" s="53"/>
      <c r="D52" s="53"/>
      <c r="E52" s="53"/>
      <c r="F52" s="134"/>
      <c r="G52" s="134"/>
      <c r="H52" s="134"/>
      <c r="I52" s="134"/>
      <c r="J52" s="134"/>
      <c r="K52" s="134"/>
      <c r="L52" s="134"/>
      <c r="M52" s="142"/>
      <c r="N52" s="142"/>
      <c r="O52" s="142"/>
      <c r="P52" s="142"/>
      <c r="Q52" s="142"/>
      <c r="R52" s="53"/>
      <c r="S52" s="53"/>
      <c r="T52" s="53"/>
      <c r="U52" s="53"/>
      <c r="V52" s="30"/>
    </row>
    <row r="53" spans="1:22" ht="16.5" customHeight="1" x14ac:dyDescent="0.35">
      <c r="A53" s="28"/>
      <c r="B53" s="53"/>
      <c r="C53" s="53"/>
      <c r="D53" s="53"/>
      <c r="E53" s="53"/>
      <c r="F53" s="134"/>
      <c r="G53" s="134"/>
      <c r="H53" s="134"/>
      <c r="I53" s="134"/>
      <c r="J53" s="134"/>
      <c r="K53" s="134"/>
      <c r="L53" s="134"/>
      <c r="M53" s="142"/>
      <c r="N53" s="142"/>
      <c r="O53" s="142"/>
      <c r="P53" s="142"/>
      <c r="Q53" s="142"/>
      <c r="R53" s="53"/>
      <c r="S53" s="53"/>
      <c r="T53" s="53"/>
      <c r="U53" s="53"/>
      <c r="V53" s="30"/>
    </row>
    <row r="54" spans="1:22" ht="16.5" customHeight="1" x14ac:dyDescent="0.35">
      <c r="A54" s="28"/>
      <c r="B54" s="53"/>
      <c r="C54" s="53"/>
      <c r="D54" s="53"/>
      <c r="E54" s="53"/>
      <c r="F54" s="134"/>
      <c r="G54" s="134"/>
      <c r="H54" s="134"/>
      <c r="I54" s="134"/>
      <c r="J54" s="134"/>
      <c r="K54" s="134"/>
      <c r="L54" s="134"/>
      <c r="M54" s="142"/>
      <c r="N54" s="142"/>
      <c r="O54" s="142"/>
      <c r="P54" s="142"/>
      <c r="Q54" s="142"/>
      <c r="R54" s="53"/>
      <c r="S54" s="53"/>
      <c r="T54" s="53"/>
      <c r="U54" s="53"/>
      <c r="V54" s="30"/>
    </row>
    <row r="55" spans="1:22" ht="16.5" customHeight="1" x14ac:dyDescent="0.35">
      <c r="A55" s="28"/>
      <c r="B55" s="53"/>
      <c r="C55" s="53"/>
      <c r="D55" s="53"/>
      <c r="E55" s="53"/>
      <c r="F55" s="53"/>
      <c r="G55" s="53"/>
      <c r="H55" s="53"/>
      <c r="I55" s="53"/>
      <c r="J55" s="53"/>
      <c r="K55" s="53"/>
      <c r="L55" s="53"/>
      <c r="M55" s="53"/>
      <c r="N55" s="53"/>
      <c r="O55" s="53"/>
      <c r="P55" s="53"/>
      <c r="Q55" s="53"/>
      <c r="R55" s="53"/>
      <c r="S55" s="53"/>
      <c r="T55" s="53"/>
      <c r="U55" s="53"/>
      <c r="V55" s="30"/>
    </row>
    <row r="56" spans="1:22" ht="16.5" customHeight="1" x14ac:dyDescent="0.45">
      <c r="A56" s="28"/>
      <c r="B56" s="137" t="s">
        <v>192</v>
      </c>
      <c r="C56" s="137"/>
      <c r="D56" s="137"/>
      <c r="E56" s="137"/>
      <c r="F56" s="137"/>
      <c r="G56" s="137"/>
      <c r="H56" s="137"/>
      <c r="I56" s="137"/>
      <c r="J56" s="137"/>
      <c r="K56" s="137"/>
      <c r="L56" s="137"/>
      <c r="M56" s="137"/>
      <c r="N56" s="137"/>
      <c r="O56" s="137"/>
      <c r="P56" s="137"/>
      <c r="Q56" s="137"/>
      <c r="R56" s="137"/>
      <c r="S56" s="137"/>
      <c r="T56" s="137"/>
      <c r="U56" s="137"/>
      <c r="V56" s="30"/>
    </row>
    <row r="57" spans="1:22" ht="16.5" customHeight="1" x14ac:dyDescent="0.35">
      <c r="A57" s="28"/>
      <c r="B57" s="134" t="s">
        <v>193</v>
      </c>
      <c r="C57" s="134"/>
      <c r="D57" s="134"/>
      <c r="E57" s="134"/>
      <c r="F57" s="134"/>
      <c r="G57" s="134"/>
      <c r="H57" s="134"/>
      <c r="I57" s="138" t="s">
        <v>362</v>
      </c>
      <c r="J57" s="138"/>
      <c r="K57" s="138"/>
      <c r="L57" s="138"/>
      <c r="M57" s="138"/>
      <c r="N57" s="138"/>
      <c r="O57" s="138"/>
      <c r="P57" s="138"/>
      <c r="Q57" s="138"/>
      <c r="R57" s="138"/>
      <c r="S57" s="138"/>
      <c r="T57" s="138"/>
      <c r="U57" s="138"/>
      <c r="V57" s="30"/>
    </row>
    <row r="58" spans="1:22" ht="16.5" customHeight="1" x14ac:dyDescent="0.35">
      <c r="A58" s="28"/>
      <c r="B58" s="134"/>
      <c r="C58" s="134"/>
      <c r="D58" s="134"/>
      <c r="E58" s="134"/>
      <c r="F58" s="134"/>
      <c r="G58" s="134"/>
      <c r="H58" s="134"/>
      <c r="I58" s="138"/>
      <c r="J58" s="138"/>
      <c r="K58" s="138"/>
      <c r="L58" s="138"/>
      <c r="M58" s="138"/>
      <c r="N58" s="138"/>
      <c r="O58" s="138"/>
      <c r="P58" s="138"/>
      <c r="Q58" s="138"/>
      <c r="R58" s="138"/>
      <c r="S58" s="138"/>
      <c r="T58" s="138"/>
      <c r="U58" s="138"/>
      <c r="V58" s="30"/>
    </row>
    <row r="59" spans="1:22" ht="16.5" customHeight="1" x14ac:dyDescent="0.35">
      <c r="A59" s="28"/>
      <c r="B59" s="134"/>
      <c r="C59" s="134"/>
      <c r="D59" s="134"/>
      <c r="E59" s="134"/>
      <c r="F59" s="134"/>
      <c r="G59" s="134"/>
      <c r="H59" s="134"/>
      <c r="I59" s="138"/>
      <c r="J59" s="138"/>
      <c r="K59" s="138"/>
      <c r="L59" s="138"/>
      <c r="M59" s="138"/>
      <c r="N59" s="138"/>
      <c r="O59" s="138"/>
      <c r="P59" s="138"/>
      <c r="Q59" s="138"/>
      <c r="R59" s="138"/>
      <c r="S59" s="138"/>
      <c r="T59" s="138"/>
      <c r="U59" s="138"/>
      <c r="V59" s="30"/>
    </row>
    <row r="60" spans="1:22" ht="16.5" customHeight="1" x14ac:dyDescent="0.35">
      <c r="A60" s="28"/>
      <c r="B60" s="134"/>
      <c r="C60" s="134"/>
      <c r="D60" s="134"/>
      <c r="E60" s="134"/>
      <c r="F60" s="134"/>
      <c r="G60" s="134"/>
      <c r="H60" s="134"/>
      <c r="I60" s="138"/>
      <c r="J60" s="138"/>
      <c r="K60" s="138"/>
      <c r="L60" s="138"/>
      <c r="M60" s="138"/>
      <c r="N60" s="138"/>
      <c r="O60" s="138"/>
      <c r="P60" s="138"/>
      <c r="Q60" s="138"/>
      <c r="R60" s="138"/>
      <c r="S60" s="138"/>
      <c r="T60" s="138"/>
      <c r="U60" s="138"/>
      <c r="V60" s="30"/>
    </row>
    <row r="61" spans="1:22" ht="16.5" customHeight="1" x14ac:dyDescent="0.35">
      <c r="A61" s="28"/>
      <c r="B61" s="134"/>
      <c r="C61" s="134"/>
      <c r="D61" s="134"/>
      <c r="E61" s="134"/>
      <c r="F61" s="134"/>
      <c r="G61" s="134"/>
      <c r="H61" s="134"/>
      <c r="I61" s="138"/>
      <c r="J61" s="138"/>
      <c r="K61" s="138"/>
      <c r="L61" s="138"/>
      <c r="M61" s="138"/>
      <c r="N61" s="138"/>
      <c r="O61" s="138"/>
      <c r="P61" s="138"/>
      <c r="Q61" s="138"/>
      <c r="R61" s="138"/>
      <c r="S61" s="138"/>
      <c r="T61" s="138"/>
      <c r="U61" s="138"/>
      <c r="V61" s="30"/>
    </row>
    <row r="62" spans="1:22" ht="16.5" customHeight="1" x14ac:dyDescent="0.35">
      <c r="A62" s="28"/>
      <c r="B62" s="134"/>
      <c r="C62" s="134"/>
      <c r="D62" s="134"/>
      <c r="E62" s="134"/>
      <c r="F62" s="134"/>
      <c r="G62" s="134"/>
      <c r="H62" s="134"/>
      <c r="I62" s="138"/>
      <c r="J62" s="138"/>
      <c r="K62" s="138"/>
      <c r="L62" s="138"/>
      <c r="M62" s="138"/>
      <c r="N62" s="138"/>
      <c r="O62" s="138"/>
      <c r="P62" s="138"/>
      <c r="Q62" s="138"/>
      <c r="R62" s="138"/>
      <c r="S62" s="138"/>
      <c r="T62" s="138"/>
      <c r="U62" s="138"/>
      <c r="V62" s="30"/>
    </row>
    <row r="63" spans="1:22" ht="16.5" customHeight="1" x14ac:dyDescent="0.35">
      <c r="A63" s="28"/>
      <c r="B63" s="134"/>
      <c r="C63" s="134"/>
      <c r="D63" s="134"/>
      <c r="E63" s="134"/>
      <c r="F63" s="134"/>
      <c r="G63" s="134"/>
      <c r="H63" s="134"/>
      <c r="I63" s="138"/>
      <c r="J63" s="138"/>
      <c r="K63" s="138"/>
      <c r="L63" s="138"/>
      <c r="M63" s="138"/>
      <c r="N63" s="138"/>
      <c r="O63" s="138"/>
      <c r="P63" s="138"/>
      <c r="Q63" s="138"/>
      <c r="R63" s="138"/>
      <c r="S63" s="138"/>
      <c r="T63" s="138"/>
      <c r="U63" s="138"/>
      <c r="V63" s="30"/>
    </row>
    <row r="64" spans="1:22" ht="16.5" customHeight="1" x14ac:dyDescent="0.35">
      <c r="A64" s="28"/>
      <c r="B64" s="134"/>
      <c r="C64" s="134"/>
      <c r="D64" s="134"/>
      <c r="E64" s="134"/>
      <c r="F64" s="134"/>
      <c r="G64" s="134"/>
      <c r="H64" s="134"/>
      <c r="I64" s="138"/>
      <c r="J64" s="138"/>
      <c r="K64" s="138"/>
      <c r="L64" s="138"/>
      <c r="M64" s="138"/>
      <c r="N64" s="138"/>
      <c r="O64" s="138"/>
      <c r="P64" s="138"/>
      <c r="Q64" s="138"/>
      <c r="R64" s="138"/>
      <c r="S64" s="138"/>
      <c r="T64" s="138"/>
      <c r="U64" s="138"/>
      <c r="V64" s="30"/>
    </row>
    <row r="65" spans="1:22" ht="16.5" customHeight="1" x14ac:dyDescent="0.35">
      <c r="A65" s="28"/>
      <c r="B65" s="134"/>
      <c r="C65" s="134"/>
      <c r="D65" s="134"/>
      <c r="E65" s="134"/>
      <c r="F65" s="134"/>
      <c r="G65" s="134"/>
      <c r="H65" s="134"/>
      <c r="I65" s="138"/>
      <c r="J65" s="138"/>
      <c r="K65" s="138"/>
      <c r="L65" s="138"/>
      <c r="M65" s="138"/>
      <c r="N65" s="138"/>
      <c r="O65" s="138"/>
      <c r="P65" s="138"/>
      <c r="Q65" s="138"/>
      <c r="R65" s="138"/>
      <c r="S65" s="138"/>
      <c r="T65" s="138"/>
      <c r="U65" s="138"/>
      <c r="V65" s="30"/>
    </row>
    <row r="66" spans="1:22" ht="16.5" customHeight="1" x14ac:dyDescent="0.35">
      <c r="A66" s="28"/>
      <c r="B66" s="134"/>
      <c r="C66" s="134"/>
      <c r="D66" s="134"/>
      <c r="E66" s="134"/>
      <c r="F66" s="134"/>
      <c r="G66" s="134"/>
      <c r="H66" s="134"/>
      <c r="I66" s="138"/>
      <c r="J66" s="138"/>
      <c r="K66" s="138"/>
      <c r="L66" s="138"/>
      <c r="M66" s="138"/>
      <c r="N66" s="138"/>
      <c r="O66" s="138"/>
      <c r="P66" s="138"/>
      <c r="Q66" s="138"/>
      <c r="R66" s="138"/>
      <c r="S66" s="138"/>
      <c r="T66" s="138"/>
      <c r="U66" s="138"/>
      <c r="V66" s="30"/>
    </row>
    <row r="67" spans="1:22" ht="16.5" customHeight="1" x14ac:dyDescent="0.35">
      <c r="A67" s="28"/>
      <c r="B67" s="134"/>
      <c r="C67" s="134"/>
      <c r="D67" s="134"/>
      <c r="E67" s="134"/>
      <c r="F67" s="134"/>
      <c r="G67" s="134"/>
      <c r="H67" s="134"/>
      <c r="I67" s="138"/>
      <c r="J67" s="138"/>
      <c r="K67" s="138"/>
      <c r="L67" s="138"/>
      <c r="M67" s="138"/>
      <c r="N67" s="138"/>
      <c r="O67" s="138"/>
      <c r="P67" s="138"/>
      <c r="Q67" s="138"/>
      <c r="R67" s="138"/>
      <c r="S67" s="138"/>
      <c r="T67" s="138"/>
      <c r="U67" s="138"/>
      <c r="V67" s="30"/>
    </row>
    <row r="68" spans="1:22" ht="16.5" customHeight="1" thickBot="1" x14ac:dyDescent="0.4">
      <c r="A68" s="28"/>
      <c r="B68" s="29"/>
      <c r="C68" s="29"/>
      <c r="D68" s="29"/>
      <c r="E68" s="29"/>
      <c r="F68" s="29"/>
      <c r="G68" s="29"/>
      <c r="H68" s="29"/>
      <c r="I68" s="29"/>
      <c r="J68" s="29"/>
      <c r="K68" s="29"/>
      <c r="L68" s="29"/>
      <c r="M68" s="29"/>
      <c r="N68" s="29"/>
      <c r="O68" s="29"/>
      <c r="P68" s="29"/>
      <c r="Q68" s="29"/>
      <c r="R68" s="29"/>
      <c r="S68" s="29"/>
      <c r="T68" s="29"/>
      <c r="U68" s="29"/>
      <c r="V68" s="30"/>
    </row>
    <row r="69" spans="1:22" ht="16.5" customHeight="1" thickBot="1" x14ac:dyDescent="0.4">
      <c r="A69" s="28"/>
      <c r="B69" s="29"/>
      <c r="C69" s="29"/>
      <c r="D69" s="29"/>
      <c r="E69" s="29"/>
      <c r="F69" s="4"/>
      <c r="G69" s="4"/>
      <c r="H69" s="374" t="s">
        <v>194</v>
      </c>
      <c r="I69" s="374"/>
      <c r="J69" s="374"/>
      <c r="K69" s="374"/>
      <c r="L69" s="374"/>
      <c r="M69" s="374"/>
      <c r="N69" s="374"/>
      <c r="O69" s="374"/>
      <c r="P69" s="4"/>
      <c r="Q69" s="4"/>
      <c r="R69" s="4"/>
      <c r="S69" s="4"/>
      <c r="T69" s="29"/>
      <c r="U69" s="29"/>
      <c r="V69" s="30"/>
    </row>
    <row r="70" spans="1:22" ht="16.5" customHeight="1" x14ac:dyDescent="0.35">
      <c r="A70" s="28"/>
      <c r="B70" s="29"/>
      <c r="C70" s="29"/>
      <c r="D70" s="29"/>
      <c r="E70" s="29"/>
      <c r="F70" s="4"/>
      <c r="G70" s="4"/>
      <c r="H70" s="365" t="b">
        <v>0</v>
      </c>
      <c r="I70" s="358" t="s">
        <v>195</v>
      </c>
      <c r="J70" s="359"/>
      <c r="K70" s="359"/>
      <c r="L70" s="359"/>
      <c r="M70" s="359"/>
      <c r="N70" s="359"/>
      <c r="O70" s="360"/>
      <c r="P70" s="4"/>
      <c r="Q70" s="4"/>
      <c r="R70" s="4"/>
      <c r="S70" s="4"/>
      <c r="T70" s="29"/>
      <c r="U70" s="29"/>
      <c r="V70" s="30"/>
    </row>
    <row r="71" spans="1:22" ht="16.5" customHeight="1" thickBot="1" x14ac:dyDescent="0.4">
      <c r="A71" s="28"/>
      <c r="B71" s="29"/>
      <c r="C71" s="29"/>
      <c r="D71" s="29"/>
      <c r="E71" s="29"/>
      <c r="F71" s="4"/>
      <c r="G71" s="4"/>
      <c r="H71" s="366"/>
      <c r="I71" s="361"/>
      <c r="J71" s="362"/>
      <c r="K71" s="362"/>
      <c r="L71" s="362"/>
      <c r="M71" s="362"/>
      <c r="N71" s="362"/>
      <c r="O71" s="363"/>
      <c r="P71" s="4"/>
      <c r="Q71" s="4"/>
      <c r="R71" s="29"/>
      <c r="S71" s="29"/>
      <c r="T71" s="29"/>
      <c r="U71" s="29"/>
      <c r="V71" s="30"/>
    </row>
    <row r="72" spans="1:22" ht="16.5" customHeight="1" x14ac:dyDescent="0.35">
      <c r="A72" s="28"/>
      <c r="B72" s="29"/>
      <c r="C72" s="29"/>
      <c r="D72" s="29"/>
      <c r="E72" s="29"/>
      <c r="F72" s="4"/>
      <c r="G72" s="4"/>
      <c r="H72" s="365" t="b">
        <v>0</v>
      </c>
      <c r="I72" s="358" t="s">
        <v>363</v>
      </c>
      <c r="J72" s="359"/>
      <c r="K72" s="359"/>
      <c r="L72" s="359"/>
      <c r="M72" s="359"/>
      <c r="N72" s="359"/>
      <c r="O72" s="360"/>
      <c r="P72" s="4"/>
      <c r="Q72" s="4"/>
      <c r="R72" s="29"/>
      <c r="S72" s="29"/>
      <c r="T72" s="29"/>
      <c r="U72" s="29"/>
      <c r="V72" s="30"/>
    </row>
    <row r="73" spans="1:22" ht="16.5" customHeight="1" x14ac:dyDescent="0.35">
      <c r="A73" s="28"/>
      <c r="B73" s="29"/>
      <c r="C73" s="29"/>
      <c r="D73" s="29"/>
      <c r="E73" s="29"/>
      <c r="F73" s="4"/>
      <c r="G73" s="4"/>
      <c r="H73" s="373"/>
      <c r="I73" s="370"/>
      <c r="J73" s="371"/>
      <c r="K73" s="371"/>
      <c r="L73" s="371"/>
      <c r="M73" s="371"/>
      <c r="N73" s="371"/>
      <c r="O73" s="372"/>
      <c r="P73" s="4"/>
      <c r="Q73" s="4"/>
      <c r="R73" s="29"/>
      <c r="S73" s="29"/>
      <c r="T73" s="29"/>
      <c r="U73" s="29"/>
      <c r="V73" s="30"/>
    </row>
    <row r="74" spans="1:22" ht="16.5" customHeight="1" thickBot="1" x14ac:dyDescent="0.4">
      <c r="A74" s="28"/>
      <c r="B74" s="29"/>
      <c r="C74" s="29"/>
      <c r="D74" s="29"/>
      <c r="E74" s="29"/>
      <c r="F74" s="4"/>
      <c r="G74" s="4"/>
      <c r="H74" s="366"/>
      <c r="I74" s="361"/>
      <c r="J74" s="362"/>
      <c r="K74" s="362"/>
      <c r="L74" s="362"/>
      <c r="M74" s="362"/>
      <c r="N74" s="362"/>
      <c r="O74" s="363"/>
      <c r="P74" s="4"/>
      <c r="Q74" s="4"/>
      <c r="R74" s="29"/>
      <c r="S74" s="29"/>
      <c r="T74" s="29"/>
      <c r="U74" s="29"/>
      <c r="V74" s="30"/>
    </row>
    <row r="75" spans="1:22" ht="16.5" customHeight="1" x14ac:dyDescent="0.35">
      <c r="A75" s="28"/>
      <c r="B75" s="29"/>
      <c r="C75" s="29"/>
      <c r="D75" s="29"/>
      <c r="E75" s="29"/>
      <c r="F75" s="4"/>
      <c r="G75" s="4"/>
      <c r="H75" s="365" t="b">
        <v>0</v>
      </c>
      <c r="I75" s="358" t="s">
        <v>196</v>
      </c>
      <c r="J75" s="359"/>
      <c r="K75" s="359"/>
      <c r="L75" s="359"/>
      <c r="M75" s="359"/>
      <c r="N75" s="359"/>
      <c r="O75" s="360"/>
      <c r="P75" s="4"/>
      <c r="Q75" s="4"/>
      <c r="R75" s="29"/>
      <c r="S75" s="29"/>
      <c r="T75" s="29"/>
      <c r="U75" s="29"/>
      <c r="V75" s="30"/>
    </row>
    <row r="76" spans="1:22" ht="16.5" customHeight="1" thickBot="1" x14ac:dyDescent="0.5">
      <c r="A76" s="28"/>
      <c r="B76" s="29"/>
      <c r="C76" s="29"/>
      <c r="D76" s="29"/>
      <c r="E76" s="29"/>
      <c r="F76" s="29"/>
      <c r="G76" s="29"/>
      <c r="H76" s="366"/>
      <c r="I76" s="361"/>
      <c r="J76" s="362"/>
      <c r="K76" s="362"/>
      <c r="L76" s="362"/>
      <c r="M76" s="362"/>
      <c r="N76" s="362"/>
      <c r="O76" s="363"/>
      <c r="P76" s="6"/>
      <c r="Q76" s="6"/>
      <c r="R76" s="29"/>
      <c r="S76" s="29"/>
      <c r="T76" s="29"/>
      <c r="U76" s="29"/>
      <c r="V76" s="30"/>
    </row>
    <row r="77" spans="1:22" ht="16.5" customHeight="1" x14ac:dyDescent="0.45">
      <c r="A77" s="28"/>
      <c r="B77" s="29"/>
      <c r="C77" s="29"/>
      <c r="D77" s="29"/>
      <c r="E77" s="29"/>
      <c r="F77" s="29"/>
      <c r="G77" s="29"/>
      <c r="H77" s="367" t="b">
        <v>0</v>
      </c>
      <c r="I77" s="358" t="s">
        <v>197</v>
      </c>
      <c r="J77" s="359"/>
      <c r="K77" s="359"/>
      <c r="L77" s="359"/>
      <c r="M77" s="359"/>
      <c r="N77" s="359"/>
      <c r="O77" s="360"/>
      <c r="P77" s="6"/>
      <c r="Q77" s="6"/>
      <c r="R77" s="29"/>
      <c r="S77" s="29"/>
      <c r="T77" s="29"/>
      <c r="U77" s="29"/>
      <c r="V77" s="30"/>
    </row>
    <row r="78" spans="1:22" ht="16.5" customHeight="1" x14ac:dyDescent="0.45">
      <c r="A78" s="28"/>
      <c r="B78" s="29"/>
      <c r="C78" s="29"/>
      <c r="D78" s="29"/>
      <c r="E78" s="29"/>
      <c r="F78" s="29"/>
      <c r="G78" s="29"/>
      <c r="H78" s="368"/>
      <c r="I78" s="370"/>
      <c r="J78" s="371"/>
      <c r="K78" s="371"/>
      <c r="L78" s="371"/>
      <c r="M78" s="371"/>
      <c r="N78" s="371"/>
      <c r="O78" s="372"/>
      <c r="P78" s="6"/>
      <c r="Q78" s="6"/>
      <c r="R78" s="29"/>
      <c r="S78" s="29"/>
      <c r="T78" s="29"/>
      <c r="U78" s="29"/>
      <c r="V78" s="30"/>
    </row>
    <row r="79" spans="1:22" ht="16.5" customHeight="1" thickBot="1" x14ac:dyDescent="0.5">
      <c r="A79" s="28"/>
      <c r="B79" s="29"/>
      <c r="C79" s="29"/>
      <c r="D79" s="29"/>
      <c r="E79" s="29"/>
      <c r="F79" s="29"/>
      <c r="G79" s="29"/>
      <c r="H79" s="369"/>
      <c r="I79" s="361"/>
      <c r="J79" s="362"/>
      <c r="K79" s="362"/>
      <c r="L79" s="362"/>
      <c r="M79" s="362"/>
      <c r="N79" s="362"/>
      <c r="O79" s="363"/>
      <c r="P79" s="6"/>
      <c r="Q79" s="6"/>
      <c r="R79" s="29"/>
      <c r="S79" s="29"/>
      <c r="T79" s="29"/>
      <c r="U79" s="29"/>
      <c r="V79" s="30"/>
    </row>
    <row r="80" spans="1:22" ht="16.5" customHeight="1" x14ac:dyDescent="0.45">
      <c r="A80" s="28"/>
      <c r="B80" s="29"/>
      <c r="C80" s="29"/>
      <c r="D80" s="29"/>
      <c r="E80" s="29"/>
      <c r="F80" s="29"/>
      <c r="G80" s="29"/>
      <c r="H80" s="367" t="b">
        <v>0</v>
      </c>
      <c r="I80" s="358" t="s">
        <v>198</v>
      </c>
      <c r="J80" s="359"/>
      <c r="K80" s="359"/>
      <c r="L80" s="359"/>
      <c r="M80" s="359"/>
      <c r="N80" s="359"/>
      <c r="O80" s="360"/>
      <c r="P80" s="6"/>
      <c r="Q80" s="6"/>
      <c r="R80" s="29"/>
      <c r="S80" s="29"/>
      <c r="T80" s="29"/>
      <c r="U80" s="29"/>
      <c r="V80" s="30"/>
    </row>
    <row r="81" spans="1:22" ht="16.5" customHeight="1" x14ac:dyDescent="0.45">
      <c r="A81" s="28"/>
      <c r="B81" s="29"/>
      <c r="C81" s="29"/>
      <c r="D81" s="29"/>
      <c r="E81" s="29"/>
      <c r="F81" s="29"/>
      <c r="G81" s="29"/>
      <c r="H81" s="368"/>
      <c r="I81" s="370"/>
      <c r="J81" s="371"/>
      <c r="K81" s="371"/>
      <c r="L81" s="371"/>
      <c r="M81" s="371"/>
      <c r="N81" s="371"/>
      <c r="O81" s="372"/>
      <c r="P81" s="6"/>
      <c r="Q81" s="6"/>
      <c r="R81" s="29"/>
      <c r="S81" s="29"/>
      <c r="T81" s="29"/>
      <c r="U81" s="29"/>
      <c r="V81" s="30"/>
    </row>
    <row r="82" spans="1:22" ht="16.5" customHeight="1" thickBot="1" x14ac:dyDescent="0.5">
      <c r="A82" s="28"/>
      <c r="B82" s="29"/>
      <c r="C82" s="29"/>
      <c r="D82" s="29"/>
      <c r="E82" s="29"/>
      <c r="F82" s="29"/>
      <c r="G82" s="29"/>
      <c r="H82" s="369"/>
      <c r="I82" s="361"/>
      <c r="J82" s="362"/>
      <c r="K82" s="362"/>
      <c r="L82" s="362"/>
      <c r="M82" s="362"/>
      <c r="N82" s="362"/>
      <c r="O82" s="363"/>
      <c r="P82" s="6"/>
      <c r="Q82" s="6"/>
      <c r="R82" s="29"/>
      <c r="S82" s="29"/>
      <c r="T82" s="29"/>
      <c r="U82" s="29"/>
      <c r="V82" s="30"/>
    </row>
    <row r="83" spans="1:22" ht="16.5" customHeight="1" x14ac:dyDescent="0.45">
      <c r="A83" s="28"/>
      <c r="B83" s="29"/>
      <c r="C83" s="29"/>
      <c r="D83" s="29"/>
      <c r="E83" s="29"/>
      <c r="F83" s="29"/>
      <c r="G83" s="29"/>
      <c r="H83" s="367" t="b">
        <v>0</v>
      </c>
      <c r="I83" s="358" t="s">
        <v>199</v>
      </c>
      <c r="J83" s="359"/>
      <c r="K83" s="359"/>
      <c r="L83" s="359"/>
      <c r="M83" s="359"/>
      <c r="N83" s="359"/>
      <c r="O83" s="360"/>
      <c r="P83" s="6"/>
      <c r="Q83" s="6"/>
      <c r="R83" s="29"/>
      <c r="S83" s="29"/>
      <c r="T83" s="29"/>
      <c r="U83" s="29"/>
      <c r="V83" s="30"/>
    </row>
    <row r="84" spans="1:22" ht="16.5" customHeight="1" thickBot="1" x14ac:dyDescent="0.5">
      <c r="A84" s="28"/>
      <c r="B84" s="29"/>
      <c r="C84" s="29"/>
      <c r="D84" s="29"/>
      <c r="E84" s="29"/>
      <c r="F84" s="29"/>
      <c r="G84" s="29"/>
      <c r="H84" s="369"/>
      <c r="I84" s="361"/>
      <c r="J84" s="362"/>
      <c r="K84" s="362"/>
      <c r="L84" s="362"/>
      <c r="M84" s="362"/>
      <c r="N84" s="362"/>
      <c r="O84" s="363"/>
      <c r="P84" s="6"/>
      <c r="Q84" s="6"/>
      <c r="R84" s="29"/>
      <c r="S84" s="29"/>
      <c r="T84" s="29"/>
      <c r="U84" s="29"/>
      <c r="V84" s="30"/>
    </row>
    <row r="85" spans="1:22" ht="16.5" customHeight="1" x14ac:dyDescent="0.45">
      <c r="A85" s="28"/>
      <c r="B85" s="29"/>
      <c r="C85" s="29"/>
      <c r="D85" s="29"/>
      <c r="E85" s="29"/>
      <c r="F85" s="29"/>
      <c r="G85" s="29"/>
      <c r="H85" s="367" t="b">
        <v>0</v>
      </c>
      <c r="I85" s="358" t="s">
        <v>200</v>
      </c>
      <c r="J85" s="359"/>
      <c r="K85" s="359"/>
      <c r="L85" s="359"/>
      <c r="M85" s="359"/>
      <c r="N85" s="359"/>
      <c r="O85" s="360"/>
      <c r="P85" s="6"/>
      <c r="Q85" s="6"/>
      <c r="R85" s="29"/>
      <c r="S85" s="29"/>
      <c r="T85" s="29"/>
      <c r="U85" s="29"/>
      <c r="V85" s="30"/>
    </row>
    <row r="86" spans="1:22" ht="16.5" customHeight="1" thickBot="1" x14ac:dyDescent="0.5">
      <c r="A86" s="28"/>
      <c r="B86" s="29"/>
      <c r="C86" s="29"/>
      <c r="D86" s="29"/>
      <c r="E86" s="29"/>
      <c r="F86" s="29"/>
      <c r="G86" s="29"/>
      <c r="H86" s="369"/>
      <c r="I86" s="361"/>
      <c r="J86" s="362"/>
      <c r="K86" s="362"/>
      <c r="L86" s="362"/>
      <c r="M86" s="362"/>
      <c r="N86" s="362"/>
      <c r="O86" s="363"/>
      <c r="P86" s="6"/>
      <c r="Q86" s="6"/>
      <c r="R86" s="29"/>
      <c r="S86" s="29"/>
      <c r="T86" s="29"/>
      <c r="U86" s="29"/>
      <c r="V86" s="30"/>
    </row>
    <row r="87" spans="1:22" ht="16.5" customHeight="1" x14ac:dyDescent="0.45">
      <c r="A87" s="28"/>
      <c r="B87" s="29"/>
      <c r="C87" s="29"/>
      <c r="D87" s="29"/>
      <c r="E87" s="29"/>
      <c r="F87" s="29"/>
      <c r="G87" s="29"/>
      <c r="H87" s="367" t="b">
        <v>0</v>
      </c>
      <c r="I87" s="358" t="s">
        <v>201</v>
      </c>
      <c r="J87" s="359"/>
      <c r="K87" s="359"/>
      <c r="L87" s="359"/>
      <c r="M87" s="359"/>
      <c r="N87" s="359"/>
      <c r="O87" s="360"/>
      <c r="P87" s="6"/>
      <c r="Q87" s="6"/>
      <c r="R87" s="29"/>
      <c r="S87" s="29"/>
      <c r="T87" s="29"/>
      <c r="U87" s="29"/>
      <c r="V87" s="30"/>
    </row>
    <row r="88" spans="1:22" ht="16.5" customHeight="1" thickBot="1" x14ac:dyDescent="0.5">
      <c r="A88" s="28"/>
      <c r="B88" s="29"/>
      <c r="C88" s="29"/>
      <c r="D88" s="29"/>
      <c r="E88" s="29"/>
      <c r="F88" s="29"/>
      <c r="G88" s="29"/>
      <c r="H88" s="369"/>
      <c r="I88" s="361"/>
      <c r="J88" s="362"/>
      <c r="K88" s="362"/>
      <c r="L88" s="362"/>
      <c r="M88" s="362"/>
      <c r="N88" s="362"/>
      <c r="O88" s="363"/>
      <c r="P88" s="6"/>
      <c r="Q88" s="6"/>
      <c r="R88" s="29"/>
      <c r="S88" s="29"/>
      <c r="T88" s="29"/>
      <c r="U88" s="29"/>
      <c r="V88" s="30"/>
    </row>
    <row r="89" spans="1:22" ht="18.5" x14ac:dyDescent="0.45">
      <c r="A89" s="28"/>
      <c r="B89" s="29"/>
      <c r="C89" s="29"/>
      <c r="D89" s="29"/>
      <c r="E89" s="29"/>
      <c r="F89" s="29"/>
      <c r="G89" s="29"/>
      <c r="H89" s="367" t="b">
        <v>0</v>
      </c>
      <c r="I89" s="358" t="s">
        <v>202</v>
      </c>
      <c r="J89" s="359"/>
      <c r="K89" s="359"/>
      <c r="L89" s="359"/>
      <c r="M89" s="359"/>
      <c r="N89" s="359"/>
      <c r="O89" s="360"/>
      <c r="P89" s="6"/>
      <c r="Q89" s="6"/>
      <c r="R89" s="29"/>
      <c r="S89" s="29"/>
      <c r="T89" s="29"/>
      <c r="U89" s="29"/>
      <c r="V89" s="30"/>
    </row>
    <row r="90" spans="1:22" ht="18.5" x14ac:dyDescent="0.45">
      <c r="A90" s="28"/>
      <c r="B90" s="29"/>
      <c r="C90" s="29"/>
      <c r="D90" s="29"/>
      <c r="E90" s="29"/>
      <c r="F90" s="29"/>
      <c r="G90" s="29"/>
      <c r="H90" s="368"/>
      <c r="I90" s="370"/>
      <c r="J90" s="371"/>
      <c r="K90" s="371"/>
      <c r="L90" s="371"/>
      <c r="M90" s="371"/>
      <c r="N90" s="371"/>
      <c r="O90" s="372"/>
      <c r="P90" s="6"/>
      <c r="Q90" s="6"/>
      <c r="R90" s="29"/>
      <c r="S90" s="29"/>
      <c r="T90" s="29"/>
      <c r="U90" s="29"/>
      <c r="V90" s="30"/>
    </row>
    <row r="91" spans="1:22" ht="16.5" customHeight="1" thickBot="1" x14ac:dyDescent="0.5">
      <c r="A91" s="28"/>
      <c r="B91" s="29"/>
      <c r="C91" s="29"/>
      <c r="D91" s="29"/>
      <c r="E91" s="29"/>
      <c r="F91" s="29"/>
      <c r="G91" s="29"/>
      <c r="H91" s="369"/>
      <c r="I91" s="361"/>
      <c r="J91" s="362"/>
      <c r="K91" s="362"/>
      <c r="L91" s="362"/>
      <c r="M91" s="362"/>
      <c r="N91" s="362"/>
      <c r="O91" s="363"/>
      <c r="P91" s="6"/>
      <c r="Q91" s="6"/>
      <c r="R91" s="29"/>
      <c r="S91" s="29"/>
      <c r="T91" s="29"/>
      <c r="U91" s="29"/>
      <c r="V91" s="30"/>
    </row>
    <row r="92" spans="1:22" ht="16.5" customHeight="1" x14ac:dyDescent="0.45">
      <c r="A92" s="28"/>
      <c r="B92" s="29"/>
      <c r="C92" s="29"/>
      <c r="D92" s="29"/>
      <c r="E92" s="29"/>
      <c r="F92" s="29"/>
      <c r="G92" s="29"/>
      <c r="H92" s="367" t="b">
        <v>0</v>
      </c>
      <c r="I92" s="358" t="s">
        <v>203</v>
      </c>
      <c r="J92" s="359"/>
      <c r="K92" s="359"/>
      <c r="L92" s="359"/>
      <c r="M92" s="359"/>
      <c r="N92" s="359"/>
      <c r="O92" s="360"/>
      <c r="P92" s="6"/>
      <c r="Q92" s="6"/>
      <c r="R92" s="29"/>
      <c r="S92" s="29"/>
      <c r="T92" s="29"/>
      <c r="U92" s="29"/>
      <c r="V92" s="30"/>
    </row>
    <row r="93" spans="1:22" ht="16.5" customHeight="1" thickBot="1" x14ac:dyDescent="0.5">
      <c r="A93" s="28"/>
      <c r="B93" s="29"/>
      <c r="C93" s="29"/>
      <c r="D93" s="29"/>
      <c r="E93" s="29"/>
      <c r="F93" s="29"/>
      <c r="G93" s="29"/>
      <c r="H93" s="369"/>
      <c r="I93" s="361"/>
      <c r="J93" s="362"/>
      <c r="K93" s="362"/>
      <c r="L93" s="362"/>
      <c r="M93" s="362"/>
      <c r="N93" s="362"/>
      <c r="O93" s="363"/>
      <c r="P93" s="6"/>
      <c r="Q93" s="6"/>
      <c r="R93" s="29"/>
      <c r="S93" s="29"/>
      <c r="T93" s="29"/>
      <c r="U93" s="29"/>
      <c r="V93" s="30"/>
    </row>
    <row r="94" spans="1:22" ht="16.5" customHeight="1" x14ac:dyDescent="0.45">
      <c r="A94" s="28"/>
      <c r="B94" s="29"/>
      <c r="C94" s="29"/>
      <c r="D94" s="29"/>
      <c r="E94" s="29"/>
      <c r="F94" s="29"/>
      <c r="G94" s="29"/>
      <c r="H94" s="367" t="b">
        <v>0</v>
      </c>
      <c r="I94" s="358" t="s">
        <v>204</v>
      </c>
      <c r="J94" s="359"/>
      <c r="K94" s="359"/>
      <c r="L94" s="359"/>
      <c r="M94" s="359"/>
      <c r="N94" s="359"/>
      <c r="O94" s="360"/>
      <c r="P94" s="6"/>
      <c r="Q94" s="6"/>
      <c r="R94" s="29"/>
      <c r="S94" s="29"/>
      <c r="T94" s="29"/>
      <c r="U94" s="29"/>
      <c r="V94" s="30"/>
    </row>
    <row r="95" spans="1:22" ht="16.5" customHeight="1" thickBot="1" x14ac:dyDescent="0.5">
      <c r="A95" s="28"/>
      <c r="B95" s="29"/>
      <c r="C95" s="29"/>
      <c r="D95" s="29"/>
      <c r="E95" s="29"/>
      <c r="F95" s="29"/>
      <c r="G95" s="29"/>
      <c r="H95" s="369"/>
      <c r="I95" s="361"/>
      <c r="J95" s="362"/>
      <c r="K95" s="362"/>
      <c r="L95" s="362"/>
      <c r="M95" s="362"/>
      <c r="N95" s="362"/>
      <c r="O95" s="363"/>
      <c r="P95" s="6"/>
      <c r="Q95" s="6"/>
      <c r="R95" s="29"/>
      <c r="S95" s="29"/>
      <c r="T95" s="29"/>
      <c r="U95" s="29"/>
      <c r="V95" s="30"/>
    </row>
    <row r="96" spans="1:22" ht="16.5" customHeight="1" x14ac:dyDescent="0.45">
      <c r="A96" s="28"/>
      <c r="B96" s="29"/>
      <c r="C96" s="29"/>
      <c r="D96" s="29"/>
      <c r="E96" s="29"/>
      <c r="F96" s="29"/>
      <c r="G96" s="29"/>
      <c r="H96" s="367" t="b">
        <v>0</v>
      </c>
      <c r="I96" s="358" t="s">
        <v>205</v>
      </c>
      <c r="J96" s="359"/>
      <c r="K96" s="359"/>
      <c r="L96" s="359"/>
      <c r="M96" s="359"/>
      <c r="N96" s="359"/>
      <c r="O96" s="360"/>
      <c r="P96" s="6"/>
      <c r="Q96" s="6"/>
      <c r="R96" s="29"/>
      <c r="S96" s="29"/>
      <c r="T96" s="29"/>
      <c r="U96" s="29"/>
      <c r="V96" s="30"/>
    </row>
    <row r="97" spans="1:22" ht="16.5" customHeight="1" thickBot="1" x14ac:dyDescent="0.5">
      <c r="A97" s="28"/>
      <c r="B97" s="29"/>
      <c r="C97" s="29"/>
      <c r="D97" s="29"/>
      <c r="E97" s="29"/>
      <c r="F97" s="29"/>
      <c r="G97" s="29"/>
      <c r="H97" s="369"/>
      <c r="I97" s="361"/>
      <c r="J97" s="362"/>
      <c r="K97" s="362"/>
      <c r="L97" s="362"/>
      <c r="M97" s="362"/>
      <c r="N97" s="362"/>
      <c r="O97" s="363"/>
      <c r="P97" s="6"/>
      <c r="Q97" s="6"/>
      <c r="R97" s="29"/>
      <c r="S97" s="29"/>
      <c r="T97" s="29"/>
      <c r="U97" s="29"/>
      <c r="V97" s="30"/>
    </row>
    <row r="98" spans="1:22" ht="16.5" customHeight="1" x14ac:dyDescent="0.45">
      <c r="A98" s="28"/>
      <c r="B98" s="59"/>
      <c r="C98" s="59"/>
      <c r="D98" s="59"/>
      <c r="E98" s="59"/>
      <c r="F98" s="59"/>
      <c r="G98" s="59"/>
      <c r="H98" s="59"/>
      <c r="I98" s="59"/>
      <c r="J98" s="59"/>
      <c r="K98" s="59"/>
      <c r="L98" s="59"/>
      <c r="M98" s="59"/>
      <c r="N98" s="59"/>
      <c r="O98" s="59"/>
      <c r="P98" s="59"/>
      <c r="Q98" s="59"/>
      <c r="R98" s="59"/>
      <c r="S98" s="59"/>
      <c r="T98" s="59"/>
      <c r="U98" s="59"/>
      <c r="V98" s="30"/>
    </row>
    <row r="99" spans="1:22" ht="16.5" customHeight="1" x14ac:dyDescent="0.45">
      <c r="A99" s="28"/>
      <c r="B99" s="59"/>
      <c r="C99" s="59"/>
      <c r="D99" s="59"/>
      <c r="E99" s="59"/>
      <c r="F99" s="59"/>
      <c r="G99" s="137" t="s">
        <v>206</v>
      </c>
      <c r="H99" s="137"/>
      <c r="I99" s="137"/>
      <c r="J99" s="137"/>
      <c r="K99" s="137"/>
      <c r="L99" s="137"/>
      <c r="M99" s="137"/>
      <c r="N99" s="137"/>
      <c r="O99" s="137"/>
      <c r="P99" s="137"/>
      <c r="Q99" s="59"/>
      <c r="R99" s="59"/>
      <c r="S99" s="59"/>
      <c r="T99" s="59"/>
      <c r="U99" s="59"/>
      <c r="V99" s="30"/>
    </row>
    <row r="100" spans="1:22" ht="16.5" customHeight="1" x14ac:dyDescent="0.35">
      <c r="A100" s="28"/>
      <c r="B100" s="4"/>
      <c r="C100" s="4"/>
      <c r="D100" s="4"/>
      <c r="E100" s="4"/>
      <c r="F100" s="4"/>
      <c r="G100" s="134" t="s">
        <v>207</v>
      </c>
      <c r="H100" s="134"/>
      <c r="I100" s="134"/>
      <c r="J100" s="134"/>
      <c r="K100" s="134"/>
      <c r="L100" s="134"/>
      <c r="M100" s="134"/>
      <c r="N100" s="364"/>
      <c r="O100" s="364"/>
      <c r="P100" s="364"/>
      <c r="Q100" s="29"/>
      <c r="R100" s="29"/>
      <c r="S100" s="29"/>
      <c r="T100" s="29"/>
      <c r="U100" s="29"/>
      <c r="V100" s="30"/>
    </row>
    <row r="101" spans="1:22" ht="16.5" customHeight="1" x14ac:dyDescent="0.35">
      <c r="A101" s="28"/>
      <c r="B101" s="4"/>
      <c r="C101" s="4"/>
      <c r="D101" s="4"/>
      <c r="E101" s="4"/>
      <c r="F101" s="4"/>
      <c r="G101" s="134"/>
      <c r="H101" s="134"/>
      <c r="I101" s="134"/>
      <c r="J101" s="134"/>
      <c r="K101" s="134"/>
      <c r="L101" s="134"/>
      <c r="M101" s="134"/>
      <c r="N101" s="364"/>
      <c r="O101" s="364"/>
      <c r="P101" s="364"/>
      <c r="Q101" s="29"/>
      <c r="R101" s="29"/>
      <c r="S101" s="29"/>
      <c r="T101" s="29"/>
      <c r="U101" s="29"/>
      <c r="V101" s="30"/>
    </row>
    <row r="102" spans="1:22" ht="16.5" customHeight="1" x14ac:dyDescent="0.35">
      <c r="A102" s="28"/>
      <c r="B102" s="4"/>
      <c r="C102" s="4"/>
      <c r="D102" s="4"/>
      <c r="E102" s="4"/>
      <c r="F102" s="4"/>
      <c r="G102" s="134"/>
      <c r="H102" s="134"/>
      <c r="I102" s="134"/>
      <c r="J102" s="134"/>
      <c r="K102" s="134"/>
      <c r="L102" s="134"/>
      <c r="M102" s="134"/>
      <c r="N102" s="364"/>
      <c r="O102" s="364"/>
      <c r="P102" s="364"/>
      <c r="Q102" s="29"/>
      <c r="R102" s="29"/>
      <c r="S102" s="29"/>
      <c r="T102" s="29"/>
      <c r="U102" s="29"/>
      <c r="V102" s="30"/>
    </row>
    <row r="103" spans="1:22" ht="16.5" customHeight="1" x14ac:dyDescent="0.35">
      <c r="A103" s="28"/>
      <c r="B103" s="4"/>
      <c r="C103" s="4"/>
      <c r="D103" s="4"/>
      <c r="E103" s="4"/>
      <c r="F103" s="4"/>
      <c r="G103" s="134"/>
      <c r="H103" s="134"/>
      <c r="I103" s="134"/>
      <c r="J103" s="134"/>
      <c r="K103" s="134"/>
      <c r="L103" s="134"/>
      <c r="M103" s="134"/>
      <c r="N103" s="364"/>
      <c r="O103" s="364"/>
      <c r="P103" s="364"/>
      <c r="Q103" s="29"/>
      <c r="R103" s="29"/>
      <c r="S103" s="29"/>
      <c r="T103" s="29"/>
      <c r="U103" s="29"/>
      <c r="V103" s="30"/>
    </row>
    <row r="104" spans="1:22" ht="16.5" customHeight="1" x14ac:dyDescent="0.35">
      <c r="A104" s="28"/>
      <c r="B104" s="4"/>
      <c r="C104" s="4"/>
      <c r="D104" s="4"/>
      <c r="E104" s="4"/>
      <c r="F104" s="4"/>
      <c r="G104" s="134"/>
      <c r="H104" s="134"/>
      <c r="I104" s="134"/>
      <c r="J104" s="134"/>
      <c r="K104" s="134"/>
      <c r="L104" s="134"/>
      <c r="M104" s="134"/>
      <c r="N104" s="364"/>
      <c r="O104" s="364"/>
      <c r="P104" s="364"/>
      <c r="Q104" s="29"/>
      <c r="R104" s="29"/>
      <c r="S104" s="29"/>
      <c r="T104" s="29"/>
      <c r="U104" s="29"/>
      <c r="V104" s="30"/>
    </row>
    <row r="105" spans="1:22" ht="16.5" customHeight="1" x14ac:dyDescent="0.45">
      <c r="A105" s="28"/>
      <c r="B105" s="4"/>
      <c r="C105" s="4"/>
      <c r="D105" s="4"/>
      <c r="E105" s="4"/>
      <c r="F105" s="4"/>
      <c r="G105" s="5"/>
      <c r="H105" s="5"/>
      <c r="I105" s="5"/>
      <c r="J105" s="5"/>
      <c r="K105" s="5"/>
      <c r="L105" s="5"/>
      <c r="M105" s="5"/>
      <c r="N105" s="61"/>
      <c r="O105" s="61"/>
      <c r="P105" s="61"/>
      <c r="Q105" s="29"/>
      <c r="R105" s="29"/>
      <c r="S105" s="29"/>
      <c r="T105" s="29"/>
      <c r="U105" s="29"/>
      <c r="V105" s="30"/>
    </row>
    <row r="106" spans="1:22" ht="16.5" customHeight="1" x14ac:dyDescent="0.45">
      <c r="A106" s="28"/>
      <c r="B106" s="4"/>
      <c r="C106" s="4"/>
      <c r="D106" s="4"/>
      <c r="E106" s="4"/>
      <c r="F106" s="4"/>
      <c r="G106" s="137" t="s">
        <v>208</v>
      </c>
      <c r="H106" s="137"/>
      <c r="I106" s="137"/>
      <c r="J106" s="137"/>
      <c r="K106" s="137"/>
      <c r="L106" s="137"/>
      <c r="M106" s="137"/>
      <c r="N106" s="137"/>
      <c r="O106" s="137"/>
      <c r="P106" s="137"/>
      <c r="Q106" s="29"/>
      <c r="R106" s="29"/>
      <c r="S106" s="29"/>
      <c r="T106" s="29"/>
      <c r="U106" s="29"/>
      <c r="V106" s="30"/>
    </row>
    <row r="107" spans="1:22" ht="16.5" customHeight="1" x14ac:dyDescent="0.35">
      <c r="A107" s="28"/>
      <c r="B107" s="4"/>
      <c r="C107" s="4"/>
      <c r="D107" s="4"/>
      <c r="E107" s="4"/>
      <c r="F107" s="4"/>
      <c r="G107" s="134" t="s">
        <v>209</v>
      </c>
      <c r="H107" s="134"/>
      <c r="I107" s="134"/>
      <c r="J107" s="134"/>
      <c r="K107" s="134"/>
      <c r="L107" s="134"/>
      <c r="M107" s="134"/>
      <c r="N107" s="364"/>
      <c r="O107" s="364"/>
      <c r="P107" s="364"/>
      <c r="Q107" s="29"/>
      <c r="R107" s="29"/>
      <c r="S107" s="29"/>
      <c r="T107" s="29"/>
      <c r="U107" s="29"/>
      <c r="V107" s="30"/>
    </row>
    <row r="108" spans="1:22" ht="16.5" customHeight="1" x14ac:dyDescent="0.35">
      <c r="A108" s="28"/>
      <c r="B108" s="4"/>
      <c r="C108" s="4"/>
      <c r="D108" s="4"/>
      <c r="E108" s="4"/>
      <c r="F108" s="4"/>
      <c r="G108" s="134"/>
      <c r="H108" s="134"/>
      <c r="I108" s="134"/>
      <c r="J108" s="134"/>
      <c r="K108" s="134"/>
      <c r="L108" s="134"/>
      <c r="M108" s="134"/>
      <c r="N108" s="364"/>
      <c r="O108" s="364"/>
      <c r="P108" s="364"/>
      <c r="Q108" s="29"/>
      <c r="R108" s="29"/>
      <c r="S108" s="29"/>
      <c r="T108" s="29"/>
      <c r="U108" s="29"/>
      <c r="V108" s="30"/>
    </row>
    <row r="109" spans="1:22" ht="16.5" customHeight="1" x14ac:dyDescent="0.35">
      <c r="A109" s="28"/>
      <c r="B109" s="4"/>
      <c r="C109" s="4"/>
      <c r="D109" s="4"/>
      <c r="E109" s="4"/>
      <c r="F109" s="4"/>
      <c r="G109" s="134"/>
      <c r="H109" s="134"/>
      <c r="I109" s="134"/>
      <c r="J109" s="134"/>
      <c r="K109" s="134"/>
      <c r="L109" s="134"/>
      <c r="M109" s="134"/>
      <c r="N109" s="364"/>
      <c r="O109" s="364"/>
      <c r="P109" s="364"/>
      <c r="Q109" s="29"/>
      <c r="R109" s="29"/>
      <c r="S109" s="29"/>
      <c r="T109" s="29"/>
      <c r="U109" s="29"/>
      <c r="V109" s="30"/>
    </row>
    <row r="110" spans="1:22" ht="16.5" customHeight="1" x14ac:dyDescent="0.35">
      <c r="A110" s="28"/>
      <c r="B110" s="4"/>
      <c r="C110" s="4"/>
      <c r="D110" s="4"/>
      <c r="E110" s="4"/>
      <c r="F110" s="4"/>
      <c r="G110" s="134"/>
      <c r="H110" s="134"/>
      <c r="I110" s="134"/>
      <c r="J110" s="134"/>
      <c r="K110" s="134"/>
      <c r="L110" s="134"/>
      <c r="M110" s="134"/>
      <c r="N110" s="364"/>
      <c r="O110" s="364"/>
      <c r="P110" s="364"/>
      <c r="Q110" s="29"/>
      <c r="R110" s="29"/>
      <c r="S110" s="29"/>
      <c r="T110" s="29"/>
      <c r="U110" s="29"/>
      <c r="V110" s="30"/>
    </row>
    <row r="111" spans="1:22" ht="16.5" customHeight="1" x14ac:dyDescent="0.35">
      <c r="A111" s="28"/>
      <c r="B111" s="4"/>
      <c r="C111" s="4"/>
      <c r="D111" s="4"/>
      <c r="E111" s="4"/>
      <c r="F111" s="4"/>
      <c r="G111" s="134"/>
      <c r="H111" s="134"/>
      <c r="I111" s="134"/>
      <c r="J111" s="134"/>
      <c r="K111" s="134"/>
      <c r="L111" s="134"/>
      <c r="M111" s="134"/>
      <c r="N111" s="364"/>
      <c r="O111" s="364"/>
      <c r="P111" s="364"/>
      <c r="Q111" s="29"/>
      <c r="R111" s="29"/>
      <c r="S111" s="29"/>
      <c r="T111" s="29"/>
      <c r="U111" s="29"/>
      <c r="V111" s="30"/>
    </row>
    <row r="112" spans="1:22" ht="16.5" customHeight="1" x14ac:dyDescent="0.35">
      <c r="A112" s="28"/>
      <c r="B112" s="4"/>
      <c r="C112" s="4"/>
      <c r="D112" s="4"/>
      <c r="E112" s="4"/>
      <c r="F112" s="4"/>
      <c r="G112" s="134"/>
      <c r="H112" s="134"/>
      <c r="I112" s="134"/>
      <c r="J112" s="134"/>
      <c r="K112" s="134"/>
      <c r="L112" s="134"/>
      <c r="M112" s="134"/>
      <c r="N112" s="364"/>
      <c r="O112" s="364"/>
      <c r="P112" s="364"/>
      <c r="Q112" s="29"/>
      <c r="R112" s="29"/>
      <c r="S112" s="29"/>
      <c r="T112" s="29"/>
      <c r="U112" s="29"/>
      <c r="V112" s="30"/>
    </row>
    <row r="113" spans="1:22" ht="16.5" customHeight="1" x14ac:dyDescent="0.35">
      <c r="A113" s="28"/>
      <c r="B113" s="29"/>
      <c r="C113" s="29"/>
      <c r="D113" s="29"/>
      <c r="E113" s="29"/>
      <c r="F113" s="29"/>
      <c r="G113" s="29"/>
      <c r="H113" s="29"/>
      <c r="I113" s="29"/>
      <c r="J113" s="29"/>
      <c r="K113" s="29"/>
      <c r="L113" s="29"/>
      <c r="M113" s="29"/>
      <c r="N113" s="29"/>
      <c r="O113" s="29"/>
      <c r="P113" s="29"/>
      <c r="Q113" s="29"/>
      <c r="R113" s="29"/>
      <c r="S113" s="29"/>
      <c r="T113" s="29"/>
      <c r="U113" s="29"/>
      <c r="V113" s="30"/>
    </row>
    <row r="114" spans="1:22" ht="16.5" customHeight="1" x14ac:dyDescent="0.45">
      <c r="A114" s="28"/>
      <c r="B114" s="137" t="s">
        <v>210</v>
      </c>
      <c r="C114" s="137"/>
      <c r="D114" s="137"/>
      <c r="E114" s="137"/>
      <c r="F114" s="137"/>
      <c r="G114" s="137"/>
      <c r="H114" s="137"/>
      <c r="I114" s="137"/>
      <c r="J114" s="137"/>
      <c r="K114" s="137"/>
      <c r="L114" s="137"/>
      <c r="M114" s="137"/>
      <c r="N114" s="137"/>
      <c r="O114" s="137"/>
      <c r="P114" s="137"/>
      <c r="Q114" s="137"/>
      <c r="R114" s="137"/>
      <c r="S114" s="137"/>
      <c r="T114" s="137"/>
      <c r="U114" s="137"/>
      <c r="V114" s="30"/>
    </row>
    <row r="115" spans="1:22" ht="16.5" customHeight="1" x14ac:dyDescent="0.35">
      <c r="A115" s="28"/>
      <c r="B115" s="134" t="s">
        <v>375</v>
      </c>
      <c r="C115" s="134"/>
      <c r="D115" s="134"/>
      <c r="E115" s="134"/>
      <c r="F115" s="134"/>
      <c r="G115" s="134"/>
      <c r="H115" s="134"/>
      <c r="I115" s="290" t="s">
        <v>603</v>
      </c>
      <c r="J115" s="138"/>
      <c r="K115" s="138"/>
      <c r="L115" s="138"/>
      <c r="M115" s="138"/>
      <c r="N115" s="138"/>
      <c r="O115" s="138"/>
      <c r="P115" s="138"/>
      <c r="Q115" s="138"/>
      <c r="R115" s="138"/>
      <c r="S115" s="138"/>
      <c r="T115" s="138"/>
      <c r="U115" s="138"/>
      <c r="V115" s="30"/>
    </row>
    <row r="116" spans="1:22" ht="16.5" customHeight="1" x14ac:dyDescent="0.35">
      <c r="A116" s="28"/>
      <c r="B116" s="134"/>
      <c r="C116" s="134"/>
      <c r="D116" s="134"/>
      <c r="E116" s="134"/>
      <c r="F116" s="134"/>
      <c r="G116" s="134"/>
      <c r="H116" s="134"/>
      <c r="I116" s="138"/>
      <c r="J116" s="138"/>
      <c r="K116" s="138"/>
      <c r="L116" s="138"/>
      <c r="M116" s="138"/>
      <c r="N116" s="138"/>
      <c r="O116" s="138"/>
      <c r="P116" s="138"/>
      <c r="Q116" s="138"/>
      <c r="R116" s="138"/>
      <c r="S116" s="138"/>
      <c r="T116" s="138"/>
      <c r="U116" s="138"/>
      <c r="V116" s="30"/>
    </row>
    <row r="117" spans="1:22" ht="16.5" customHeight="1" x14ac:dyDescent="0.35">
      <c r="A117" s="28"/>
      <c r="B117" s="134"/>
      <c r="C117" s="134"/>
      <c r="D117" s="134"/>
      <c r="E117" s="134"/>
      <c r="F117" s="134"/>
      <c r="G117" s="134"/>
      <c r="H117" s="134"/>
      <c r="I117" s="138"/>
      <c r="J117" s="138"/>
      <c r="K117" s="138"/>
      <c r="L117" s="138"/>
      <c r="M117" s="138"/>
      <c r="N117" s="138"/>
      <c r="O117" s="138"/>
      <c r="P117" s="138"/>
      <c r="Q117" s="138"/>
      <c r="R117" s="138"/>
      <c r="S117" s="138"/>
      <c r="T117" s="138"/>
      <c r="U117" s="138"/>
      <c r="V117" s="30"/>
    </row>
    <row r="118" spans="1:22" ht="16.5" customHeight="1" x14ac:dyDescent="0.35">
      <c r="A118" s="28"/>
      <c r="B118" s="134"/>
      <c r="C118" s="134"/>
      <c r="D118" s="134"/>
      <c r="E118" s="134"/>
      <c r="F118" s="134"/>
      <c r="G118" s="134"/>
      <c r="H118" s="134"/>
      <c r="I118" s="138"/>
      <c r="J118" s="138"/>
      <c r="K118" s="138"/>
      <c r="L118" s="138"/>
      <c r="M118" s="138"/>
      <c r="N118" s="138"/>
      <c r="O118" s="138"/>
      <c r="P118" s="138"/>
      <c r="Q118" s="138"/>
      <c r="R118" s="138"/>
      <c r="S118" s="138"/>
      <c r="T118" s="138"/>
      <c r="U118" s="138"/>
      <c r="V118" s="30"/>
    </row>
    <row r="119" spans="1:22" ht="16.5" customHeight="1" x14ac:dyDescent="0.35">
      <c r="A119" s="28"/>
      <c r="B119" s="134"/>
      <c r="C119" s="134"/>
      <c r="D119" s="134"/>
      <c r="E119" s="134"/>
      <c r="F119" s="134"/>
      <c r="G119" s="134"/>
      <c r="H119" s="134"/>
      <c r="I119" s="138"/>
      <c r="J119" s="138"/>
      <c r="K119" s="138"/>
      <c r="L119" s="138"/>
      <c r="M119" s="138"/>
      <c r="N119" s="138"/>
      <c r="O119" s="138"/>
      <c r="P119" s="138"/>
      <c r="Q119" s="138"/>
      <c r="R119" s="138"/>
      <c r="S119" s="138"/>
      <c r="T119" s="138"/>
      <c r="U119" s="138"/>
      <c r="V119" s="30"/>
    </row>
    <row r="120" spans="1:22" ht="16.5" customHeight="1" x14ac:dyDescent="0.35">
      <c r="A120" s="28"/>
      <c r="B120" s="134"/>
      <c r="C120" s="134"/>
      <c r="D120" s="134"/>
      <c r="E120" s="134"/>
      <c r="F120" s="134"/>
      <c r="G120" s="134"/>
      <c r="H120" s="134"/>
      <c r="I120" s="138"/>
      <c r="J120" s="138"/>
      <c r="K120" s="138"/>
      <c r="L120" s="138"/>
      <c r="M120" s="138"/>
      <c r="N120" s="138"/>
      <c r="O120" s="138"/>
      <c r="P120" s="138"/>
      <c r="Q120" s="138"/>
      <c r="R120" s="138"/>
      <c r="S120" s="138"/>
      <c r="T120" s="138"/>
      <c r="U120" s="138"/>
      <c r="V120" s="30"/>
    </row>
    <row r="121" spans="1:22" ht="16.5" customHeight="1" x14ac:dyDescent="0.35">
      <c r="A121" s="28"/>
      <c r="B121" s="134"/>
      <c r="C121" s="134"/>
      <c r="D121" s="134"/>
      <c r="E121" s="134"/>
      <c r="F121" s="134"/>
      <c r="G121" s="134"/>
      <c r="H121" s="134"/>
      <c r="I121" s="138"/>
      <c r="J121" s="138"/>
      <c r="K121" s="138"/>
      <c r="L121" s="138"/>
      <c r="M121" s="138"/>
      <c r="N121" s="138"/>
      <c r="O121" s="138"/>
      <c r="P121" s="138"/>
      <c r="Q121" s="138"/>
      <c r="R121" s="138"/>
      <c r="S121" s="138"/>
      <c r="T121" s="138"/>
      <c r="U121" s="138"/>
      <c r="V121" s="30"/>
    </row>
    <row r="122" spans="1:22" ht="16.5" customHeight="1" x14ac:dyDescent="0.35">
      <c r="A122" s="28"/>
      <c r="B122" s="134"/>
      <c r="C122" s="134"/>
      <c r="D122" s="134"/>
      <c r="E122" s="134"/>
      <c r="F122" s="134"/>
      <c r="G122" s="134"/>
      <c r="H122" s="134"/>
      <c r="I122" s="138"/>
      <c r="J122" s="138"/>
      <c r="K122" s="138"/>
      <c r="L122" s="138"/>
      <c r="M122" s="138"/>
      <c r="N122" s="138"/>
      <c r="O122" s="138"/>
      <c r="P122" s="138"/>
      <c r="Q122" s="138"/>
      <c r="R122" s="138"/>
      <c r="S122" s="138"/>
      <c r="T122" s="138"/>
      <c r="U122" s="138"/>
      <c r="V122" s="30"/>
    </row>
    <row r="123" spans="1:22" ht="16.5" customHeight="1" x14ac:dyDescent="0.35">
      <c r="A123" s="28"/>
      <c r="B123" s="134"/>
      <c r="C123" s="134"/>
      <c r="D123" s="134"/>
      <c r="E123" s="134"/>
      <c r="F123" s="134"/>
      <c r="G123" s="134"/>
      <c r="H123" s="134"/>
      <c r="I123" s="138"/>
      <c r="J123" s="138"/>
      <c r="K123" s="138"/>
      <c r="L123" s="138"/>
      <c r="M123" s="138"/>
      <c r="N123" s="138"/>
      <c r="O123" s="138"/>
      <c r="P123" s="138"/>
      <c r="Q123" s="138"/>
      <c r="R123" s="138"/>
      <c r="S123" s="138"/>
      <c r="T123" s="138"/>
      <c r="U123" s="138"/>
      <c r="V123" s="30"/>
    </row>
    <row r="124" spans="1:22" ht="16.5" customHeight="1" x14ac:dyDescent="0.35">
      <c r="A124" s="28"/>
      <c r="B124" s="134"/>
      <c r="C124" s="134"/>
      <c r="D124" s="134"/>
      <c r="E124" s="134"/>
      <c r="F124" s="134"/>
      <c r="G124" s="134"/>
      <c r="H124" s="134"/>
      <c r="I124" s="138"/>
      <c r="J124" s="138"/>
      <c r="K124" s="138"/>
      <c r="L124" s="138"/>
      <c r="M124" s="138"/>
      <c r="N124" s="138"/>
      <c r="O124" s="138"/>
      <c r="P124" s="138"/>
      <c r="Q124" s="138"/>
      <c r="R124" s="138"/>
      <c r="S124" s="138"/>
      <c r="T124" s="138"/>
      <c r="U124" s="138"/>
      <c r="V124" s="30"/>
    </row>
    <row r="125" spans="1:22" ht="16.5" customHeight="1" x14ac:dyDescent="0.35">
      <c r="A125" s="28"/>
      <c r="B125" s="134"/>
      <c r="C125" s="134"/>
      <c r="D125" s="134"/>
      <c r="E125" s="134"/>
      <c r="F125" s="134"/>
      <c r="G125" s="134"/>
      <c r="H125" s="134"/>
      <c r="I125" s="138"/>
      <c r="J125" s="138"/>
      <c r="K125" s="138"/>
      <c r="L125" s="138"/>
      <c r="M125" s="138"/>
      <c r="N125" s="138"/>
      <c r="O125" s="138"/>
      <c r="P125" s="138"/>
      <c r="Q125" s="138"/>
      <c r="R125" s="138"/>
      <c r="S125" s="138"/>
      <c r="T125" s="138"/>
      <c r="U125" s="138"/>
      <c r="V125" s="30"/>
    </row>
    <row r="126" spans="1:22" ht="16.5" customHeight="1" x14ac:dyDescent="0.35">
      <c r="A126" s="28"/>
      <c r="B126" s="134"/>
      <c r="C126" s="134"/>
      <c r="D126" s="134"/>
      <c r="E126" s="134"/>
      <c r="F126" s="134"/>
      <c r="G126" s="134"/>
      <c r="H126" s="134"/>
      <c r="I126" s="138"/>
      <c r="J126" s="138"/>
      <c r="K126" s="138"/>
      <c r="L126" s="138"/>
      <c r="M126" s="138"/>
      <c r="N126" s="138"/>
      <c r="O126" s="138"/>
      <c r="P126" s="138"/>
      <c r="Q126" s="138"/>
      <c r="R126" s="138"/>
      <c r="S126" s="138"/>
      <c r="T126" s="138"/>
      <c r="U126" s="138"/>
      <c r="V126" s="30"/>
    </row>
    <row r="127" spans="1:22" ht="16.5" customHeight="1" x14ac:dyDescent="0.35">
      <c r="A127" s="28"/>
      <c r="B127" s="134"/>
      <c r="C127" s="134"/>
      <c r="D127" s="134"/>
      <c r="E127" s="134"/>
      <c r="F127" s="134"/>
      <c r="G127" s="134"/>
      <c r="H127" s="134"/>
      <c r="I127" s="138"/>
      <c r="J127" s="138"/>
      <c r="K127" s="138"/>
      <c r="L127" s="138"/>
      <c r="M127" s="138"/>
      <c r="N127" s="138"/>
      <c r="O127" s="138"/>
      <c r="P127" s="138"/>
      <c r="Q127" s="138"/>
      <c r="R127" s="138"/>
      <c r="S127" s="138"/>
      <c r="T127" s="138"/>
      <c r="U127" s="138"/>
      <c r="V127" s="30"/>
    </row>
    <row r="128" spans="1:22" ht="16.5" customHeight="1" x14ac:dyDescent="0.35">
      <c r="A128" s="28"/>
      <c r="B128" s="134"/>
      <c r="C128" s="134"/>
      <c r="D128" s="134"/>
      <c r="E128" s="134"/>
      <c r="F128" s="134"/>
      <c r="G128" s="134"/>
      <c r="H128" s="134"/>
      <c r="I128" s="138"/>
      <c r="J128" s="138"/>
      <c r="K128" s="138"/>
      <c r="L128" s="138"/>
      <c r="M128" s="138"/>
      <c r="N128" s="138"/>
      <c r="O128" s="138"/>
      <c r="P128" s="138"/>
      <c r="Q128" s="138"/>
      <c r="R128" s="138"/>
      <c r="S128" s="138"/>
      <c r="T128" s="138"/>
      <c r="U128" s="138"/>
      <c r="V128" s="30"/>
    </row>
    <row r="129" spans="1:22" ht="16.5" customHeight="1" x14ac:dyDescent="0.35">
      <c r="A129" s="28"/>
      <c r="B129" s="134"/>
      <c r="C129" s="134"/>
      <c r="D129" s="134"/>
      <c r="E129" s="134"/>
      <c r="F129" s="134"/>
      <c r="G129" s="134"/>
      <c r="H129" s="134"/>
      <c r="I129" s="138"/>
      <c r="J129" s="138"/>
      <c r="K129" s="138"/>
      <c r="L129" s="138"/>
      <c r="M129" s="138"/>
      <c r="N129" s="138"/>
      <c r="O129" s="138"/>
      <c r="P129" s="138"/>
      <c r="Q129" s="138"/>
      <c r="R129" s="138"/>
      <c r="S129" s="138"/>
      <c r="T129" s="138"/>
      <c r="U129" s="138"/>
      <c r="V129" s="30"/>
    </row>
    <row r="130" spans="1:22" ht="16.5" customHeight="1" x14ac:dyDescent="0.35">
      <c r="A130" s="28"/>
      <c r="B130" s="134"/>
      <c r="C130" s="134"/>
      <c r="D130" s="134"/>
      <c r="E130" s="134"/>
      <c r="F130" s="134"/>
      <c r="G130" s="134"/>
      <c r="H130" s="134"/>
      <c r="I130" s="138"/>
      <c r="J130" s="138"/>
      <c r="K130" s="138"/>
      <c r="L130" s="138"/>
      <c r="M130" s="138"/>
      <c r="N130" s="138"/>
      <c r="O130" s="138"/>
      <c r="P130" s="138"/>
      <c r="Q130" s="138"/>
      <c r="R130" s="138"/>
      <c r="S130" s="138"/>
      <c r="T130" s="138"/>
      <c r="U130" s="138"/>
      <c r="V130" s="30"/>
    </row>
    <row r="131" spans="1:22" ht="16.5" customHeight="1" x14ac:dyDescent="0.35">
      <c r="A131" s="28"/>
      <c r="B131" s="134"/>
      <c r="C131" s="134"/>
      <c r="D131" s="134"/>
      <c r="E131" s="134"/>
      <c r="F131" s="134"/>
      <c r="G131" s="134"/>
      <c r="H131" s="134"/>
      <c r="I131" s="138"/>
      <c r="J131" s="138"/>
      <c r="K131" s="138"/>
      <c r="L131" s="138"/>
      <c r="M131" s="138"/>
      <c r="N131" s="138"/>
      <c r="O131" s="138"/>
      <c r="P131" s="138"/>
      <c r="Q131" s="138"/>
      <c r="R131" s="138"/>
      <c r="S131" s="138"/>
      <c r="T131" s="138"/>
      <c r="U131" s="138"/>
      <c r="V131" s="30"/>
    </row>
    <row r="132" spans="1:22" ht="16.5" customHeight="1" x14ac:dyDescent="0.35">
      <c r="A132" s="28"/>
      <c r="B132" s="134"/>
      <c r="C132" s="134"/>
      <c r="D132" s="134"/>
      <c r="E132" s="134"/>
      <c r="F132" s="134"/>
      <c r="G132" s="134"/>
      <c r="H132" s="134"/>
      <c r="I132" s="138"/>
      <c r="J132" s="138"/>
      <c r="K132" s="138"/>
      <c r="L132" s="138"/>
      <c r="M132" s="138"/>
      <c r="N132" s="138"/>
      <c r="O132" s="138"/>
      <c r="P132" s="138"/>
      <c r="Q132" s="138"/>
      <c r="R132" s="138"/>
      <c r="S132" s="138"/>
      <c r="T132" s="138"/>
      <c r="U132" s="138"/>
      <c r="V132" s="30"/>
    </row>
    <row r="133" spans="1:22" ht="16.5" customHeight="1" x14ac:dyDescent="0.35">
      <c r="A133" s="28"/>
      <c r="B133" s="134"/>
      <c r="C133" s="134"/>
      <c r="D133" s="134"/>
      <c r="E133" s="134"/>
      <c r="F133" s="134"/>
      <c r="G133" s="134"/>
      <c r="H133" s="134"/>
      <c r="I133" s="138"/>
      <c r="J133" s="138"/>
      <c r="K133" s="138"/>
      <c r="L133" s="138"/>
      <c r="M133" s="138"/>
      <c r="N133" s="138"/>
      <c r="O133" s="138"/>
      <c r="P133" s="138"/>
      <c r="Q133" s="138"/>
      <c r="R133" s="138"/>
      <c r="S133" s="138"/>
      <c r="T133" s="138"/>
      <c r="U133" s="138"/>
      <c r="V133" s="30"/>
    </row>
    <row r="134" spans="1:22" ht="16.5" customHeight="1" x14ac:dyDescent="0.35">
      <c r="A134" s="28"/>
      <c r="B134" s="134"/>
      <c r="C134" s="134"/>
      <c r="D134" s="134"/>
      <c r="E134" s="134"/>
      <c r="F134" s="134"/>
      <c r="G134" s="134"/>
      <c r="H134" s="134"/>
      <c r="I134" s="138"/>
      <c r="J134" s="138"/>
      <c r="K134" s="138"/>
      <c r="L134" s="138"/>
      <c r="M134" s="138"/>
      <c r="N134" s="138"/>
      <c r="O134" s="138"/>
      <c r="P134" s="138"/>
      <c r="Q134" s="138"/>
      <c r="R134" s="138"/>
      <c r="S134" s="138"/>
      <c r="T134" s="138"/>
      <c r="U134" s="138"/>
      <c r="V134" s="30"/>
    </row>
    <row r="135" spans="1:22" ht="16.5" customHeight="1" x14ac:dyDescent="0.35">
      <c r="A135" s="28"/>
      <c r="B135" s="134"/>
      <c r="C135" s="134"/>
      <c r="D135" s="134"/>
      <c r="E135" s="134"/>
      <c r="F135" s="134"/>
      <c r="G135" s="134"/>
      <c r="H135" s="134"/>
      <c r="I135" s="138"/>
      <c r="J135" s="138"/>
      <c r="K135" s="138"/>
      <c r="L135" s="138"/>
      <c r="M135" s="138"/>
      <c r="N135" s="138"/>
      <c r="O135" s="138"/>
      <c r="P135" s="138"/>
      <c r="Q135" s="138"/>
      <c r="R135" s="138"/>
      <c r="S135" s="138"/>
      <c r="T135" s="138"/>
      <c r="U135" s="138"/>
      <c r="V135" s="30"/>
    </row>
    <row r="136" spans="1:22" ht="16.5" customHeight="1" x14ac:dyDescent="0.35">
      <c r="A136" s="28"/>
      <c r="B136" s="134"/>
      <c r="C136" s="134"/>
      <c r="D136" s="134"/>
      <c r="E136" s="134"/>
      <c r="F136" s="134"/>
      <c r="G136" s="134"/>
      <c r="H136" s="134"/>
      <c r="I136" s="138"/>
      <c r="J136" s="138"/>
      <c r="K136" s="138"/>
      <c r="L136" s="138"/>
      <c r="M136" s="138"/>
      <c r="N136" s="138"/>
      <c r="O136" s="138"/>
      <c r="P136" s="138"/>
      <c r="Q136" s="138"/>
      <c r="R136" s="138"/>
      <c r="S136" s="138"/>
      <c r="T136" s="138"/>
      <c r="U136" s="138"/>
      <c r="V136" s="30"/>
    </row>
    <row r="137" spans="1:22" ht="16.5" customHeight="1" x14ac:dyDescent="0.35">
      <c r="A137" s="28"/>
      <c r="B137" s="134"/>
      <c r="C137" s="134"/>
      <c r="D137" s="134"/>
      <c r="E137" s="134"/>
      <c r="F137" s="134"/>
      <c r="G137" s="134"/>
      <c r="H137" s="134"/>
      <c r="I137" s="138"/>
      <c r="J137" s="138"/>
      <c r="K137" s="138"/>
      <c r="L137" s="138"/>
      <c r="M137" s="138"/>
      <c r="N137" s="138"/>
      <c r="O137" s="138"/>
      <c r="P137" s="138"/>
      <c r="Q137" s="138"/>
      <c r="R137" s="138"/>
      <c r="S137" s="138"/>
      <c r="T137" s="138"/>
      <c r="U137" s="138"/>
      <c r="V137" s="30"/>
    </row>
    <row r="138" spans="1:22" ht="16.5" customHeight="1" x14ac:dyDescent="0.35">
      <c r="A138" s="28"/>
      <c r="B138" s="145" t="s">
        <v>12</v>
      </c>
      <c r="C138" s="282"/>
      <c r="D138" s="282"/>
      <c r="E138" s="282"/>
      <c r="F138" s="282"/>
      <c r="G138" s="282"/>
      <c r="H138" s="282"/>
      <c r="I138" s="282"/>
      <c r="J138" s="282"/>
      <c r="K138" s="282"/>
      <c r="L138" s="282"/>
      <c r="M138" s="282"/>
      <c r="N138" s="282"/>
      <c r="O138" s="282"/>
      <c r="P138" s="282"/>
      <c r="Q138" s="282"/>
      <c r="R138" s="282"/>
      <c r="S138" s="282"/>
      <c r="T138" s="282"/>
      <c r="U138" s="282"/>
      <c r="V138" s="30"/>
    </row>
    <row r="139" spans="1:22" ht="16.5" customHeight="1" x14ac:dyDescent="0.35">
      <c r="A139" s="28"/>
      <c r="B139" s="282"/>
      <c r="C139" s="282"/>
      <c r="D139" s="282"/>
      <c r="E139" s="282"/>
      <c r="F139" s="282"/>
      <c r="G139" s="282"/>
      <c r="H139" s="282"/>
      <c r="I139" s="282"/>
      <c r="J139" s="282"/>
      <c r="K139" s="282"/>
      <c r="L139" s="282"/>
      <c r="M139" s="282"/>
      <c r="N139" s="282"/>
      <c r="O139" s="282"/>
      <c r="P139" s="282"/>
      <c r="Q139" s="282"/>
      <c r="R139" s="282"/>
      <c r="S139" s="282"/>
      <c r="T139" s="282"/>
      <c r="U139" s="282"/>
      <c r="V139" s="30"/>
    </row>
    <row r="140" spans="1:22" ht="16.5" customHeight="1" x14ac:dyDescent="0.35">
      <c r="A140" s="28"/>
      <c r="B140" s="282"/>
      <c r="C140" s="282"/>
      <c r="D140" s="282"/>
      <c r="E140" s="282"/>
      <c r="F140" s="282"/>
      <c r="G140" s="282"/>
      <c r="H140" s="282"/>
      <c r="I140" s="282"/>
      <c r="J140" s="282"/>
      <c r="K140" s="282"/>
      <c r="L140" s="282"/>
      <c r="M140" s="282"/>
      <c r="N140" s="282"/>
      <c r="O140" s="282"/>
      <c r="P140" s="282"/>
      <c r="Q140" s="282"/>
      <c r="R140" s="282"/>
      <c r="S140" s="282"/>
      <c r="T140" s="282"/>
      <c r="U140" s="282"/>
      <c r="V140" s="30"/>
    </row>
    <row r="141" spans="1:22" ht="16.5" customHeight="1" x14ac:dyDescent="0.35">
      <c r="A141" s="28"/>
      <c r="B141" s="282"/>
      <c r="C141" s="282"/>
      <c r="D141" s="282"/>
      <c r="E141" s="282"/>
      <c r="F141" s="282"/>
      <c r="G141" s="282"/>
      <c r="H141" s="282"/>
      <c r="I141" s="282"/>
      <c r="J141" s="282"/>
      <c r="K141" s="282"/>
      <c r="L141" s="282"/>
      <c r="M141" s="282"/>
      <c r="N141" s="282"/>
      <c r="O141" s="282"/>
      <c r="P141" s="282"/>
      <c r="Q141" s="282"/>
      <c r="R141" s="282"/>
      <c r="S141" s="282"/>
      <c r="T141" s="282"/>
      <c r="U141" s="282"/>
      <c r="V141" s="30"/>
    </row>
    <row r="142" spans="1:22" ht="16.5" customHeight="1" x14ac:dyDescent="0.35">
      <c r="A142" s="28"/>
      <c r="B142" s="282"/>
      <c r="C142" s="282"/>
      <c r="D142" s="282"/>
      <c r="E142" s="282"/>
      <c r="F142" s="282"/>
      <c r="G142" s="282"/>
      <c r="H142" s="282"/>
      <c r="I142" s="282"/>
      <c r="J142" s="282"/>
      <c r="K142" s="282"/>
      <c r="L142" s="282"/>
      <c r="M142" s="282"/>
      <c r="N142" s="282"/>
      <c r="O142" s="282"/>
      <c r="P142" s="282"/>
      <c r="Q142" s="282"/>
      <c r="R142" s="282"/>
      <c r="S142" s="282"/>
      <c r="T142" s="282"/>
      <c r="U142" s="282"/>
      <c r="V142" s="30"/>
    </row>
    <row r="143" spans="1:22" ht="16.5" customHeight="1" x14ac:dyDescent="0.35">
      <c r="A143" s="28"/>
      <c r="B143" s="282"/>
      <c r="C143" s="282"/>
      <c r="D143" s="282"/>
      <c r="E143" s="282"/>
      <c r="F143" s="282"/>
      <c r="G143" s="282"/>
      <c r="H143" s="282"/>
      <c r="I143" s="282"/>
      <c r="J143" s="282"/>
      <c r="K143" s="282"/>
      <c r="L143" s="282"/>
      <c r="M143" s="282"/>
      <c r="N143" s="282"/>
      <c r="O143" s="282"/>
      <c r="P143" s="282"/>
      <c r="Q143" s="282"/>
      <c r="R143" s="282"/>
      <c r="S143" s="282"/>
      <c r="T143" s="282"/>
      <c r="U143" s="282"/>
      <c r="V143" s="30"/>
    </row>
    <row r="144" spans="1:22" ht="16.5" customHeight="1" x14ac:dyDescent="0.35">
      <c r="A144" s="28"/>
      <c r="B144" s="282"/>
      <c r="C144" s="282"/>
      <c r="D144" s="282"/>
      <c r="E144" s="282"/>
      <c r="F144" s="282"/>
      <c r="G144" s="282"/>
      <c r="H144" s="282"/>
      <c r="I144" s="282"/>
      <c r="J144" s="282"/>
      <c r="K144" s="282"/>
      <c r="L144" s="282"/>
      <c r="M144" s="282"/>
      <c r="N144" s="282"/>
      <c r="O144" s="282"/>
      <c r="P144" s="282"/>
      <c r="Q144" s="282"/>
      <c r="R144" s="282"/>
      <c r="S144" s="282"/>
      <c r="T144" s="282"/>
      <c r="U144" s="282"/>
      <c r="V144" s="30"/>
    </row>
    <row r="145" spans="1:22" ht="16.5" customHeight="1" x14ac:dyDescent="0.35">
      <c r="A145" s="28"/>
      <c r="B145" s="282"/>
      <c r="C145" s="282"/>
      <c r="D145" s="282"/>
      <c r="E145" s="282"/>
      <c r="F145" s="282"/>
      <c r="G145" s="282"/>
      <c r="H145" s="282"/>
      <c r="I145" s="282"/>
      <c r="J145" s="282"/>
      <c r="K145" s="282"/>
      <c r="L145" s="282"/>
      <c r="M145" s="282"/>
      <c r="N145" s="282"/>
      <c r="O145" s="282"/>
      <c r="P145" s="282"/>
      <c r="Q145" s="282"/>
      <c r="R145" s="282"/>
      <c r="S145" s="282"/>
      <c r="T145" s="282"/>
      <c r="U145" s="282"/>
      <c r="V145" s="30"/>
    </row>
    <row r="146" spans="1:22" ht="16.5" customHeight="1" x14ac:dyDescent="0.35">
      <c r="A146" s="28"/>
      <c r="B146" s="282"/>
      <c r="C146" s="282"/>
      <c r="D146" s="282"/>
      <c r="E146" s="282"/>
      <c r="F146" s="282"/>
      <c r="G146" s="282"/>
      <c r="H146" s="282"/>
      <c r="I146" s="282"/>
      <c r="J146" s="282"/>
      <c r="K146" s="282"/>
      <c r="L146" s="282"/>
      <c r="M146" s="282"/>
      <c r="N146" s="282"/>
      <c r="O146" s="282"/>
      <c r="P146" s="282"/>
      <c r="Q146" s="282"/>
      <c r="R146" s="282"/>
      <c r="S146" s="282"/>
      <c r="T146" s="282"/>
      <c r="U146" s="282"/>
      <c r="V146" s="30"/>
    </row>
    <row r="147" spans="1:22" ht="16.5" customHeight="1" x14ac:dyDescent="0.35">
      <c r="A147" s="28"/>
      <c r="B147" s="282"/>
      <c r="C147" s="282"/>
      <c r="D147" s="282"/>
      <c r="E147" s="282"/>
      <c r="F147" s="282"/>
      <c r="G147" s="282"/>
      <c r="H147" s="282"/>
      <c r="I147" s="282"/>
      <c r="J147" s="282"/>
      <c r="K147" s="282"/>
      <c r="L147" s="282"/>
      <c r="M147" s="282"/>
      <c r="N147" s="282"/>
      <c r="O147" s="282"/>
      <c r="P147" s="282"/>
      <c r="Q147" s="282"/>
      <c r="R147" s="282"/>
      <c r="S147" s="282"/>
      <c r="T147" s="282"/>
      <c r="U147" s="282"/>
      <c r="V147" s="30"/>
    </row>
    <row r="148" spans="1:22" ht="16.5" customHeight="1" x14ac:dyDescent="0.35">
      <c r="A148" s="28"/>
      <c r="B148" s="282"/>
      <c r="C148" s="282"/>
      <c r="D148" s="282"/>
      <c r="E148" s="282"/>
      <c r="F148" s="282"/>
      <c r="G148" s="282"/>
      <c r="H148" s="282"/>
      <c r="I148" s="282"/>
      <c r="J148" s="282"/>
      <c r="K148" s="282"/>
      <c r="L148" s="282"/>
      <c r="M148" s="282"/>
      <c r="N148" s="282"/>
      <c r="O148" s="282"/>
      <c r="P148" s="282"/>
      <c r="Q148" s="282"/>
      <c r="R148" s="282"/>
      <c r="S148" s="282"/>
      <c r="T148" s="282"/>
      <c r="U148" s="282"/>
      <c r="V148" s="30"/>
    </row>
    <row r="149" spans="1:22" ht="16.5" customHeight="1" x14ac:dyDescent="0.35">
      <c r="A149" s="28"/>
      <c r="B149" s="282"/>
      <c r="C149" s="282"/>
      <c r="D149" s="282"/>
      <c r="E149" s="282"/>
      <c r="F149" s="282"/>
      <c r="G149" s="282"/>
      <c r="H149" s="282"/>
      <c r="I149" s="282"/>
      <c r="J149" s="282"/>
      <c r="K149" s="282"/>
      <c r="L149" s="282"/>
      <c r="M149" s="282"/>
      <c r="N149" s="282"/>
      <c r="O149" s="282"/>
      <c r="P149" s="282"/>
      <c r="Q149" s="282"/>
      <c r="R149" s="282"/>
      <c r="S149" s="282"/>
      <c r="T149" s="282"/>
      <c r="U149" s="282"/>
      <c r="V149" s="30"/>
    </row>
    <row r="150" spans="1:22" ht="16.5" customHeight="1" x14ac:dyDescent="0.35">
      <c r="A150" s="28"/>
      <c r="B150" s="282"/>
      <c r="C150" s="282"/>
      <c r="D150" s="282"/>
      <c r="E150" s="282"/>
      <c r="F150" s="282"/>
      <c r="G150" s="282"/>
      <c r="H150" s="282"/>
      <c r="I150" s="282"/>
      <c r="J150" s="282"/>
      <c r="K150" s="282"/>
      <c r="L150" s="282"/>
      <c r="M150" s="282"/>
      <c r="N150" s="282"/>
      <c r="O150" s="282"/>
      <c r="P150" s="282"/>
      <c r="Q150" s="282"/>
      <c r="R150" s="282"/>
      <c r="S150" s="282"/>
      <c r="T150" s="282"/>
      <c r="U150" s="282"/>
      <c r="V150" s="30"/>
    </row>
    <row r="151" spans="1:22" ht="16.5" customHeight="1" x14ac:dyDescent="0.35">
      <c r="A151" s="28"/>
      <c r="B151" s="282"/>
      <c r="C151" s="282"/>
      <c r="D151" s="282"/>
      <c r="E151" s="282"/>
      <c r="F151" s="282"/>
      <c r="G151" s="282"/>
      <c r="H151" s="282"/>
      <c r="I151" s="282"/>
      <c r="J151" s="282"/>
      <c r="K151" s="282"/>
      <c r="L151" s="282"/>
      <c r="M151" s="282"/>
      <c r="N151" s="282"/>
      <c r="O151" s="282"/>
      <c r="P151" s="282"/>
      <c r="Q151" s="282"/>
      <c r="R151" s="282"/>
      <c r="S151" s="282"/>
      <c r="T151" s="282"/>
      <c r="U151" s="282"/>
      <c r="V151" s="30"/>
    </row>
    <row r="152" spans="1:22" ht="16.5" customHeight="1" x14ac:dyDescent="0.35">
      <c r="A152" s="28"/>
      <c r="B152" s="282"/>
      <c r="C152" s="282"/>
      <c r="D152" s="282"/>
      <c r="E152" s="282"/>
      <c r="F152" s="282"/>
      <c r="G152" s="282"/>
      <c r="H152" s="282"/>
      <c r="I152" s="282"/>
      <c r="J152" s="282"/>
      <c r="K152" s="282"/>
      <c r="L152" s="282"/>
      <c r="M152" s="282"/>
      <c r="N152" s="282"/>
      <c r="O152" s="282"/>
      <c r="P152" s="282"/>
      <c r="Q152" s="282"/>
      <c r="R152" s="282"/>
      <c r="S152" s="282"/>
      <c r="T152" s="282"/>
      <c r="U152" s="282"/>
      <c r="V152" s="30"/>
    </row>
    <row r="153" spans="1:22" ht="16.5" customHeight="1" x14ac:dyDescent="0.35">
      <c r="A153" s="28"/>
      <c r="B153" s="282"/>
      <c r="C153" s="282"/>
      <c r="D153" s="282"/>
      <c r="E153" s="282"/>
      <c r="F153" s="282"/>
      <c r="G153" s="282"/>
      <c r="H153" s="282"/>
      <c r="I153" s="282"/>
      <c r="J153" s="282"/>
      <c r="K153" s="282"/>
      <c r="L153" s="282"/>
      <c r="M153" s="282"/>
      <c r="N153" s="282"/>
      <c r="O153" s="282"/>
      <c r="P153" s="282"/>
      <c r="Q153" s="282"/>
      <c r="R153" s="282"/>
      <c r="S153" s="282"/>
      <c r="T153" s="282"/>
      <c r="U153" s="282"/>
      <c r="V153" s="30"/>
    </row>
    <row r="154" spans="1:22" ht="16.5" customHeight="1" x14ac:dyDescent="0.35">
      <c r="A154" s="28"/>
      <c r="B154" s="282"/>
      <c r="C154" s="282"/>
      <c r="D154" s="282"/>
      <c r="E154" s="282"/>
      <c r="F154" s="282"/>
      <c r="G154" s="282"/>
      <c r="H154" s="282"/>
      <c r="I154" s="282"/>
      <c r="J154" s="282"/>
      <c r="K154" s="282"/>
      <c r="L154" s="282"/>
      <c r="M154" s="282"/>
      <c r="N154" s="282"/>
      <c r="O154" s="282"/>
      <c r="P154" s="282"/>
      <c r="Q154" s="282"/>
      <c r="R154" s="282"/>
      <c r="S154" s="282"/>
      <c r="T154" s="282"/>
      <c r="U154" s="282"/>
      <c r="V154" s="30"/>
    </row>
    <row r="155" spans="1:22" ht="16.5" customHeight="1" x14ac:dyDescent="0.35">
      <c r="A155" s="28"/>
      <c r="B155" s="282"/>
      <c r="C155" s="282"/>
      <c r="D155" s="282"/>
      <c r="E155" s="282"/>
      <c r="F155" s="282"/>
      <c r="G155" s="282"/>
      <c r="H155" s="282"/>
      <c r="I155" s="282"/>
      <c r="J155" s="282"/>
      <c r="K155" s="282"/>
      <c r="L155" s="282"/>
      <c r="M155" s="282"/>
      <c r="N155" s="282"/>
      <c r="O155" s="282"/>
      <c r="P155" s="282"/>
      <c r="Q155" s="282"/>
      <c r="R155" s="282"/>
      <c r="S155" s="282"/>
      <c r="T155" s="282"/>
      <c r="U155" s="282"/>
      <c r="V155" s="30"/>
    </row>
    <row r="156" spans="1:22" ht="16.5" customHeight="1" x14ac:dyDescent="0.35">
      <c r="A156" s="28"/>
      <c r="B156" s="282"/>
      <c r="C156" s="282"/>
      <c r="D156" s="282"/>
      <c r="E156" s="282"/>
      <c r="F156" s="282"/>
      <c r="G156" s="282"/>
      <c r="H156" s="282"/>
      <c r="I156" s="282"/>
      <c r="J156" s="282"/>
      <c r="K156" s="282"/>
      <c r="L156" s="282"/>
      <c r="M156" s="282"/>
      <c r="N156" s="282"/>
      <c r="O156" s="282"/>
      <c r="P156" s="282"/>
      <c r="Q156" s="282"/>
      <c r="R156" s="282"/>
      <c r="S156" s="282"/>
      <c r="T156" s="282"/>
      <c r="U156" s="282"/>
      <c r="V156" s="30"/>
    </row>
    <row r="157" spans="1:22" ht="16.5" customHeight="1" x14ac:dyDescent="0.35">
      <c r="A157" s="28"/>
      <c r="B157" s="282"/>
      <c r="C157" s="282"/>
      <c r="D157" s="282"/>
      <c r="E157" s="282"/>
      <c r="F157" s="282"/>
      <c r="G157" s="282"/>
      <c r="H157" s="282"/>
      <c r="I157" s="282"/>
      <c r="J157" s="282"/>
      <c r="K157" s="282"/>
      <c r="L157" s="282"/>
      <c r="M157" s="282"/>
      <c r="N157" s="282"/>
      <c r="O157" s="282"/>
      <c r="P157" s="282"/>
      <c r="Q157" s="282"/>
      <c r="R157" s="282"/>
      <c r="S157" s="282"/>
      <c r="T157" s="282"/>
      <c r="U157" s="282"/>
      <c r="V157" s="30"/>
    </row>
    <row r="158" spans="1:22" ht="16.5" customHeight="1" thickBot="1" x14ac:dyDescent="0.4">
      <c r="A158" s="28"/>
      <c r="B158" s="29"/>
      <c r="C158" s="29"/>
      <c r="D158" s="29"/>
      <c r="E158" s="29"/>
      <c r="F158" s="29"/>
      <c r="G158" s="29"/>
      <c r="H158" s="29"/>
      <c r="I158" s="29"/>
      <c r="J158" s="29"/>
      <c r="K158" s="29"/>
      <c r="L158" s="29"/>
      <c r="M158" s="29"/>
      <c r="N158" s="29"/>
      <c r="O158" s="29"/>
      <c r="P158" s="29"/>
      <c r="Q158" s="29"/>
      <c r="R158" s="29"/>
      <c r="S158" s="29"/>
      <c r="T158" s="29"/>
      <c r="U158" s="29"/>
      <c r="V158" s="30"/>
    </row>
    <row r="159" spans="1:22" ht="16.5" customHeight="1" x14ac:dyDescent="0.35">
      <c r="A159" s="375" t="s">
        <v>591</v>
      </c>
      <c r="B159" s="376"/>
      <c r="C159" s="376"/>
      <c r="D159" s="376"/>
      <c r="E159" s="376"/>
      <c r="F159" s="376"/>
      <c r="G159" s="376"/>
      <c r="H159" s="376"/>
      <c r="I159" s="376"/>
      <c r="J159" s="376"/>
      <c r="K159" s="376"/>
      <c r="L159" s="376"/>
      <c r="M159" s="376"/>
      <c r="N159" s="376"/>
      <c r="O159" s="376"/>
      <c r="P159" s="376"/>
      <c r="Q159" s="376"/>
      <c r="R159" s="376"/>
      <c r="S159" s="376"/>
      <c r="T159" s="376"/>
      <c r="U159" s="376"/>
      <c r="V159" s="377"/>
    </row>
    <row r="160" spans="1:22" ht="16.5" customHeight="1" thickBot="1" x14ac:dyDescent="0.4">
      <c r="A160" s="378"/>
      <c r="B160" s="379"/>
      <c r="C160" s="379"/>
      <c r="D160" s="379"/>
      <c r="E160" s="379"/>
      <c r="F160" s="379"/>
      <c r="G160" s="379"/>
      <c r="H160" s="379"/>
      <c r="I160" s="379"/>
      <c r="J160" s="379"/>
      <c r="K160" s="379"/>
      <c r="L160" s="379"/>
      <c r="M160" s="379"/>
      <c r="N160" s="379"/>
      <c r="O160" s="379"/>
      <c r="P160" s="379"/>
      <c r="Q160" s="379"/>
      <c r="R160" s="379"/>
      <c r="S160" s="379"/>
      <c r="T160" s="379"/>
      <c r="U160" s="379"/>
      <c r="V160" s="380"/>
    </row>
    <row r="161" ht="16.5" customHeight="1" x14ac:dyDescent="0.35"/>
    <row r="162" ht="16.5" customHeight="1" x14ac:dyDescent="0.35"/>
  </sheetData>
  <sheetProtection algorithmName="SHA-512" hashValue="mN2VigJ2Bfebyteil2DFcNt6opfodAT0YjBe+lirrp3/Bp/sCEHC97T0+3l4DyGzDlE+8DzNTIMuNxxk18Tgbw==" saltValue="HRtcsn5yuSZkWCEhoDd4yg==" spinCount="100000" sheet="1" objects="1" scenarios="1"/>
  <mergeCells count="46">
    <mergeCell ref="I89:O91"/>
    <mergeCell ref="H89:H91"/>
    <mergeCell ref="I80:O82"/>
    <mergeCell ref="H75:H76"/>
    <mergeCell ref="A159:V160"/>
    <mergeCell ref="B138:U157"/>
    <mergeCell ref="B115:H137"/>
    <mergeCell ref="I115:U137"/>
    <mergeCell ref="B114:U114"/>
    <mergeCell ref="H96:H97"/>
    <mergeCell ref="H94:H95"/>
    <mergeCell ref="G106:P106"/>
    <mergeCell ref="G107:M112"/>
    <mergeCell ref="N107:P112"/>
    <mergeCell ref="I75:O76"/>
    <mergeCell ref="H92:H93"/>
    <mergeCell ref="B57:H67"/>
    <mergeCell ref="I57:U67"/>
    <mergeCell ref="H69:O69"/>
    <mergeCell ref="A1:V8"/>
    <mergeCell ref="A10:V12"/>
    <mergeCell ref="I16:U47"/>
    <mergeCell ref="F49:L54"/>
    <mergeCell ref="M49:Q54"/>
    <mergeCell ref="B15:U15"/>
    <mergeCell ref="B16:H47"/>
    <mergeCell ref="B56:U56"/>
    <mergeCell ref="H70:H71"/>
    <mergeCell ref="I70:O71"/>
    <mergeCell ref="H80:H82"/>
    <mergeCell ref="I87:O88"/>
    <mergeCell ref="H87:H88"/>
    <mergeCell ref="I85:O86"/>
    <mergeCell ref="H85:H86"/>
    <mergeCell ref="H83:H84"/>
    <mergeCell ref="I83:O84"/>
    <mergeCell ref="I72:O74"/>
    <mergeCell ref="H72:H74"/>
    <mergeCell ref="I77:O79"/>
    <mergeCell ref="H77:H79"/>
    <mergeCell ref="I96:O97"/>
    <mergeCell ref="I94:O95"/>
    <mergeCell ref="I92:O93"/>
    <mergeCell ref="G100:M104"/>
    <mergeCell ref="N100:P104"/>
    <mergeCell ref="G99:P99"/>
  </mergeCells>
  <dataValidations count="1">
    <dataValidation type="custom" allowBlank="1" showInputMessage="1" showErrorMessage="1" sqref="B138:U157" xr:uid="{5CD9F61A-8DC6-4280-B48B-431AD175EDBE}">
      <formula1>COUNTA(_xlfn.TEXTSPLIT(TRIM(B138)," "))&lt;=300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268623E-5D16-4A44-8E1E-2BE1F96286B8}">
          <x14:formula1>
            <xm:f>'Engine - TO HIDE'!$F$2:$F$5</xm:f>
          </x14:formula1>
          <xm:sqref>M49:Q54</xm:sqref>
        </x14:dataValidation>
        <x14:dataValidation type="list" allowBlank="1" showInputMessage="1" showErrorMessage="1" xr:uid="{6C5FD0D1-D35B-4B65-B1CF-9B462F48A8C0}">
          <x14:formula1>
            <xm:f>'Engine - TO HIDE'!$AD$2:$AD$3</xm:f>
          </x14:formula1>
          <xm:sqref>N100:P105</xm:sqref>
        </x14:dataValidation>
        <x14:dataValidation type="list" allowBlank="1" showInputMessage="1" showErrorMessage="1" xr:uid="{7E21B5CA-1D23-4D60-B5D9-9EEE2C18FC64}">
          <x14:formula1>
            <xm:f>'Engine - TO HIDE'!$AF$2:$AF$3</xm:f>
          </x14:formula1>
          <xm:sqref>N107:P112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502B-6D3D-465D-9E39-6982A47976C3}">
  <dimension ref="A1:V59"/>
  <sheetViews>
    <sheetView zoomScale="80" zoomScaleNormal="80" workbookViewId="0">
      <selection sqref="A1:U1"/>
    </sheetView>
  </sheetViews>
  <sheetFormatPr defaultRowHeight="14.5" x14ac:dyDescent="0.35"/>
  <cols>
    <col min="1" max="1" width="70.6328125" customWidth="1"/>
    <col min="2" max="21" width="10.6328125" customWidth="1"/>
  </cols>
  <sheetData>
    <row r="1" spans="1:21" x14ac:dyDescent="0.35">
      <c r="A1" s="381" t="s">
        <v>565</v>
      </c>
      <c r="B1" s="381"/>
      <c r="C1" s="381"/>
      <c r="D1" s="381"/>
      <c r="E1" s="381"/>
      <c r="F1" s="381"/>
      <c r="G1" s="381"/>
      <c r="H1" s="381"/>
      <c r="I1" s="381"/>
      <c r="J1" s="381"/>
      <c r="K1" s="381"/>
      <c r="L1" s="381"/>
      <c r="M1" s="381"/>
      <c r="N1" s="381"/>
      <c r="O1" s="381"/>
      <c r="P1" s="381"/>
      <c r="Q1" s="381"/>
      <c r="R1" s="381"/>
      <c r="S1" s="381"/>
      <c r="T1" s="381"/>
      <c r="U1" s="381"/>
    </row>
    <row r="2" spans="1:21" x14ac:dyDescent="0.35">
      <c r="A2" s="76" t="s">
        <v>440</v>
      </c>
      <c r="B2" s="77"/>
      <c r="C2" s="77"/>
      <c r="D2" s="77"/>
      <c r="E2" s="77"/>
      <c r="F2" s="77"/>
      <c r="G2" s="77"/>
      <c r="H2" s="77"/>
      <c r="I2" s="77"/>
      <c r="J2" s="77"/>
      <c r="K2" s="77"/>
      <c r="L2" s="77"/>
      <c r="M2" s="77"/>
      <c r="N2" s="77"/>
      <c r="O2" s="77"/>
      <c r="P2" s="77"/>
      <c r="Q2" s="77"/>
      <c r="R2" s="77"/>
      <c r="S2" s="77"/>
      <c r="T2" s="77"/>
      <c r="U2" s="77"/>
    </row>
    <row r="3" spans="1:21" x14ac:dyDescent="0.35">
      <c r="A3" s="70" t="s">
        <v>441</v>
      </c>
      <c r="B3" s="382"/>
      <c r="C3" s="382"/>
      <c r="D3" s="382"/>
      <c r="E3" s="382"/>
      <c r="F3" s="382"/>
      <c r="G3" s="382"/>
      <c r="H3" s="382"/>
      <c r="I3" s="382"/>
      <c r="J3" s="382"/>
      <c r="K3" s="382"/>
      <c r="L3" s="382"/>
      <c r="M3" s="382"/>
      <c r="N3" s="382"/>
      <c r="O3" s="382"/>
      <c r="P3" s="382"/>
      <c r="Q3" s="382"/>
      <c r="R3" s="382"/>
      <c r="S3" s="382"/>
      <c r="T3" s="382"/>
      <c r="U3" s="382"/>
    </row>
    <row r="4" spans="1:21" x14ac:dyDescent="0.35">
      <c r="A4" s="76" t="s">
        <v>434</v>
      </c>
      <c r="B4" s="80"/>
      <c r="C4" s="77"/>
      <c r="D4" s="77"/>
      <c r="E4" s="77"/>
      <c r="F4" s="77"/>
      <c r="G4" s="77"/>
      <c r="H4" s="77"/>
      <c r="I4" s="77"/>
      <c r="J4" s="77"/>
      <c r="K4" s="77"/>
      <c r="L4" s="77"/>
      <c r="M4" s="77"/>
      <c r="N4" s="77"/>
      <c r="O4" s="77"/>
      <c r="P4" s="77"/>
      <c r="Q4" s="77"/>
      <c r="R4" s="77"/>
      <c r="S4" s="77"/>
      <c r="T4" s="77"/>
      <c r="U4" s="77"/>
    </row>
    <row r="5" spans="1:21" s="69" customFormat="1" x14ac:dyDescent="0.35">
      <c r="A5" s="70" t="s">
        <v>424</v>
      </c>
      <c r="B5" s="71">
        <f>SUM(B7:B13)</f>
        <v>0</v>
      </c>
    </row>
    <row r="6" spans="1:21" x14ac:dyDescent="0.35">
      <c r="A6" s="78" t="s">
        <v>433</v>
      </c>
      <c r="B6" s="77"/>
      <c r="C6" s="77"/>
      <c r="D6" s="77"/>
      <c r="E6" s="77"/>
      <c r="F6" s="77"/>
      <c r="G6" s="77"/>
      <c r="H6" s="77"/>
      <c r="I6" s="77"/>
      <c r="J6" s="77"/>
      <c r="K6" s="77"/>
      <c r="L6" s="77"/>
      <c r="M6" s="77"/>
      <c r="N6" s="77"/>
      <c r="O6" s="77"/>
      <c r="P6" s="77"/>
      <c r="Q6" s="77"/>
      <c r="R6" s="77"/>
      <c r="S6" s="77"/>
      <c r="T6" s="77"/>
      <c r="U6" s="77"/>
    </row>
    <row r="7" spans="1:21" x14ac:dyDescent="0.35">
      <c r="A7" s="70" t="s">
        <v>417</v>
      </c>
      <c r="B7" s="81"/>
    </row>
    <row r="8" spans="1:21" x14ac:dyDescent="0.35">
      <c r="A8" s="70" t="s">
        <v>418</v>
      </c>
      <c r="B8" s="81"/>
    </row>
    <row r="9" spans="1:21" x14ac:dyDescent="0.35">
      <c r="A9" s="70" t="s">
        <v>419</v>
      </c>
      <c r="B9" s="81"/>
    </row>
    <row r="10" spans="1:21" x14ac:dyDescent="0.35">
      <c r="A10" s="70" t="s">
        <v>420</v>
      </c>
      <c r="B10" s="81"/>
    </row>
    <row r="11" spans="1:21" x14ac:dyDescent="0.35">
      <c r="A11" s="70" t="s">
        <v>421</v>
      </c>
      <c r="B11" s="81"/>
    </row>
    <row r="12" spans="1:21" x14ac:dyDescent="0.35">
      <c r="A12" s="70" t="s">
        <v>422</v>
      </c>
      <c r="B12" s="81"/>
    </row>
    <row r="13" spans="1:21" x14ac:dyDescent="0.35">
      <c r="A13" s="70" t="s">
        <v>423</v>
      </c>
      <c r="B13" s="81"/>
    </row>
    <row r="14" spans="1:21" x14ac:dyDescent="0.35">
      <c r="A14" s="77"/>
      <c r="B14" s="77"/>
      <c r="C14" s="77"/>
      <c r="D14" s="77"/>
      <c r="E14" s="77"/>
      <c r="F14" s="77"/>
      <c r="G14" s="77"/>
      <c r="H14" s="77"/>
      <c r="I14" s="77"/>
      <c r="J14" s="77"/>
      <c r="K14" s="77"/>
      <c r="L14" s="77"/>
      <c r="M14" s="77"/>
      <c r="N14" s="77"/>
      <c r="O14" s="77"/>
      <c r="P14" s="77"/>
      <c r="Q14" s="77"/>
      <c r="R14" s="77"/>
      <c r="S14" s="77"/>
      <c r="T14" s="77"/>
      <c r="U14" s="77"/>
    </row>
    <row r="15" spans="1:21" s="69" customFormat="1" x14ac:dyDescent="0.35">
      <c r="A15" s="79" t="s">
        <v>608</v>
      </c>
      <c r="B15" s="71" t="s">
        <v>464</v>
      </c>
      <c r="C15" s="71" t="s">
        <v>465</v>
      </c>
      <c r="D15" s="71" t="s">
        <v>466</v>
      </c>
      <c r="E15" s="71" t="s">
        <v>467</v>
      </c>
      <c r="F15" s="71" t="s">
        <v>468</v>
      </c>
      <c r="G15" s="71" t="s">
        <v>469</v>
      </c>
      <c r="H15" s="71" t="s">
        <v>470</v>
      </c>
      <c r="I15" s="71" t="s">
        <v>471</v>
      </c>
      <c r="J15" s="71" t="s">
        <v>472</v>
      </c>
      <c r="K15" s="71" t="s">
        <v>407</v>
      </c>
      <c r="L15" s="71" t="s">
        <v>408</v>
      </c>
      <c r="M15" s="71" t="s">
        <v>409</v>
      </c>
      <c r="N15" s="71" t="s">
        <v>410</v>
      </c>
      <c r="O15" s="71" t="s">
        <v>411</v>
      </c>
      <c r="P15" s="71" t="s">
        <v>412</v>
      </c>
      <c r="Q15" s="71" t="s">
        <v>413</v>
      </c>
      <c r="R15" s="71" t="s">
        <v>414</v>
      </c>
      <c r="S15" s="71" t="s">
        <v>415</v>
      </c>
      <c r="T15" s="71" t="s">
        <v>416</v>
      </c>
      <c r="U15" s="71" t="s">
        <v>425</v>
      </c>
    </row>
    <row r="16" spans="1:21" s="69" customFormat="1" x14ac:dyDescent="0.35">
      <c r="A16" s="76" t="s">
        <v>435</v>
      </c>
      <c r="B16" s="76"/>
      <c r="C16" s="76"/>
      <c r="D16" s="76"/>
      <c r="E16" s="76"/>
      <c r="F16" s="76"/>
      <c r="G16" s="76"/>
      <c r="H16" s="76"/>
      <c r="I16" s="76"/>
      <c r="J16" s="76"/>
      <c r="K16" s="76"/>
      <c r="L16" s="76"/>
      <c r="M16" s="76"/>
      <c r="N16" s="76"/>
      <c r="O16" s="76"/>
      <c r="P16" s="76"/>
      <c r="Q16" s="76"/>
      <c r="R16" s="76"/>
      <c r="S16" s="76"/>
      <c r="T16" s="76"/>
      <c r="U16" s="76"/>
    </row>
    <row r="17" spans="1:21" ht="29" customHeight="1" x14ac:dyDescent="0.35">
      <c r="A17" s="74" t="s">
        <v>429</v>
      </c>
      <c r="B17" s="81"/>
      <c r="C17" s="81"/>
      <c r="D17" s="81"/>
      <c r="E17" s="81"/>
      <c r="F17" s="81"/>
      <c r="G17" s="81"/>
      <c r="H17" s="81"/>
      <c r="I17" s="81"/>
      <c r="J17" s="81"/>
      <c r="K17" s="81"/>
      <c r="L17" s="81"/>
      <c r="M17" s="81"/>
      <c r="N17" s="81"/>
      <c r="O17" s="81"/>
      <c r="P17" s="81"/>
      <c r="Q17" s="81"/>
      <c r="R17" s="81"/>
      <c r="S17" s="81"/>
      <c r="T17" s="81"/>
      <c r="U17" s="81"/>
    </row>
    <row r="18" spans="1:21" s="73" customFormat="1" x14ac:dyDescent="0.35">
      <c r="A18" s="72" t="s">
        <v>426</v>
      </c>
      <c r="B18" s="82">
        <v>0</v>
      </c>
      <c r="C18" s="82">
        <v>0</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row>
    <row r="19" spans="1:21" s="73" customFormat="1" x14ac:dyDescent="0.35">
      <c r="A19" s="72" t="s">
        <v>427</v>
      </c>
      <c r="B19" s="72">
        <f>IF((B18/2)&gt;(B17*7500),(B17*7500),(B18/2))</f>
        <v>0</v>
      </c>
      <c r="C19" s="72">
        <f t="shared" ref="C19:D19" si="0">IF((C18/2)&gt;(C17*7500),(C17*7500),(C18/2))</f>
        <v>0</v>
      </c>
      <c r="D19" s="72">
        <f t="shared" si="0"/>
        <v>0</v>
      </c>
      <c r="E19" s="72">
        <f t="shared" ref="E19:U19" si="1">IF((E18/2)&gt;(E17*7500),(E17*7500),(E18/2))</f>
        <v>0</v>
      </c>
      <c r="F19" s="72">
        <f t="shared" ref="F19:G19" si="2">IF((F18/2)&gt;(F17*7500),(F17*7500),(F18/2))</f>
        <v>0</v>
      </c>
      <c r="G19" s="72">
        <f t="shared" si="2"/>
        <v>0</v>
      </c>
      <c r="H19" s="72">
        <f t="shared" si="1"/>
        <v>0</v>
      </c>
      <c r="I19" s="72">
        <f t="shared" ref="I19:J19" si="3">IF((I18/2)&gt;(I17*7500),(I17*7500),(I18/2))</f>
        <v>0</v>
      </c>
      <c r="J19" s="72">
        <f t="shared" si="3"/>
        <v>0</v>
      </c>
      <c r="K19" s="72">
        <f t="shared" si="1"/>
        <v>0</v>
      </c>
      <c r="L19" s="72">
        <f t="shared" si="1"/>
        <v>0</v>
      </c>
      <c r="M19" s="72">
        <f t="shared" si="1"/>
        <v>0</v>
      </c>
      <c r="N19" s="72">
        <f t="shared" si="1"/>
        <v>0</v>
      </c>
      <c r="O19" s="72">
        <f t="shared" si="1"/>
        <v>0</v>
      </c>
      <c r="P19" s="72">
        <f t="shared" si="1"/>
        <v>0</v>
      </c>
      <c r="Q19" s="72">
        <f t="shared" si="1"/>
        <v>0</v>
      </c>
      <c r="R19" s="72">
        <f t="shared" si="1"/>
        <v>0</v>
      </c>
      <c r="S19" s="72">
        <f t="shared" si="1"/>
        <v>0</v>
      </c>
      <c r="T19" s="72">
        <f t="shared" si="1"/>
        <v>0</v>
      </c>
      <c r="U19" s="72">
        <f t="shared" si="1"/>
        <v>0</v>
      </c>
    </row>
    <row r="20" spans="1:21" s="73" customFormat="1" x14ac:dyDescent="0.35">
      <c r="A20" s="72" t="s">
        <v>428</v>
      </c>
      <c r="B20" s="72">
        <f>B18-B19</f>
        <v>0</v>
      </c>
      <c r="C20" s="72">
        <f t="shared" ref="C20:D20" si="4">C18-C19</f>
        <v>0</v>
      </c>
      <c r="D20" s="72">
        <f t="shared" si="4"/>
        <v>0</v>
      </c>
      <c r="E20" s="72">
        <f t="shared" ref="E20:U20" si="5">E18-E19</f>
        <v>0</v>
      </c>
      <c r="F20" s="72">
        <f t="shared" ref="F20:G20" si="6">F18-F19</f>
        <v>0</v>
      </c>
      <c r="G20" s="72">
        <f t="shared" si="6"/>
        <v>0</v>
      </c>
      <c r="H20" s="72">
        <f t="shared" si="5"/>
        <v>0</v>
      </c>
      <c r="I20" s="72">
        <f t="shared" ref="I20:J20" si="7">I18-I19</f>
        <v>0</v>
      </c>
      <c r="J20" s="72">
        <f t="shared" si="7"/>
        <v>0</v>
      </c>
      <c r="K20" s="72">
        <f t="shared" si="5"/>
        <v>0</v>
      </c>
      <c r="L20" s="72">
        <f t="shared" si="5"/>
        <v>0</v>
      </c>
      <c r="M20" s="72">
        <f t="shared" si="5"/>
        <v>0</v>
      </c>
      <c r="N20" s="72">
        <f t="shared" si="5"/>
        <v>0</v>
      </c>
      <c r="O20" s="72">
        <f t="shared" si="5"/>
        <v>0</v>
      </c>
      <c r="P20" s="72">
        <f t="shared" si="5"/>
        <v>0</v>
      </c>
      <c r="Q20" s="72">
        <f t="shared" si="5"/>
        <v>0</v>
      </c>
      <c r="R20" s="72">
        <f t="shared" si="5"/>
        <v>0</v>
      </c>
      <c r="S20" s="72">
        <f t="shared" si="5"/>
        <v>0</v>
      </c>
      <c r="T20" s="72">
        <f t="shared" si="5"/>
        <v>0</v>
      </c>
      <c r="U20" s="72">
        <f t="shared" si="5"/>
        <v>0</v>
      </c>
    </row>
    <row r="21" spans="1:21" x14ac:dyDescent="0.35">
      <c r="A21" s="76" t="s">
        <v>477</v>
      </c>
      <c r="B21" s="75"/>
      <c r="C21" s="75"/>
      <c r="D21" s="75"/>
      <c r="E21" s="75"/>
      <c r="F21" s="75"/>
      <c r="G21" s="75"/>
      <c r="H21" s="75"/>
      <c r="I21" s="75"/>
      <c r="J21" s="75"/>
      <c r="K21" s="75"/>
      <c r="L21" s="75"/>
      <c r="M21" s="75"/>
      <c r="N21" s="75"/>
      <c r="O21" s="75"/>
      <c r="P21" s="75"/>
      <c r="Q21" s="75"/>
      <c r="R21" s="75"/>
      <c r="S21" s="75"/>
      <c r="T21" s="75"/>
      <c r="U21" s="75"/>
    </row>
    <row r="22" spans="1:21" x14ac:dyDescent="0.35">
      <c r="A22" s="74" t="s">
        <v>475</v>
      </c>
      <c r="B22" s="81"/>
      <c r="C22" s="81"/>
      <c r="D22" s="81"/>
      <c r="E22" s="81"/>
      <c r="F22" s="81"/>
      <c r="G22" s="81"/>
      <c r="H22" s="81"/>
      <c r="I22" s="81"/>
      <c r="J22" s="81"/>
      <c r="K22" s="81"/>
      <c r="L22" s="81"/>
      <c r="M22" s="81"/>
      <c r="N22" s="81"/>
      <c r="O22" s="81"/>
      <c r="P22" s="81"/>
      <c r="Q22" s="81"/>
      <c r="R22" s="81"/>
      <c r="S22" s="81"/>
      <c r="T22" s="81"/>
      <c r="U22" s="81"/>
    </row>
    <row r="23" spans="1:21" x14ac:dyDescent="0.35">
      <c r="A23" s="70" t="s">
        <v>426</v>
      </c>
      <c r="B23" s="82">
        <v>0</v>
      </c>
      <c r="C23" s="82">
        <v>0</v>
      </c>
      <c r="D23" s="82">
        <v>0</v>
      </c>
      <c r="E23" s="82">
        <v>0</v>
      </c>
      <c r="F23" s="82">
        <v>0</v>
      </c>
      <c r="G23" s="82">
        <v>0</v>
      </c>
      <c r="H23" s="82">
        <v>0</v>
      </c>
      <c r="I23" s="82">
        <v>0</v>
      </c>
      <c r="J23" s="82">
        <v>0</v>
      </c>
      <c r="K23" s="82">
        <v>0</v>
      </c>
      <c r="L23" s="82">
        <v>0</v>
      </c>
      <c r="M23" s="82">
        <v>0</v>
      </c>
      <c r="N23" s="82">
        <v>0</v>
      </c>
      <c r="O23" s="82">
        <v>0</v>
      </c>
      <c r="P23" s="82">
        <v>0</v>
      </c>
      <c r="Q23" s="82">
        <v>0</v>
      </c>
      <c r="R23" s="82">
        <v>0</v>
      </c>
      <c r="S23" s="82">
        <v>0</v>
      </c>
      <c r="T23" s="82">
        <v>0</v>
      </c>
      <c r="U23" s="82">
        <v>0</v>
      </c>
    </row>
    <row r="24" spans="1:21" x14ac:dyDescent="0.35">
      <c r="A24" s="70" t="s">
        <v>427</v>
      </c>
      <c r="B24" s="72">
        <f>IF((B23/2)&gt;(B22*7500),(B22*7500),(B23/2))</f>
        <v>0</v>
      </c>
      <c r="C24" s="72">
        <f t="shared" ref="C24:E24" si="8">IF((C23/2)&gt;(C22*7500),(C22*7500),(C23/2))</f>
        <v>0</v>
      </c>
      <c r="D24" s="72">
        <f t="shared" ref="D24" si="9">IF((D23/2)&gt;(D22*7500),(D22*7500),(D23/2))</f>
        <v>0</v>
      </c>
      <c r="E24" s="72">
        <f t="shared" si="8"/>
        <v>0</v>
      </c>
      <c r="F24" s="72">
        <f t="shared" ref="F24:G24" si="10">IF((F23/2)&gt;(F22*7500),(F22*7500),(F23/2))</f>
        <v>0</v>
      </c>
      <c r="G24" s="72">
        <f t="shared" si="10"/>
        <v>0</v>
      </c>
      <c r="H24" s="72">
        <f t="shared" ref="H24:I24" si="11">IF((H23/2)&gt;(H22*7500),(H22*7500),(H23/2))</f>
        <v>0</v>
      </c>
      <c r="I24" s="72">
        <f t="shared" si="11"/>
        <v>0</v>
      </c>
      <c r="J24" s="72">
        <f t="shared" ref="J24" si="12">IF((J23/2)&gt;(J22*7500),(J22*7500),(J23/2))</f>
        <v>0</v>
      </c>
      <c r="K24" s="72">
        <f t="shared" ref="K24" si="13">IF((K23/2)&gt;(K22*7500),(K22*7500),(K23/2))</f>
        <v>0</v>
      </c>
      <c r="L24" s="72">
        <f t="shared" ref="L24" si="14">IF((L23/2)&gt;(L22*7500),(L22*7500),(L23/2))</f>
        <v>0</v>
      </c>
      <c r="M24" s="72">
        <f t="shared" ref="M24" si="15">IF((M23/2)&gt;(M22*7500),(M22*7500),(M23/2))</f>
        <v>0</v>
      </c>
      <c r="N24" s="72">
        <f t="shared" ref="N24" si="16">IF((N23/2)&gt;(N22*7500),(N22*7500),(N23/2))</f>
        <v>0</v>
      </c>
      <c r="O24" s="72">
        <f t="shared" ref="O24" si="17">IF((O23/2)&gt;(O22*7500),(O22*7500),(O23/2))</f>
        <v>0</v>
      </c>
      <c r="P24" s="72">
        <f t="shared" ref="P24" si="18">IF((P23/2)&gt;(P22*7500),(P22*7500),(P23/2))</f>
        <v>0</v>
      </c>
      <c r="Q24" s="72">
        <f t="shared" ref="Q24" si="19">IF((Q23/2)&gt;(Q22*7500),(Q22*7500),(Q23/2))</f>
        <v>0</v>
      </c>
      <c r="R24" s="72">
        <f t="shared" ref="R24" si="20">IF((R23/2)&gt;(R22*7500),(R22*7500),(R23/2))</f>
        <v>0</v>
      </c>
      <c r="S24" s="72">
        <f t="shared" ref="S24" si="21">IF((S23/2)&gt;(S22*7500),(S22*7500),(S23/2))</f>
        <v>0</v>
      </c>
      <c r="T24" s="72">
        <f t="shared" ref="T24" si="22">IF((T23/2)&gt;(T22*7500),(T22*7500),(T23/2))</f>
        <v>0</v>
      </c>
      <c r="U24" s="72">
        <f t="shared" ref="U24" si="23">IF((U23/2)&gt;(U22*7500),(U22*7500),(U23/2))</f>
        <v>0</v>
      </c>
    </row>
    <row r="25" spans="1:21" x14ac:dyDescent="0.35">
      <c r="A25" s="70" t="s">
        <v>428</v>
      </c>
      <c r="B25" s="72">
        <f>B23-B24</f>
        <v>0</v>
      </c>
      <c r="C25" s="72">
        <f t="shared" ref="C25:E25" si="24">C23-C24</f>
        <v>0</v>
      </c>
      <c r="D25" s="72">
        <f t="shared" ref="D25" si="25">D23-D24</f>
        <v>0</v>
      </c>
      <c r="E25" s="72">
        <f t="shared" si="24"/>
        <v>0</v>
      </c>
      <c r="F25" s="72">
        <f t="shared" ref="F25:G25" si="26">F23-F24</f>
        <v>0</v>
      </c>
      <c r="G25" s="72">
        <f t="shared" si="26"/>
        <v>0</v>
      </c>
      <c r="H25" s="72">
        <f t="shared" ref="H25:I25" si="27">H23-H24</f>
        <v>0</v>
      </c>
      <c r="I25" s="72">
        <f t="shared" si="27"/>
        <v>0</v>
      </c>
      <c r="J25" s="72">
        <f t="shared" ref="J25" si="28">J23-J24</f>
        <v>0</v>
      </c>
      <c r="K25" s="72">
        <f t="shared" ref="K25" si="29">K23-K24</f>
        <v>0</v>
      </c>
      <c r="L25" s="72">
        <f t="shared" ref="L25" si="30">L23-L24</f>
        <v>0</v>
      </c>
      <c r="M25" s="72">
        <f t="shared" ref="M25" si="31">M23-M24</f>
        <v>0</v>
      </c>
      <c r="N25" s="72">
        <f t="shared" ref="N25" si="32">N23-N24</f>
        <v>0</v>
      </c>
      <c r="O25" s="72">
        <f t="shared" ref="O25" si="33">O23-O24</f>
        <v>0</v>
      </c>
      <c r="P25" s="72">
        <f t="shared" ref="P25" si="34">P23-P24</f>
        <v>0</v>
      </c>
      <c r="Q25" s="72">
        <f t="shared" ref="Q25" si="35">Q23-Q24</f>
        <v>0</v>
      </c>
      <c r="R25" s="72">
        <f t="shared" ref="R25" si="36">R23-R24</f>
        <v>0</v>
      </c>
      <c r="S25" s="72">
        <f t="shared" ref="S25" si="37">S23-S24</f>
        <v>0</v>
      </c>
      <c r="T25" s="72">
        <f t="shared" ref="T25" si="38">T23-T24</f>
        <v>0</v>
      </c>
      <c r="U25" s="72">
        <f t="shared" ref="U25" si="39">U23-U24</f>
        <v>0</v>
      </c>
    </row>
    <row r="26" spans="1:21" x14ac:dyDescent="0.35">
      <c r="A26" s="76" t="s">
        <v>476</v>
      </c>
      <c r="B26" s="75"/>
      <c r="C26" s="75"/>
      <c r="D26" s="75"/>
      <c r="E26" s="75"/>
      <c r="F26" s="75"/>
      <c r="G26" s="75"/>
      <c r="H26" s="75"/>
      <c r="I26" s="75"/>
      <c r="J26" s="75"/>
      <c r="K26" s="75"/>
      <c r="L26" s="75"/>
      <c r="M26" s="75"/>
      <c r="N26" s="75"/>
      <c r="O26" s="75"/>
      <c r="P26" s="75"/>
      <c r="Q26" s="75"/>
      <c r="R26" s="75"/>
      <c r="S26" s="75"/>
      <c r="T26" s="75"/>
      <c r="U26" s="75"/>
    </row>
    <row r="27" spans="1:21" ht="29" x14ac:dyDescent="0.35">
      <c r="A27" s="74" t="s">
        <v>474</v>
      </c>
      <c r="B27" s="81"/>
      <c r="C27" s="81"/>
      <c r="D27" s="81"/>
      <c r="E27" s="81"/>
      <c r="F27" s="81"/>
      <c r="G27" s="81"/>
      <c r="H27" s="81"/>
      <c r="I27" s="81"/>
      <c r="J27" s="81"/>
      <c r="K27" s="81"/>
      <c r="L27" s="81"/>
      <c r="M27" s="81"/>
      <c r="N27" s="81"/>
      <c r="O27" s="81"/>
      <c r="P27" s="81"/>
      <c r="Q27" s="81"/>
      <c r="R27" s="81"/>
      <c r="S27" s="81"/>
      <c r="T27" s="81"/>
      <c r="U27" s="81"/>
    </row>
    <row r="28" spans="1:21" x14ac:dyDescent="0.35">
      <c r="A28" s="70" t="s">
        <v>426</v>
      </c>
      <c r="B28" s="82">
        <v>0</v>
      </c>
      <c r="C28" s="82">
        <v>0</v>
      </c>
      <c r="D28" s="82">
        <v>0</v>
      </c>
      <c r="E28" s="82">
        <v>0</v>
      </c>
      <c r="F28" s="82">
        <v>0</v>
      </c>
      <c r="G28" s="82">
        <v>0</v>
      </c>
      <c r="H28" s="82">
        <v>0</v>
      </c>
      <c r="I28" s="82">
        <v>0</v>
      </c>
      <c r="J28" s="82">
        <v>0</v>
      </c>
      <c r="K28" s="82">
        <v>0</v>
      </c>
      <c r="L28" s="82">
        <v>0</v>
      </c>
      <c r="M28" s="82">
        <v>0</v>
      </c>
      <c r="N28" s="82">
        <v>0</v>
      </c>
      <c r="O28" s="82">
        <v>0</v>
      </c>
      <c r="P28" s="82">
        <v>0</v>
      </c>
      <c r="Q28" s="82">
        <v>0</v>
      </c>
      <c r="R28" s="82">
        <v>0</v>
      </c>
      <c r="S28" s="82">
        <v>0</v>
      </c>
      <c r="T28" s="82">
        <v>0</v>
      </c>
      <c r="U28" s="82">
        <v>0</v>
      </c>
    </row>
    <row r="29" spans="1:21" x14ac:dyDescent="0.35">
      <c r="A29" s="70" t="s">
        <v>427</v>
      </c>
      <c r="B29" s="72">
        <f>IF((B28/2)&gt;(B27*7500),(B27*7500),(B28/2))</f>
        <v>0</v>
      </c>
      <c r="C29" s="72">
        <f t="shared" ref="C29:U29" si="40">IF((C28/2)&gt;(C27*7500),(C27*7500),(C28/2))</f>
        <v>0</v>
      </c>
      <c r="D29" s="72">
        <f t="shared" si="40"/>
        <v>0</v>
      </c>
      <c r="E29" s="72">
        <f t="shared" si="40"/>
        <v>0</v>
      </c>
      <c r="F29" s="72">
        <f t="shared" si="40"/>
        <v>0</v>
      </c>
      <c r="G29" s="72">
        <f t="shared" si="40"/>
        <v>0</v>
      </c>
      <c r="H29" s="72">
        <f t="shared" si="40"/>
        <v>0</v>
      </c>
      <c r="I29" s="72">
        <f t="shared" si="40"/>
        <v>0</v>
      </c>
      <c r="J29" s="72">
        <f t="shared" si="40"/>
        <v>0</v>
      </c>
      <c r="K29" s="72">
        <f t="shared" si="40"/>
        <v>0</v>
      </c>
      <c r="L29" s="72">
        <f t="shared" si="40"/>
        <v>0</v>
      </c>
      <c r="M29" s="72">
        <f t="shared" si="40"/>
        <v>0</v>
      </c>
      <c r="N29" s="72">
        <f t="shared" si="40"/>
        <v>0</v>
      </c>
      <c r="O29" s="72">
        <f t="shared" si="40"/>
        <v>0</v>
      </c>
      <c r="P29" s="72">
        <f t="shared" si="40"/>
        <v>0</v>
      </c>
      <c r="Q29" s="72">
        <f t="shared" si="40"/>
        <v>0</v>
      </c>
      <c r="R29" s="72">
        <f t="shared" si="40"/>
        <v>0</v>
      </c>
      <c r="S29" s="72">
        <f t="shared" si="40"/>
        <v>0</v>
      </c>
      <c r="T29" s="72">
        <f t="shared" si="40"/>
        <v>0</v>
      </c>
      <c r="U29" s="72">
        <f t="shared" si="40"/>
        <v>0</v>
      </c>
    </row>
    <row r="30" spans="1:21" x14ac:dyDescent="0.35">
      <c r="A30" s="70" t="s">
        <v>428</v>
      </c>
      <c r="B30" s="72">
        <f>B28-B29</f>
        <v>0</v>
      </c>
      <c r="C30" s="72">
        <f t="shared" ref="C30:U30" si="41">C28-C29</f>
        <v>0</v>
      </c>
      <c r="D30" s="72">
        <f t="shared" si="41"/>
        <v>0</v>
      </c>
      <c r="E30" s="72">
        <f t="shared" si="41"/>
        <v>0</v>
      </c>
      <c r="F30" s="72">
        <f t="shared" si="41"/>
        <v>0</v>
      </c>
      <c r="G30" s="72">
        <f t="shared" si="41"/>
        <v>0</v>
      </c>
      <c r="H30" s="72">
        <f t="shared" si="41"/>
        <v>0</v>
      </c>
      <c r="I30" s="72">
        <f t="shared" si="41"/>
        <v>0</v>
      </c>
      <c r="J30" s="72">
        <f t="shared" si="41"/>
        <v>0</v>
      </c>
      <c r="K30" s="72">
        <f t="shared" si="41"/>
        <v>0</v>
      </c>
      <c r="L30" s="72">
        <f t="shared" si="41"/>
        <v>0</v>
      </c>
      <c r="M30" s="72">
        <f t="shared" si="41"/>
        <v>0</v>
      </c>
      <c r="N30" s="72">
        <f t="shared" si="41"/>
        <v>0</v>
      </c>
      <c r="O30" s="72">
        <f t="shared" si="41"/>
        <v>0</v>
      </c>
      <c r="P30" s="72">
        <f t="shared" si="41"/>
        <v>0</v>
      </c>
      <c r="Q30" s="72">
        <f t="shared" si="41"/>
        <v>0</v>
      </c>
      <c r="R30" s="72">
        <f t="shared" si="41"/>
        <v>0</v>
      </c>
      <c r="S30" s="72">
        <f t="shared" si="41"/>
        <v>0</v>
      </c>
      <c r="T30" s="72">
        <f t="shared" si="41"/>
        <v>0</v>
      </c>
      <c r="U30" s="72">
        <f t="shared" si="41"/>
        <v>0</v>
      </c>
    </row>
    <row r="31" spans="1:21" x14ac:dyDescent="0.35">
      <c r="A31" s="76" t="s">
        <v>473</v>
      </c>
      <c r="B31" s="75"/>
      <c r="C31" s="75"/>
      <c r="D31" s="75"/>
      <c r="E31" s="75"/>
      <c r="F31" s="75"/>
      <c r="G31" s="75"/>
      <c r="H31" s="75"/>
      <c r="I31" s="75"/>
      <c r="J31" s="75"/>
      <c r="K31" s="75"/>
      <c r="L31" s="75"/>
      <c r="M31" s="75"/>
      <c r="N31" s="75"/>
      <c r="O31" s="75"/>
      <c r="P31" s="75"/>
      <c r="Q31" s="75"/>
      <c r="R31" s="75"/>
      <c r="S31" s="75"/>
      <c r="T31" s="75"/>
      <c r="U31" s="75"/>
    </row>
    <row r="32" spans="1:21" x14ac:dyDescent="0.35">
      <c r="A32" s="74" t="s">
        <v>448</v>
      </c>
      <c r="B32" s="81"/>
      <c r="C32" s="81"/>
      <c r="D32" s="81"/>
      <c r="E32" s="81"/>
      <c r="F32" s="81"/>
      <c r="G32" s="81"/>
      <c r="H32" s="81"/>
      <c r="I32" s="81"/>
      <c r="J32" s="81"/>
      <c r="K32" s="81"/>
      <c r="L32" s="81"/>
      <c r="M32" s="81"/>
      <c r="N32" s="81"/>
      <c r="O32" s="81"/>
      <c r="P32" s="81"/>
      <c r="Q32" s="81"/>
      <c r="R32" s="81"/>
      <c r="S32" s="81"/>
      <c r="T32" s="81"/>
      <c r="U32" s="81"/>
    </row>
    <row r="33" spans="1:21" x14ac:dyDescent="0.35">
      <c r="A33" s="70" t="s">
        <v>426</v>
      </c>
      <c r="B33" s="82">
        <v>0</v>
      </c>
      <c r="C33" s="82">
        <v>0</v>
      </c>
      <c r="D33" s="82">
        <v>0</v>
      </c>
      <c r="E33" s="82">
        <v>0</v>
      </c>
      <c r="F33" s="82">
        <v>0</v>
      </c>
      <c r="G33" s="82">
        <v>0</v>
      </c>
      <c r="H33" s="82">
        <v>0</v>
      </c>
      <c r="I33" s="82">
        <v>0</v>
      </c>
      <c r="J33" s="82">
        <v>0</v>
      </c>
      <c r="K33" s="82">
        <v>0</v>
      </c>
      <c r="L33" s="82">
        <v>0</v>
      </c>
      <c r="M33" s="82">
        <v>0</v>
      </c>
      <c r="N33" s="82">
        <v>0</v>
      </c>
      <c r="O33" s="82">
        <v>0</v>
      </c>
      <c r="P33" s="82">
        <v>0</v>
      </c>
      <c r="Q33" s="82">
        <v>0</v>
      </c>
      <c r="R33" s="82">
        <v>0</v>
      </c>
      <c r="S33" s="82">
        <v>0</v>
      </c>
      <c r="T33" s="82">
        <v>0</v>
      </c>
      <c r="U33" s="82">
        <v>0</v>
      </c>
    </row>
    <row r="34" spans="1:21" x14ac:dyDescent="0.35">
      <c r="A34" s="76" t="s">
        <v>436</v>
      </c>
      <c r="B34" s="75"/>
      <c r="C34" s="75"/>
      <c r="D34" s="75"/>
      <c r="E34" s="75"/>
      <c r="F34" s="75"/>
      <c r="G34" s="75"/>
      <c r="H34" s="75"/>
      <c r="I34" s="75"/>
      <c r="J34" s="75"/>
      <c r="K34" s="75"/>
      <c r="L34" s="75"/>
      <c r="M34" s="75"/>
      <c r="N34" s="75"/>
      <c r="O34" s="75"/>
      <c r="P34" s="75"/>
      <c r="Q34" s="75"/>
      <c r="R34" s="75"/>
      <c r="S34" s="75"/>
      <c r="T34" s="75"/>
      <c r="U34" s="75"/>
    </row>
    <row r="35" spans="1:21" x14ac:dyDescent="0.35">
      <c r="A35" s="74" t="s">
        <v>430</v>
      </c>
      <c r="B35" s="81"/>
      <c r="C35" s="81"/>
      <c r="D35" s="81"/>
      <c r="E35" s="81"/>
      <c r="F35" s="81"/>
      <c r="G35" s="81"/>
      <c r="H35" s="81"/>
      <c r="I35" s="81"/>
      <c r="J35" s="81"/>
      <c r="K35" s="81"/>
      <c r="L35" s="81"/>
      <c r="M35" s="81"/>
      <c r="N35" s="81"/>
      <c r="O35" s="81"/>
      <c r="P35" s="81"/>
      <c r="Q35" s="81"/>
      <c r="R35" s="81"/>
      <c r="S35" s="81"/>
      <c r="T35" s="81"/>
      <c r="U35" s="81"/>
    </row>
    <row r="36" spans="1:21" x14ac:dyDescent="0.35">
      <c r="A36" s="70" t="s">
        <v>426</v>
      </c>
      <c r="B36" s="82">
        <v>0</v>
      </c>
      <c r="C36" s="82">
        <v>0</v>
      </c>
      <c r="D36" s="82">
        <v>0</v>
      </c>
      <c r="E36" s="82">
        <v>0</v>
      </c>
      <c r="F36" s="82">
        <v>0</v>
      </c>
      <c r="G36" s="82">
        <v>0</v>
      </c>
      <c r="H36" s="82">
        <v>0</v>
      </c>
      <c r="I36" s="82">
        <v>0</v>
      </c>
      <c r="J36" s="82">
        <v>0</v>
      </c>
      <c r="K36" s="82">
        <v>0</v>
      </c>
      <c r="L36" s="82">
        <v>0</v>
      </c>
      <c r="M36" s="82">
        <v>0</v>
      </c>
      <c r="N36" s="82">
        <v>0</v>
      </c>
      <c r="O36" s="82">
        <v>0</v>
      </c>
      <c r="P36" s="82">
        <v>0</v>
      </c>
      <c r="Q36" s="82">
        <v>0</v>
      </c>
      <c r="R36" s="82">
        <v>0</v>
      </c>
      <c r="S36" s="82">
        <v>0</v>
      </c>
      <c r="T36" s="82">
        <v>0</v>
      </c>
      <c r="U36" s="82">
        <v>0</v>
      </c>
    </row>
    <row r="37" spans="1:21" x14ac:dyDescent="0.35">
      <c r="A37" s="76" t="s">
        <v>437</v>
      </c>
      <c r="B37" s="75"/>
      <c r="C37" s="75"/>
      <c r="D37" s="75"/>
      <c r="E37" s="75"/>
      <c r="F37" s="75"/>
      <c r="G37" s="75"/>
      <c r="H37" s="75"/>
      <c r="I37" s="75"/>
      <c r="J37" s="75"/>
      <c r="K37" s="75"/>
      <c r="L37" s="75"/>
      <c r="M37" s="75"/>
      <c r="N37" s="75"/>
      <c r="O37" s="75"/>
      <c r="P37" s="75"/>
      <c r="Q37" s="75"/>
      <c r="R37" s="75"/>
      <c r="S37" s="75"/>
      <c r="T37" s="75"/>
      <c r="U37" s="75"/>
    </row>
    <row r="38" spans="1:21" x14ac:dyDescent="0.35">
      <c r="A38" s="74" t="s">
        <v>431</v>
      </c>
      <c r="B38" s="81"/>
      <c r="C38" s="81"/>
      <c r="D38" s="81"/>
      <c r="E38" s="81"/>
      <c r="F38" s="81"/>
      <c r="G38" s="81"/>
      <c r="H38" s="81"/>
      <c r="I38" s="81"/>
      <c r="J38" s="81"/>
      <c r="K38" s="81"/>
      <c r="L38" s="81"/>
      <c r="M38" s="81"/>
      <c r="N38" s="81"/>
      <c r="O38" s="81"/>
      <c r="P38" s="81"/>
      <c r="Q38" s="81"/>
      <c r="R38" s="81"/>
      <c r="S38" s="81"/>
      <c r="T38" s="81"/>
      <c r="U38" s="81"/>
    </row>
    <row r="39" spans="1:21" x14ac:dyDescent="0.35">
      <c r="A39" s="70" t="s">
        <v>426</v>
      </c>
      <c r="B39" s="82">
        <v>0</v>
      </c>
      <c r="C39" s="82">
        <v>0</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row>
    <row r="40" spans="1:21" x14ac:dyDescent="0.35">
      <c r="A40" s="76" t="s">
        <v>438</v>
      </c>
      <c r="B40" s="75"/>
      <c r="C40" s="75"/>
      <c r="D40" s="75"/>
      <c r="E40" s="75"/>
      <c r="F40" s="75"/>
      <c r="G40" s="75"/>
      <c r="H40" s="75"/>
      <c r="I40" s="75"/>
      <c r="J40" s="75"/>
      <c r="K40" s="75"/>
      <c r="L40" s="75"/>
      <c r="M40" s="75"/>
      <c r="N40" s="75"/>
      <c r="O40" s="75"/>
      <c r="P40" s="75"/>
      <c r="Q40" s="75"/>
      <c r="R40" s="75"/>
      <c r="S40" s="75"/>
      <c r="T40" s="75"/>
      <c r="U40" s="75"/>
    </row>
    <row r="41" spans="1:21" x14ac:dyDescent="0.35">
      <c r="A41" s="74" t="s">
        <v>432</v>
      </c>
      <c r="B41" s="81"/>
      <c r="C41" s="81"/>
      <c r="D41" s="81"/>
      <c r="E41" s="81"/>
      <c r="F41" s="81"/>
      <c r="G41" s="81"/>
      <c r="H41" s="81"/>
      <c r="I41" s="81"/>
      <c r="J41" s="81"/>
      <c r="K41" s="81"/>
      <c r="L41" s="81"/>
      <c r="M41" s="81"/>
      <c r="N41" s="81"/>
      <c r="O41" s="81"/>
      <c r="P41" s="81"/>
      <c r="Q41" s="81"/>
      <c r="R41" s="81"/>
      <c r="S41" s="81"/>
      <c r="T41" s="81"/>
      <c r="U41" s="81"/>
    </row>
    <row r="42" spans="1:21" x14ac:dyDescent="0.35">
      <c r="A42" s="70" t="s">
        <v>426</v>
      </c>
      <c r="B42" s="82">
        <v>0</v>
      </c>
      <c r="C42" s="82">
        <v>0</v>
      </c>
      <c r="D42" s="82">
        <v>0</v>
      </c>
      <c r="E42" s="82">
        <v>0</v>
      </c>
      <c r="F42" s="82">
        <v>0</v>
      </c>
      <c r="G42" s="82">
        <v>0</v>
      </c>
      <c r="H42" s="82">
        <v>0</v>
      </c>
      <c r="I42" s="82">
        <v>0</v>
      </c>
      <c r="J42" s="82">
        <v>0</v>
      </c>
      <c r="K42" s="82">
        <v>0</v>
      </c>
      <c r="L42" s="82">
        <v>0</v>
      </c>
      <c r="M42" s="82">
        <v>0</v>
      </c>
      <c r="N42" s="82">
        <v>0</v>
      </c>
      <c r="O42" s="82">
        <v>0</v>
      </c>
      <c r="P42" s="82">
        <v>0</v>
      </c>
      <c r="Q42" s="82">
        <v>0</v>
      </c>
      <c r="R42" s="82">
        <v>0</v>
      </c>
      <c r="S42" s="82">
        <v>0</v>
      </c>
      <c r="T42" s="82">
        <v>0</v>
      </c>
      <c r="U42" s="82">
        <v>0</v>
      </c>
    </row>
    <row r="43" spans="1:21" x14ac:dyDescent="0.35">
      <c r="A43" s="76" t="s">
        <v>439</v>
      </c>
      <c r="B43" s="75"/>
      <c r="C43" s="75"/>
      <c r="D43" s="75"/>
      <c r="E43" s="75"/>
      <c r="F43" s="75"/>
      <c r="G43" s="75"/>
      <c r="H43" s="75"/>
      <c r="I43" s="75"/>
      <c r="J43" s="75"/>
      <c r="K43" s="75"/>
      <c r="L43" s="75"/>
      <c r="M43" s="75"/>
      <c r="N43" s="75"/>
      <c r="O43" s="75"/>
      <c r="P43" s="75"/>
      <c r="Q43" s="75"/>
      <c r="R43" s="75"/>
      <c r="S43" s="75"/>
      <c r="T43" s="75"/>
      <c r="U43" s="75"/>
    </row>
    <row r="44" spans="1:21" ht="29" x14ac:dyDescent="0.35">
      <c r="A44" s="74" t="s">
        <v>442</v>
      </c>
      <c r="B44" s="81"/>
      <c r="C44" s="81"/>
      <c r="D44" s="81"/>
      <c r="E44" s="81"/>
      <c r="F44" s="81"/>
      <c r="G44" s="81"/>
      <c r="H44" s="81"/>
      <c r="I44" s="81"/>
      <c r="J44" s="81"/>
      <c r="K44" s="81"/>
      <c r="L44" s="81"/>
      <c r="M44" s="81"/>
      <c r="N44" s="81"/>
      <c r="O44" s="81"/>
      <c r="P44" s="81"/>
      <c r="Q44" s="81"/>
      <c r="R44" s="81"/>
      <c r="S44" s="81"/>
      <c r="T44" s="81"/>
      <c r="U44" s="81"/>
    </row>
    <row r="45" spans="1:21" x14ac:dyDescent="0.35">
      <c r="A45" s="70" t="s">
        <v>426</v>
      </c>
      <c r="B45" s="82">
        <v>0</v>
      </c>
      <c r="C45" s="82">
        <v>0</v>
      </c>
      <c r="D45" s="82">
        <v>0</v>
      </c>
      <c r="E45" s="82">
        <v>0</v>
      </c>
      <c r="F45" s="82">
        <v>0</v>
      </c>
      <c r="G45" s="82">
        <v>0</v>
      </c>
      <c r="H45" s="82">
        <v>0</v>
      </c>
      <c r="I45" s="82">
        <v>0</v>
      </c>
      <c r="J45" s="82">
        <v>0</v>
      </c>
      <c r="K45" s="82">
        <v>0</v>
      </c>
      <c r="L45" s="82">
        <v>0</v>
      </c>
      <c r="M45" s="82">
        <v>0</v>
      </c>
      <c r="N45" s="82">
        <v>0</v>
      </c>
      <c r="O45" s="82">
        <v>0</v>
      </c>
      <c r="P45" s="82">
        <v>0</v>
      </c>
      <c r="Q45" s="82">
        <v>0</v>
      </c>
      <c r="R45" s="82">
        <v>0</v>
      </c>
      <c r="S45" s="82">
        <v>0</v>
      </c>
      <c r="T45" s="82">
        <v>0</v>
      </c>
      <c r="U45" s="82">
        <v>0</v>
      </c>
    </row>
    <row r="46" spans="1:21" x14ac:dyDescent="0.35">
      <c r="A46" s="78" t="s">
        <v>399</v>
      </c>
      <c r="B46" s="77"/>
      <c r="C46" s="77"/>
      <c r="D46" s="77"/>
      <c r="E46" s="77"/>
      <c r="F46" s="77"/>
      <c r="G46" s="77"/>
      <c r="H46" s="77"/>
      <c r="I46" s="77"/>
      <c r="J46" s="77"/>
      <c r="K46" s="77"/>
      <c r="L46" s="77"/>
      <c r="M46" s="77"/>
      <c r="N46" s="77"/>
      <c r="O46" s="77"/>
      <c r="P46" s="77"/>
      <c r="Q46" s="77"/>
      <c r="R46" s="77"/>
      <c r="S46" s="77"/>
      <c r="T46" s="77"/>
      <c r="U46" s="77"/>
    </row>
    <row r="47" spans="1:21" ht="29" x14ac:dyDescent="0.35">
      <c r="A47" s="74" t="s">
        <v>400</v>
      </c>
      <c r="B47" s="382"/>
      <c r="C47" s="382"/>
      <c r="D47" s="382"/>
      <c r="E47" s="382"/>
      <c r="F47" s="382"/>
      <c r="G47" s="382"/>
      <c r="H47" s="382"/>
      <c r="I47" s="382"/>
      <c r="J47" s="382"/>
      <c r="K47" s="382"/>
      <c r="L47" s="382"/>
      <c r="M47" s="382"/>
      <c r="N47" s="382"/>
      <c r="O47" s="382"/>
      <c r="P47" s="382"/>
      <c r="Q47" s="382"/>
      <c r="R47" s="382"/>
      <c r="S47" s="382"/>
      <c r="T47" s="382"/>
      <c r="U47" s="382"/>
    </row>
    <row r="48" spans="1:21" ht="29" x14ac:dyDescent="0.35">
      <c r="A48" s="74" t="s">
        <v>401</v>
      </c>
      <c r="B48" s="382"/>
      <c r="C48" s="382"/>
      <c r="D48" s="382"/>
      <c r="E48" s="382"/>
      <c r="F48" s="382"/>
      <c r="G48" s="382"/>
      <c r="H48" s="382"/>
      <c r="I48" s="382"/>
      <c r="J48" s="382"/>
      <c r="K48" s="382"/>
      <c r="L48" s="382"/>
      <c r="M48" s="382"/>
      <c r="N48" s="382"/>
      <c r="O48" s="382"/>
      <c r="P48" s="382"/>
      <c r="Q48" s="382"/>
      <c r="R48" s="382"/>
      <c r="S48" s="382"/>
      <c r="T48" s="382"/>
      <c r="U48" s="382"/>
    </row>
    <row r="49" spans="1:22" ht="29" x14ac:dyDescent="0.35">
      <c r="A49" s="74" t="s">
        <v>402</v>
      </c>
      <c r="B49" s="382"/>
      <c r="C49" s="382"/>
      <c r="D49" s="382"/>
      <c r="E49" s="382"/>
      <c r="F49" s="382"/>
      <c r="G49" s="382"/>
      <c r="H49" s="382"/>
      <c r="I49" s="382"/>
      <c r="J49" s="382"/>
      <c r="K49" s="382"/>
      <c r="L49" s="382"/>
      <c r="M49" s="382"/>
      <c r="N49" s="382"/>
      <c r="O49" s="382"/>
      <c r="P49" s="382"/>
      <c r="Q49" s="382"/>
      <c r="R49" s="382"/>
      <c r="S49" s="382"/>
      <c r="T49" s="382"/>
      <c r="U49" s="382"/>
    </row>
    <row r="50" spans="1:22" x14ac:dyDescent="0.35">
      <c r="A50" s="78" t="s">
        <v>403</v>
      </c>
      <c r="B50" s="77"/>
      <c r="C50" s="77"/>
      <c r="D50" s="77"/>
      <c r="E50" s="77"/>
      <c r="F50" s="77"/>
      <c r="G50" s="77"/>
      <c r="H50" s="77"/>
      <c r="I50" s="77"/>
      <c r="J50" s="77"/>
      <c r="K50" s="77"/>
      <c r="L50" s="77"/>
      <c r="M50" s="77"/>
      <c r="N50" s="77"/>
      <c r="O50" s="77"/>
      <c r="P50" s="77"/>
      <c r="Q50" s="77"/>
      <c r="R50" s="77"/>
      <c r="S50" s="77"/>
      <c r="T50" s="77"/>
      <c r="U50" s="77"/>
    </row>
    <row r="51" spans="1:22" ht="29" x14ac:dyDescent="0.35">
      <c r="A51" s="74" t="s">
        <v>404</v>
      </c>
      <c r="B51" s="403"/>
      <c r="C51" s="403"/>
      <c r="D51" s="403"/>
      <c r="E51" s="403"/>
      <c r="F51" s="403"/>
      <c r="G51" s="403"/>
      <c r="H51" s="403"/>
      <c r="I51" s="403"/>
      <c r="J51" s="403"/>
      <c r="K51" s="403"/>
      <c r="L51" s="403"/>
      <c r="M51" s="403"/>
      <c r="N51" s="403"/>
      <c r="O51" s="403"/>
      <c r="P51" s="403"/>
      <c r="Q51" s="403"/>
      <c r="R51" s="403"/>
      <c r="S51" s="403"/>
      <c r="T51" s="403"/>
      <c r="U51" s="403"/>
    </row>
    <row r="52" spans="1:22" ht="43.5" x14ac:dyDescent="0.35">
      <c r="A52" s="74" t="s">
        <v>405</v>
      </c>
      <c r="B52" s="382"/>
      <c r="C52" s="382"/>
      <c r="D52" s="382"/>
      <c r="E52" s="382"/>
      <c r="F52" s="382"/>
      <c r="G52" s="382"/>
      <c r="H52" s="382"/>
      <c r="I52" s="382"/>
      <c r="J52" s="382"/>
      <c r="K52" s="382"/>
      <c r="L52" s="382"/>
      <c r="M52" s="382"/>
      <c r="N52" s="382"/>
      <c r="O52" s="382"/>
      <c r="P52" s="382"/>
      <c r="Q52" s="382"/>
      <c r="R52" s="382"/>
      <c r="S52" s="382"/>
      <c r="T52" s="382"/>
      <c r="U52" s="382"/>
    </row>
    <row r="53" spans="1:22" ht="58" x14ac:dyDescent="0.35">
      <c r="A53" s="74" t="s">
        <v>406</v>
      </c>
      <c r="B53" s="382"/>
      <c r="C53" s="382"/>
      <c r="D53" s="382"/>
      <c r="E53" s="382"/>
      <c r="F53" s="382"/>
      <c r="G53" s="382"/>
      <c r="H53" s="382"/>
      <c r="I53" s="382"/>
      <c r="J53" s="382"/>
      <c r="K53" s="382"/>
      <c r="L53" s="382"/>
      <c r="M53" s="382"/>
      <c r="N53" s="382"/>
      <c r="O53" s="382"/>
      <c r="P53" s="382"/>
      <c r="Q53" s="382"/>
      <c r="R53" s="382"/>
      <c r="S53" s="382"/>
      <c r="T53" s="382"/>
      <c r="U53" s="382"/>
    </row>
    <row r="54" spans="1:22" ht="29" x14ac:dyDescent="0.35">
      <c r="A54" s="3" t="s">
        <v>445</v>
      </c>
      <c r="B54" s="382"/>
      <c r="C54" s="382"/>
      <c r="D54" s="382"/>
      <c r="E54" s="382"/>
      <c r="F54" s="382"/>
      <c r="G54" s="382"/>
      <c r="H54" s="382"/>
      <c r="I54" s="382"/>
      <c r="J54" s="382"/>
      <c r="K54" s="382"/>
      <c r="L54" s="382"/>
      <c r="M54" s="382"/>
      <c r="N54" s="382"/>
      <c r="O54" s="382"/>
      <c r="P54" s="382"/>
      <c r="Q54" s="382"/>
      <c r="R54" s="382"/>
      <c r="S54" s="382"/>
      <c r="T54" s="382"/>
      <c r="U54" s="382"/>
    </row>
    <row r="55" spans="1:22" x14ac:dyDescent="0.35">
      <c r="A55" s="78" t="s">
        <v>444</v>
      </c>
      <c r="B55" s="77"/>
      <c r="C55" s="77"/>
      <c r="D55" s="77"/>
      <c r="E55" s="77"/>
      <c r="F55" s="77"/>
      <c r="G55" s="77"/>
      <c r="H55" s="77"/>
      <c r="I55" s="77"/>
      <c r="J55" s="77"/>
      <c r="K55" s="77"/>
      <c r="L55" s="77"/>
      <c r="M55" s="77"/>
      <c r="N55" s="77"/>
      <c r="O55" s="77"/>
      <c r="P55" s="77"/>
      <c r="Q55" s="77"/>
      <c r="R55" s="77"/>
      <c r="S55" s="77"/>
      <c r="T55" s="77"/>
      <c r="U55" s="77"/>
    </row>
    <row r="56" spans="1:22" ht="58" customHeight="1" x14ac:dyDescent="0.35">
      <c r="A56" s="74" t="s">
        <v>443</v>
      </c>
      <c r="B56" s="382"/>
      <c r="C56" s="382"/>
      <c r="D56" s="382"/>
      <c r="E56" s="382"/>
      <c r="F56" s="382"/>
      <c r="G56" s="382"/>
      <c r="H56" s="382"/>
      <c r="I56" s="382"/>
      <c r="J56" s="382"/>
      <c r="K56" s="382"/>
      <c r="L56" s="382"/>
      <c r="M56" s="382"/>
      <c r="N56" s="382"/>
      <c r="O56" s="382"/>
      <c r="P56" s="382"/>
      <c r="Q56" s="382"/>
      <c r="R56" s="382"/>
      <c r="S56" s="382"/>
      <c r="T56" s="382"/>
      <c r="U56" s="382"/>
    </row>
    <row r="57" spans="1:22" ht="15" thickBot="1" x14ac:dyDescent="0.4"/>
    <row r="58" spans="1:22" ht="14.5" customHeight="1" x14ac:dyDescent="0.35">
      <c r="A58" s="375" t="s">
        <v>592</v>
      </c>
      <c r="B58" s="376"/>
      <c r="C58" s="376"/>
      <c r="D58" s="376"/>
      <c r="E58" s="376"/>
      <c r="F58" s="376"/>
      <c r="G58" s="376"/>
      <c r="H58" s="376"/>
      <c r="I58" s="376"/>
      <c r="J58" s="376"/>
      <c r="K58" s="376"/>
      <c r="L58" s="376"/>
      <c r="M58" s="376"/>
      <c r="N58" s="376"/>
      <c r="O58" s="376"/>
      <c r="P58" s="376"/>
      <c r="Q58" s="376"/>
      <c r="R58" s="376"/>
      <c r="S58" s="376"/>
      <c r="T58" s="376"/>
      <c r="U58" s="377"/>
      <c r="V58" s="90"/>
    </row>
    <row r="59" spans="1:22" ht="15" customHeight="1" thickBot="1" x14ac:dyDescent="0.4">
      <c r="A59" s="378"/>
      <c r="B59" s="379"/>
      <c r="C59" s="379"/>
      <c r="D59" s="379"/>
      <c r="E59" s="379"/>
      <c r="F59" s="379"/>
      <c r="G59" s="379"/>
      <c r="H59" s="379"/>
      <c r="I59" s="379"/>
      <c r="J59" s="379"/>
      <c r="K59" s="379"/>
      <c r="L59" s="379"/>
      <c r="M59" s="379"/>
      <c r="N59" s="379"/>
      <c r="O59" s="379"/>
      <c r="P59" s="379"/>
      <c r="Q59" s="379"/>
      <c r="R59" s="379"/>
      <c r="S59" s="379"/>
      <c r="T59" s="379"/>
      <c r="U59" s="380"/>
      <c r="V59" s="90"/>
    </row>
  </sheetData>
  <sheetProtection algorithmName="SHA-512" hashValue="ACsp8vFff7TtKW/ZcHitJD8J5IB1d9niT2zfP7UU8AHLNwtJQhLdGYyGnpTeWX+9Dv5jiQmY7YjW1VvSbbpZxg==" saltValue="FxyFZXqzrT6HoU2NYGMlQQ==" spinCount="100000" sheet="1" objects="1" scenarios="1"/>
  <mergeCells count="11">
    <mergeCell ref="A1:U1"/>
    <mergeCell ref="A58:U59"/>
    <mergeCell ref="B3:U3"/>
    <mergeCell ref="B56:U56"/>
    <mergeCell ref="B54:U54"/>
    <mergeCell ref="B47:U47"/>
    <mergeCell ref="B48:U48"/>
    <mergeCell ref="B49:U49"/>
    <mergeCell ref="B53:U53"/>
    <mergeCell ref="B52:U52"/>
    <mergeCell ref="B51:U51"/>
  </mergeCells>
  <phoneticPr fontId="3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363CE-C548-4E4A-A9D3-7DDD221D599E}">
  <dimension ref="A1:EP502"/>
  <sheetViews>
    <sheetView zoomScale="50" zoomScaleNormal="50" workbookViewId="0">
      <pane ySplit="2" topLeftCell="A3" activePane="bottomLeft" state="frozen"/>
      <selection activeCell="A7" sqref="A7:V14"/>
      <selection pane="bottomLeft"/>
    </sheetView>
  </sheetViews>
  <sheetFormatPr defaultRowHeight="14.5" x14ac:dyDescent="0.35"/>
  <cols>
    <col min="1" max="3" width="16.1796875" style="83" customWidth="1"/>
    <col min="4" max="4" width="31.7265625" style="83" customWidth="1"/>
    <col min="5" max="21" width="16.1796875" style="83" customWidth="1"/>
    <col min="22" max="22" width="16.1796875" style="84" customWidth="1"/>
    <col min="23" max="24" width="16.1796875" style="85" customWidth="1"/>
    <col min="25" max="25" width="16.1796875" style="84" customWidth="1"/>
    <col min="26" max="27" width="16.1796875" style="85" customWidth="1"/>
    <col min="28" max="28" width="16.1796875" style="84" customWidth="1"/>
    <col min="29" max="30" width="16.1796875" style="85" customWidth="1"/>
    <col min="31" max="31" width="16.1796875" style="84" customWidth="1"/>
    <col min="32" max="33" width="16.1796875" style="85" customWidth="1"/>
    <col min="34" max="34" width="16.1796875" style="84" customWidth="1"/>
    <col min="35" max="36" width="16.1796875" style="85" customWidth="1"/>
    <col min="37" max="37" width="16.1796875" style="84" customWidth="1"/>
    <col min="38" max="39" width="16.1796875" style="85" customWidth="1"/>
    <col min="40" max="40" width="16.1796875" style="84" customWidth="1"/>
    <col min="41" max="42" width="16.1796875" style="85" customWidth="1"/>
    <col min="43" max="43" width="16.1796875" style="84" customWidth="1"/>
    <col min="44" max="45" width="16.1796875" style="85" customWidth="1"/>
    <col min="46" max="46" width="16.1796875" style="84" customWidth="1"/>
    <col min="47" max="48" width="16.1796875" style="85" customWidth="1"/>
    <col min="49" max="49" width="16.1796875" style="84" customWidth="1"/>
    <col min="50" max="51" width="16.1796875" style="85" customWidth="1"/>
    <col min="52" max="52" width="16.1796875" style="84" customWidth="1"/>
    <col min="53" max="54" width="16.1796875" style="85" customWidth="1"/>
    <col min="55" max="55" width="16.1796875" style="84" customWidth="1"/>
    <col min="56" max="57" width="16.1796875" style="85" customWidth="1"/>
    <col min="58" max="58" width="16.1796875" style="84" customWidth="1"/>
    <col min="59" max="60" width="16.1796875" style="85" customWidth="1"/>
    <col min="61" max="61" width="16.1796875" style="84" customWidth="1"/>
    <col min="62" max="63" width="16.1796875" style="85" customWidth="1"/>
    <col min="64" max="64" width="16.1796875" style="84" customWidth="1"/>
    <col min="65" max="66" width="16.1796875" style="85" customWidth="1"/>
    <col min="67" max="67" width="16.1796875" style="84" customWidth="1"/>
    <col min="68" max="69" width="16.1796875" style="85" customWidth="1"/>
    <col min="70" max="70" width="16.1796875" style="84" customWidth="1"/>
    <col min="71" max="72" width="16.1796875" style="85" customWidth="1"/>
    <col min="73" max="73" width="16.1796875" style="84" customWidth="1"/>
    <col min="74" max="75" width="16.1796875" style="85" customWidth="1"/>
    <col min="76" max="76" width="15.54296875" style="84" customWidth="1"/>
    <col min="77" max="78" width="15.54296875" style="85" customWidth="1"/>
    <col min="79" max="79" width="15.54296875" style="84" customWidth="1"/>
    <col min="80" max="81" width="15.54296875" style="85" customWidth="1"/>
    <col min="82" max="82" width="15.54296875" style="84" customWidth="1"/>
    <col min="83" max="84" width="15.54296875" style="85" customWidth="1"/>
    <col min="85" max="85" width="16.1796875" style="84" customWidth="1"/>
    <col min="86" max="87" width="16.1796875" style="85" customWidth="1"/>
    <col min="88" max="88" width="16.1796875" style="84" customWidth="1"/>
    <col min="89" max="90" width="16.1796875" style="85" customWidth="1"/>
    <col min="91" max="91" width="16.1796875" style="84" customWidth="1"/>
    <col min="92" max="93" width="16.1796875" style="85" customWidth="1"/>
    <col min="94" max="94" width="16.1796875" style="84" customWidth="1"/>
    <col min="95" max="96" width="16.1796875" style="85" customWidth="1"/>
    <col min="97" max="97" width="16.1796875" style="84" customWidth="1"/>
    <col min="98" max="99" width="16.1796875" style="85" customWidth="1"/>
    <col min="100" max="100" width="16.1796875" style="84" customWidth="1"/>
    <col min="101" max="102" width="16.1796875" style="85" customWidth="1"/>
    <col min="103" max="103" width="16.1796875" style="84" customWidth="1"/>
    <col min="104" max="105" width="16.1796875" style="85" customWidth="1"/>
    <col min="106" max="106" width="16.1796875" style="84" customWidth="1"/>
    <col min="107" max="108" width="16.1796875" style="85" customWidth="1"/>
    <col min="109" max="109" width="15.54296875" style="84" customWidth="1"/>
    <col min="110" max="111" width="15.54296875" style="85" customWidth="1"/>
    <col min="112" max="112" width="15.54296875" style="84" customWidth="1"/>
    <col min="113" max="114" width="15.54296875" style="85" customWidth="1"/>
    <col min="115" max="115" width="15.54296875" style="84" customWidth="1"/>
    <col min="116" max="117" width="15.54296875" style="85" customWidth="1"/>
    <col min="118" max="118" width="15.54296875" style="84" customWidth="1"/>
    <col min="119" max="120" width="15.54296875" style="85" customWidth="1"/>
    <col min="121" max="121" width="15.54296875" style="84" customWidth="1"/>
    <col min="122" max="123" width="15.54296875" style="85" customWidth="1"/>
    <col min="124" max="124" width="15.54296875" style="84" customWidth="1"/>
    <col min="125" max="126" width="15.54296875" style="85" customWidth="1"/>
    <col min="127" max="128" width="15.54296875" style="386" customWidth="1"/>
    <col min="129" max="131" width="15.54296875" style="85" customWidth="1"/>
    <col min="132" max="133" width="15.54296875" style="386" customWidth="1"/>
    <col min="134" max="140" width="15.54296875" style="86" customWidth="1"/>
    <col min="141" max="142" width="15.54296875" style="386" customWidth="1"/>
    <col min="143" max="143" width="15.54296875" style="394" customWidth="1"/>
    <col min="144" max="145" width="15.54296875" style="85" customWidth="1"/>
    <col min="146" max="146" width="200.6328125" style="83" customWidth="1"/>
    <col min="147" max="16384" width="8.7265625" style="83"/>
  </cols>
  <sheetData>
    <row r="1" spans="1:146" s="385" customFormat="1" x14ac:dyDescent="0.35">
      <c r="A1" s="395"/>
      <c r="B1" s="395"/>
      <c r="C1" s="395"/>
      <c r="D1" s="395"/>
      <c r="E1" s="395"/>
      <c r="F1" s="395"/>
      <c r="G1" s="395"/>
      <c r="H1" s="395"/>
      <c r="I1" s="395"/>
      <c r="J1" s="395"/>
      <c r="K1" s="395"/>
      <c r="L1" s="395"/>
      <c r="M1" s="395"/>
      <c r="N1" s="395"/>
      <c r="O1" s="395"/>
      <c r="P1" s="395"/>
      <c r="Q1" s="395"/>
      <c r="R1" s="395"/>
      <c r="S1" s="395"/>
      <c r="T1" s="395"/>
      <c r="U1" s="395"/>
      <c r="V1" s="397">
        <f>SUM(V3:V502)</f>
        <v>0</v>
      </c>
      <c r="W1" s="398">
        <f t="shared" ref="W1:CH1" si="0">SUM(W3:W502)</f>
        <v>0</v>
      </c>
      <c r="X1" s="398">
        <f t="shared" si="0"/>
        <v>0</v>
      </c>
      <c r="Y1" s="397">
        <f t="shared" si="0"/>
        <v>0</v>
      </c>
      <c r="Z1" s="398">
        <f t="shared" si="0"/>
        <v>0</v>
      </c>
      <c r="AA1" s="398">
        <f t="shared" si="0"/>
        <v>0</v>
      </c>
      <c r="AB1" s="397">
        <f t="shared" si="0"/>
        <v>0</v>
      </c>
      <c r="AC1" s="398">
        <f t="shared" si="0"/>
        <v>0</v>
      </c>
      <c r="AD1" s="398">
        <f t="shared" si="0"/>
        <v>0</v>
      </c>
      <c r="AE1" s="397">
        <f t="shared" si="0"/>
        <v>0</v>
      </c>
      <c r="AF1" s="398">
        <f t="shared" si="0"/>
        <v>0</v>
      </c>
      <c r="AG1" s="398">
        <f t="shared" si="0"/>
        <v>0</v>
      </c>
      <c r="AH1" s="397">
        <f t="shared" si="0"/>
        <v>0</v>
      </c>
      <c r="AI1" s="398">
        <f t="shared" si="0"/>
        <v>0</v>
      </c>
      <c r="AJ1" s="398">
        <f t="shared" si="0"/>
        <v>0</v>
      </c>
      <c r="AK1" s="397">
        <f t="shared" si="0"/>
        <v>0</v>
      </c>
      <c r="AL1" s="398">
        <f t="shared" si="0"/>
        <v>0</v>
      </c>
      <c r="AM1" s="398">
        <f t="shared" si="0"/>
        <v>0</v>
      </c>
      <c r="AN1" s="397">
        <f t="shared" si="0"/>
        <v>0</v>
      </c>
      <c r="AO1" s="398">
        <f t="shared" si="0"/>
        <v>0</v>
      </c>
      <c r="AP1" s="398">
        <f t="shared" si="0"/>
        <v>0</v>
      </c>
      <c r="AQ1" s="397">
        <f t="shared" si="0"/>
        <v>0</v>
      </c>
      <c r="AR1" s="398">
        <f t="shared" si="0"/>
        <v>0</v>
      </c>
      <c r="AS1" s="398">
        <f t="shared" si="0"/>
        <v>0</v>
      </c>
      <c r="AT1" s="397">
        <f t="shared" si="0"/>
        <v>0</v>
      </c>
      <c r="AU1" s="398">
        <f t="shared" si="0"/>
        <v>0</v>
      </c>
      <c r="AV1" s="398">
        <f t="shared" si="0"/>
        <v>0</v>
      </c>
      <c r="AW1" s="397">
        <f t="shared" si="0"/>
        <v>0</v>
      </c>
      <c r="AX1" s="398">
        <f t="shared" si="0"/>
        <v>0</v>
      </c>
      <c r="AY1" s="398">
        <f t="shared" si="0"/>
        <v>0</v>
      </c>
      <c r="AZ1" s="397">
        <f t="shared" si="0"/>
        <v>0</v>
      </c>
      <c r="BA1" s="398">
        <f t="shared" si="0"/>
        <v>0</v>
      </c>
      <c r="BB1" s="398">
        <f t="shared" si="0"/>
        <v>0</v>
      </c>
      <c r="BC1" s="397">
        <f t="shared" si="0"/>
        <v>0</v>
      </c>
      <c r="BD1" s="398">
        <f t="shared" si="0"/>
        <v>0</v>
      </c>
      <c r="BE1" s="398">
        <f t="shared" si="0"/>
        <v>0</v>
      </c>
      <c r="BF1" s="397">
        <f t="shared" si="0"/>
        <v>0</v>
      </c>
      <c r="BG1" s="398">
        <f t="shared" si="0"/>
        <v>0</v>
      </c>
      <c r="BH1" s="398">
        <f t="shared" si="0"/>
        <v>0</v>
      </c>
      <c r="BI1" s="397">
        <f t="shared" si="0"/>
        <v>0</v>
      </c>
      <c r="BJ1" s="398">
        <f t="shared" si="0"/>
        <v>0</v>
      </c>
      <c r="BK1" s="398">
        <f t="shared" si="0"/>
        <v>0</v>
      </c>
      <c r="BL1" s="397">
        <f t="shared" si="0"/>
        <v>0</v>
      </c>
      <c r="BM1" s="398">
        <f t="shared" si="0"/>
        <v>0</v>
      </c>
      <c r="BN1" s="398">
        <f t="shared" si="0"/>
        <v>0</v>
      </c>
      <c r="BO1" s="397">
        <f t="shared" si="0"/>
        <v>0</v>
      </c>
      <c r="BP1" s="398">
        <f t="shared" si="0"/>
        <v>0</v>
      </c>
      <c r="BQ1" s="398">
        <f t="shared" si="0"/>
        <v>0</v>
      </c>
      <c r="BR1" s="397">
        <f t="shared" si="0"/>
        <v>0</v>
      </c>
      <c r="BS1" s="398">
        <f t="shared" si="0"/>
        <v>0</v>
      </c>
      <c r="BT1" s="398">
        <f t="shared" si="0"/>
        <v>0</v>
      </c>
      <c r="BU1" s="397">
        <f t="shared" si="0"/>
        <v>0</v>
      </c>
      <c r="BV1" s="398">
        <f t="shared" si="0"/>
        <v>0</v>
      </c>
      <c r="BW1" s="398">
        <f t="shared" si="0"/>
        <v>0</v>
      </c>
      <c r="BX1" s="397">
        <f t="shared" si="0"/>
        <v>0</v>
      </c>
      <c r="BY1" s="398">
        <f t="shared" si="0"/>
        <v>0</v>
      </c>
      <c r="BZ1" s="398">
        <f t="shared" si="0"/>
        <v>0</v>
      </c>
      <c r="CA1" s="397">
        <f t="shared" si="0"/>
        <v>0</v>
      </c>
      <c r="CB1" s="398">
        <f t="shared" si="0"/>
        <v>0</v>
      </c>
      <c r="CC1" s="398">
        <f t="shared" si="0"/>
        <v>0</v>
      </c>
      <c r="CD1" s="397">
        <f t="shared" si="0"/>
        <v>0</v>
      </c>
      <c r="CE1" s="398">
        <f t="shared" si="0"/>
        <v>0</v>
      </c>
      <c r="CF1" s="398">
        <f t="shared" si="0"/>
        <v>0</v>
      </c>
      <c r="CG1" s="397">
        <f t="shared" si="0"/>
        <v>0</v>
      </c>
      <c r="CH1" s="398">
        <f t="shared" si="0"/>
        <v>0</v>
      </c>
      <c r="CI1" s="398">
        <f t="shared" ref="CI1:EO1" si="1">SUM(CI3:CI502)</f>
        <v>0</v>
      </c>
      <c r="CJ1" s="397">
        <f>COUNTIF(CJ3:CJ502,"*")</f>
        <v>0</v>
      </c>
      <c r="CK1" s="398">
        <f t="shared" si="1"/>
        <v>0</v>
      </c>
      <c r="CL1" s="398">
        <f t="shared" si="1"/>
        <v>0</v>
      </c>
      <c r="CM1" s="399">
        <f t="shared" si="1"/>
        <v>0</v>
      </c>
      <c r="CN1" s="400">
        <f t="shared" si="1"/>
        <v>0</v>
      </c>
      <c r="CO1" s="400">
        <f t="shared" si="1"/>
        <v>0</v>
      </c>
      <c r="CP1" s="399">
        <f t="shared" si="1"/>
        <v>0</v>
      </c>
      <c r="CQ1" s="400">
        <f t="shared" si="1"/>
        <v>0</v>
      </c>
      <c r="CR1" s="400">
        <f t="shared" si="1"/>
        <v>0</v>
      </c>
      <c r="CS1" s="399">
        <f t="shared" si="1"/>
        <v>0</v>
      </c>
      <c r="CT1" s="400">
        <f t="shared" si="1"/>
        <v>0</v>
      </c>
      <c r="CU1" s="400">
        <f t="shared" si="1"/>
        <v>0</v>
      </c>
      <c r="CV1" s="399">
        <f t="shared" si="1"/>
        <v>0</v>
      </c>
      <c r="CW1" s="400">
        <f t="shared" si="1"/>
        <v>0</v>
      </c>
      <c r="CX1" s="400">
        <f t="shared" si="1"/>
        <v>0</v>
      </c>
      <c r="CY1" s="399">
        <f t="shared" si="1"/>
        <v>0</v>
      </c>
      <c r="CZ1" s="400">
        <f t="shared" si="1"/>
        <v>0</v>
      </c>
      <c r="DA1" s="400">
        <f t="shared" si="1"/>
        <v>0</v>
      </c>
      <c r="DB1" s="399">
        <f t="shared" si="1"/>
        <v>0</v>
      </c>
      <c r="DC1" s="400">
        <f t="shared" si="1"/>
        <v>0</v>
      </c>
      <c r="DD1" s="400">
        <f t="shared" si="1"/>
        <v>0</v>
      </c>
      <c r="DE1" s="399">
        <f t="shared" si="1"/>
        <v>0</v>
      </c>
      <c r="DF1" s="400">
        <f t="shared" si="1"/>
        <v>0</v>
      </c>
      <c r="DG1" s="400">
        <f t="shared" si="1"/>
        <v>0</v>
      </c>
      <c r="DH1" s="399">
        <f t="shared" si="1"/>
        <v>0</v>
      </c>
      <c r="DI1" s="400">
        <f t="shared" si="1"/>
        <v>0</v>
      </c>
      <c r="DJ1" s="400">
        <f t="shared" si="1"/>
        <v>0</v>
      </c>
      <c r="DK1" s="399">
        <f t="shared" si="1"/>
        <v>0</v>
      </c>
      <c r="DL1" s="400">
        <f t="shared" si="1"/>
        <v>0</v>
      </c>
      <c r="DM1" s="400">
        <f t="shared" si="1"/>
        <v>0</v>
      </c>
      <c r="DN1" s="399">
        <f t="shared" si="1"/>
        <v>0</v>
      </c>
      <c r="DO1" s="400">
        <f t="shared" si="1"/>
        <v>0</v>
      </c>
      <c r="DP1" s="400">
        <f t="shared" si="1"/>
        <v>0</v>
      </c>
      <c r="DQ1" s="399">
        <f t="shared" si="1"/>
        <v>0</v>
      </c>
      <c r="DR1" s="400">
        <f t="shared" si="1"/>
        <v>0</v>
      </c>
      <c r="DS1" s="400">
        <f t="shared" si="1"/>
        <v>0</v>
      </c>
      <c r="DT1" s="399">
        <f>COUNTIF(DT3:DT502,"*")</f>
        <v>0</v>
      </c>
      <c r="DU1" s="400">
        <f t="shared" si="1"/>
        <v>0</v>
      </c>
      <c r="DV1" s="400">
        <f t="shared" si="1"/>
        <v>0</v>
      </c>
      <c r="DW1" s="398">
        <f t="shared" si="1"/>
        <v>0</v>
      </c>
      <c r="DX1" s="398">
        <f t="shared" si="1"/>
        <v>0</v>
      </c>
      <c r="DY1" s="398">
        <f t="shared" si="1"/>
        <v>0</v>
      </c>
      <c r="DZ1" s="398">
        <f t="shared" si="1"/>
        <v>0</v>
      </c>
      <c r="EA1" s="398">
        <f t="shared" si="1"/>
        <v>0</v>
      </c>
      <c r="EB1" s="400">
        <f t="shared" si="1"/>
        <v>0</v>
      </c>
      <c r="EC1" s="400">
        <f t="shared" si="1"/>
        <v>0</v>
      </c>
      <c r="ED1" s="400">
        <f t="shared" si="1"/>
        <v>0</v>
      </c>
      <c r="EE1" s="400">
        <f t="shared" si="1"/>
        <v>0</v>
      </c>
      <c r="EF1" s="400">
        <f t="shared" si="1"/>
        <v>0</v>
      </c>
      <c r="EG1" s="401">
        <f t="shared" si="1"/>
        <v>0</v>
      </c>
      <c r="EH1" s="401">
        <f t="shared" si="1"/>
        <v>0</v>
      </c>
      <c r="EI1" s="401">
        <f t="shared" si="1"/>
        <v>0</v>
      </c>
      <c r="EJ1" s="401">
        <f t="shared" si="1"/>
        <v>0</v>
      </c>
      <c r="EK1" s="401">
        <f t="shared" si="1"/>
        <v>0</v>
      </c>
      <c r="EL1" s="401">
        <f t="shared" si="1"/>
        <v>0</v>
      </c>
      <c r="EM1" s="401">
        <f t="shared" si="1"/>
        <v>0</v>
      </c>
      <c r="EN1" s="401">
        <f t="shared" si="1"/>
        <v>0</v>
      </c>
      <c r="EO1" s="401">
        <f t="shared" si="1"/>
        <v>0</v>
      </c>
      <c r="EP1" s="410"/>
    </row>
    <row r="2" spans="1:146" s="402" customFormat="1" ht="270.5" customHeight="1" x14ac:dyDescent="0.35">
      <c r="A2" s="387" t="s">
        <v>376</v>
      </c>
      <c r="B2" s="387" t="s">
        <v>377</v>
      </c>
      <c r="C2" s="387" t="s">
        <v>378</v>
      </c>
      <c r="D2" s="387" t="s">
        <v>379</v>
      </c>
      <c r="E2" s="387" t="s">
        <v>380</v>
      </c>
      <c r="F2" s="387" t="s">
        <v>43</v>
      </c>
      <c r="G2" s="387" t="s">
        <v>381</v>
      </c>
      <c r="H2" s="387" t="s">
        <v>382</v>
      </c>
      <c r="I2" s="387" t="s">
        <v>383</v>
      </c>
      <c r="J2" s="387" t="s">
        <v>605</v>
      </c>
      <c r="K2" s="387" t="s">
        <v>384</v>
      </c>
      <c r="L2" s="387" t="s">
        <v>606</v>
      </c>
      <c r="M2" s="387" t="s">
        <v>446</v>
      </c>
      <c r="N2" s="387" t="s">
        <v>447</v>
      </c>
      <c r="O2" s="387" t="s">
        <v>607</v>
      </c>
      <c r="P2" s="387" t="s">
        <v>385</v>
      </c>
      <c r="Q2" s="387" t="s">
        <v>386</v>
      </c>
      <c r="R2" s="387" t="s">
        <v>387</v>
      </c>
      <c r="S2" s="387" t="s">
        <v>388</v>
      </c>
      <c r="T2" s="387" t="s">
        <v>389</v>
      </c>
      <c r="U2" s="387" t="s">
        <v>390</v>
      </c>
      <c r="V2" s="388" t="s">
        <v>450</v>
      </c>
      <c r="W2" s="389" t="s">
        <v>485</v>
      </c>
      <c r="X2" s="389" t="s">
        <v>391</v>
      </c>
      <c r="Y2" s="390" t="s">
        <v>604</v>
      </c>
      <c r="Z2" s="389" t="s">
        <v>487</v>
      </c>
      <c r="AA2" s="389" t="s">
        <v>486</v>
      </c>
      <c r="AB2" s="390" t="s">
        <v>488</v>
      </c>
      <c r="AC2" s="389" t="s">
        <v>490</v>
      </c>
      <c r="AD2" s="389" t="s">
        <v>489</v>
      </c>
      <c r="AE2" s="390" t="s">
        <v>491</v>
      </c>
      <c r="AF2" s="389" t="s">
        <v>493</v>
      </c>
      <c r="AG2" s="389" t="s">
        <v>492</v>
      </c>
      <c r="AH2" s="390" t="s">
        <v>478</v>
      </c>
      <c r="AI2" s="389" t="s">
        <v>480</v>
      </c>
      <c r="AJ2" s="389" t="s">
        <v>479</v>
      </c>
      <c r="AK2" s="390" t="s">
        <v>451</v>
      </c>
      <c r="AL2" s="389" t="s">
        <v>393</v>
      </c>
      <c r="AM2" s="389" t="s">
        <v>392</v>
      </c>
      <c r="AN2" s="390" t="s">
        <v>484</v>
      </c>
      <c r="AO2" s="389" t="s">
        <v>482</v>
      </c>
      <c r="AP2" s="389" t="s">
        <v>481</v>
      </c>
      <c r="AQ2" s="390" t="s">
        <v>494</v>
      </c>
      <c r="AR2" s="389" t="s">
        <v>495</v>
      </c>
      <c r="AS2" s="389" t="s">
        <v>483</v>
      </c>
      <c r="AT2" s="390" t="s">
        <v>496</v>
      </c>
      <c r="AU2" s="389" t="s">
        <v>498</v>
      </c>
      <c r="AV2" s="389" t="s">
        <v>497</v>
      </c>
      <c r="AW2" s="390" t="s">
        <v>499</v>
      </c>
      <c r="AX2" s="389" t="s">
        <v>501</v>
      </c>
      <c r="AY2" s="389" t="s">
        <v>500</v>
      </c>
      <c r="AZ2" s="390" t="s">
        <v>502</v>
      </c>
      <c r="BA2" s="389" t="s">
        <v>504</v>
      </c>
      <c r="BB2" s="389" t="s">
        <v>503</v>
      </c>
      <c r="BC2" s="390" t="s">
        <v>452</v>
      </c>
      <c r="BD2" s="389" t="s">
        <v>395</v>
      </c>
      <c r="BE2" s="389" t="s">
        <v>394</v>
      </c>
      <c r="BF2" s="390" t="s">
        <v>505</v>
      </c>
      <c r="BG2" s="389" t="s">
        <v>507</v>
      </c>
      <c r="BH2" s="389" t="s">
        <v>506</v>
      </c>
      <c r="BI2" s="390" t="s">
        <v>508</v>
      </c>
      <c r="BJ2" s="389" t="s">
        <v>510</v>
      </c>
      <c r="BK2" s="389" t="s">
        <v>509</v>
      </c>
      <c r="BL2" s="390" t="s">
        <v>511</v>
      </c>
      <c r="BM2" s="389" t="s">
        <v>513</v>
      </c>
      <c r="BN2" s="389" t="s">
        <v>512</v>
      </c>
      <c r="BO2" s="390" t="s">
        <v>514</v>
      </c>
      <c r="BP2" s="389" t="s">
        <v>516</v>
      </c>
      <c r="BQ2" s="389" t="s">
        <v>515</v>
      </c>
      <c r="BR2" s="390" t="s">
        <v>517</v>
      </c>
      <c r="BS2" s="389" t="s">
        <v>519</v>
      </c>
      <c r="BT2" s="389" t="s">
        <v>518</v>
      </c>
      <c r="BU2" s="390" t="s">
        <v>520</v>
      </c>
      <c r="BV2" s="389" t="s">
        <v>522</v>
      </c>
      <c r="BW2" s="389" t="s">
        <v>521</v>
      </c>
      <c r="BX2" s="390" t="s">
        <v>523</v>
      </c>
      <c r="BY2" s="389" t="s">
        <v>525</v>
      </c>
      <c r="BZ2" s="389" t="s">
        <v>524</v>
      </c>
      <c r="CA2" s="390" t="s">
        <v>581</v>
      </c>
      <c r="CB2" s="389" t="s">
        <v>582</v>
      </c>
      <c r="CC2" s="389" t="s">
        <v>583</v>
      </c>
      <c r="CD2" s="390" t="s">
        <v>526</v>
      </c>
      <c r="CE2" s="389" t="s">
        <v>528</v>
      </c>
      <c r="CF2" s="389" t="s">
        <v>527</v>
      </c>
      <c r="CG2" s="390" t="s">
        <v>529</v>
      </c>
      <c r="CH2" s="389" t="s">
        <v>531</v>
      </c>
      <c r="CI2" s="389" t="s">
        <v>530</v>
      </c>
      <c r="CJ2" s="390" t="s">
        <v>584</v>
      </c>
      <c r="CK2" s="389" t="s">
        <v>566</v>
      </c>
      <c r="CL2" s="389" t="s">
        <v>567</v>
      </c>
      <c r="CM2" s="391" t="s">
        <v>532</v>
      </c>
      <c r="CN2" s="392" t="s">
        <v>534</v>
      </c>
      <c r="CO2" s="392" t="s">
        <v>533</v>
      </c>
      <c r="CP2" s="391" t="s">
        <v>537</v>
      </c>
      <c r="CQ2" s="392" t="s">
        <v>536</v>
      </c>
      <c r="CR2" s="392" t="s">
        <v>535</v>
      </c>
      <c r="CS2" s="391" t="s">
        <v>538</v>
      </c>
      <c r="CT2" s="392" t="s">
        <v>540</v>
      </c>
      <c r="CU2" s="392" t="s">
        <v>539</v>
      </c>
      <c r="CV2" s="391" t="s">
        <v>541</v>
      </c>
      <c r="CW2" s="392" t="s">
        <v>543</v>
      </c>
      <c r="CX2" s="392" t="s">
        <v>542</v>
      </c>
      <c r="CY2" s="391" t="s">
        <v>544</v>
      </c>
      <c r="CZ2" s="392" t="s">
        <v>546</v>
      </c>
      <c r="DA2" s="392" t="s">
        <v>545</v>
      </c>
      <c r="DB2" s="391" t="s">
        <v>547</v>
      </c>
      <c r="DC2" s="392" t="s">
        <v>549</v>
      </c>
      <c r="DD2" s="392" t="s">
        <v>548</v>
      </c>
      <c r="DE2" s="391" t="s">
        <v>550</v>
      </c>
      <c r="DF2" s="392" t="s">
        <v>552</v>
      </c>
      <c r="DG2" s="392" t="s">
        <v>551</v>
      </c>
      <c r="DH2" s="391" t="s">
        <v>553</v>
      </c>
      <c r="DI2" s="392" t="s">
        <v>555</v>
      </c>
      <c r="DJ2" s="392" t="s">
        <v>554</v>
      </c>
      <c r="DK2" s="391" t="s">
        <v>556</v>
      </c>
      <c r="DL2" s="392" t="s">
        <v>558</v>
      </c>
      <c r="DM2" s="392" t="s">
        <v>557</v>
      </c>
      <c r="DN2" s="391" t="s">
        <v>562</v>
      </c>
      <c r="DO2" s="392" t="s">
        <v>564</v>
      </c>
      <c r="DP2" s="392" t="s">
        <v>563</v>
      </c>
      <c r="DQ2" s="391" t="s">
        <v>559</v>
      </c>
      <c r="DR2" s="392" t="s">
        <v>561</v>
      </c>
      <c r="DS2" s="392" t="s">
        <v>560</v>
      </c>
      <c r="DT2" s="391" t="s">
        <v>568</v>
      </c>
      <c r="DU2" s="392" t="s">
        <v>569</v>
      </c>
      <c r="DV2" s="392" t="s">
        <v>570</v>
      </c>
      <c r="DW2" s="389" t="s">
        <v>571</v>
      </c>
      <c r="DX2" s="389" t="s">
        <v>572</v>
      </c>
      <c r="DY2" s="389" t="s">
        <v>575</v>
      </c>
      <c r="DZ2" s="389" t="s">
        <v>576</v>
      </c>
      <c r="EA2" s="389" t="s">
        <v>577</v>
      </c>
      <c r="EB2" s="392" t="s">
        <v>573</v>
      </c>
      <c r="EC2" s="392" t="s">
        <v>574</v>
      </c>
      <c r="ED2" s="392" t="s">
        <v>578</v>
      </c>
      <c r="EE2" s="392" t="s">
        <v>579</v>
      </c>
      <c r="EF2" s="392" t="s">
        <v>580</v>
      </c>
      <c r="EG2" s="393" t="s">
        <v>585</v>
      </c>
      <c r="EH2" s="393" t="s">
        <v>586</v>
      </c>
      <c r="EI2" s="393" t="s">
        <v>587</v>
      </c>
      <c r="EJ2" s="393" t="s">
        <v>588</v>
      </c>
      <c r="EK2" s="393" t="s">
        <v>589</v>
      </c>
      <c r="EL2" s="393" t="s">
        <v>590</v>
      </c>
      <c r="EM2" s="393" t="s">
        <v>396</v>
      </c>
      <c r="EN2" s="393" t="s">
        <v>397</v>
      </c>
      <c r="EO2" s="393" t="s">
        <v>398</v>
      </c>
      <c r="EP2" s="409" t="s">
        <v>610</v>
      </c>
    </row>
    <row r="3" spans="1:146" x14ac:dyDescent="0.35">
      <c r="A3" s="81"/>
      <c r="B3" s="81"/>
      <c r="C3" s="81"/>
      <c r="D3" s="81"/>
      <c r="E3" s="81"/>
      <c r="F3" s="81"/>
      <c r="G3" s="81"/>
      <c r="H3" s="81"/>
      <c r="I3" s="81"/>
      <c r="J3" s="81"/>
      <c r="K3" s="81"/>
      <c r="L3" s="81"/>
      <c r="M3" s="81"/>
      <c r="N3" s="81"/>
      <c r="O3" s="81"/>
      <c r="P3" s="81"/>
      <c r="Q3" s="81"/>
      <c r="R3" s="81"/>
      <c r="S3" s="81"/>
      <c r="T3" s="81"/>
      <c r="U3" s="81"/>
      <c r="V3" s="404"/>
      <c r="W3" s="405">
        <v>0</v>
      </c>
      <c r="X3" s="405">
        <v>0</v>
      </c>
      <c r="Y3" s="404"/>
      <c r="Z3" s="405">
        <v>0</v>
      </c>
      <c r="AA3" s="405">
        <v>0</v>
      </c>
      <c r="AB3" s="404"/>
      <c r="AC3" s="405">
        <v>0</v>
      </c>
      <c r="AD3" s="405">
        <v>0</v>
      </c>
      <c r="AE3" s="404"/>
      <c r="AF3" s="405">
        <v>0</v>
      </c>
      <c r="AG3" s="405">
        <v>0</v>
      </c>
      <c r="AH3" s="404"/>
      <c r="AI3" s="405">
        <v>0</v>
      </c>
      <c r="AJ3" s="405">
        <v>0</v>
      </c>
      <c r="AK3" s="404"/>
      <c r="AL3" s="405">
        <v>0</v>
      </c>
      <c r="AM3" s="405">
        <v>0</v>
      </c>
      <c r="AN3" s="404"/>
      <c r="AO3" s="405">
        <v>0</v>
      </c>
      <c r="AP3" s="405">
        <v>0</v>
      </c>
      <c r="AQ3" s="404"/>
      <c r="AR3" s="405">
        <v>0</v>
      </c>
      <c r="AS3" s="405">
        <v>0</v>
      </c>
      <c r="AT3" s="404"/>
      <c r="AU3" s="405">
        <v>0</v>
      </c>
      <c r="AV3" s="405">
        <v>0</v>
      </c>
      <c r="AW3" s="404"/>
      <c r="AX3" s="405">
        <v>0</v>
      </c>
      <c r="AY3" s="405">
        <v>0</v>
      </c>
      <c r="AZ3" s="404"/>
      <c r="BA3" s="405">
        <v>0</v>
      </c>
      <c r="BB3" s="405">
        <v>0</v>
      </c>
      <c r="BC3" s="404"/>
      <c r="BD3" s="405">
        <v>0</v>
      </c>
      <c r="BE3" s="405">
        <v>0</v>
      </c>
      <c r="BF3" s="404"/>
      <c r="BG3" s="405">
        <v>0</v>
      </c>
      <c r="BH3" s="405">
        <v>0</v>
      </c>
      <c r="BI3" s="404"/>
      <c r="BJ3" s="405">
        <v>0</v>
      </c>
      <c r="BK3" s="405">
        <v>0</v>
      </c>
      <c r="BL3" s="404"/>
      <c r="BM3" s="405">
        <v>0</v>
      </c>
      <c r="BN3" s="405">
        <v>0</v>
      </c>
      <c r="BO3" s="404"/>
      <c r="BP3" s="405">
        <v>0</v>
      </c>
      <c r="BQ3" s="405">
        <v>0</v>
      </c>
      <c r="BR3" s="404"/>
      <c r="BS3" s="405">
        <v>0</v>
      </c>
      <c r="BT3" s="405">
        <v>0</v>
      </c>
      <c r="BU3" s="404"/>
      <c r="BV3" s="405">
        <v>0</v>
      </c>
      <c r="BW3" s="405">
        <v>0</v>
      </c>
      <c r="BX3" s="404"/>
      <c r="BY3" s="405">
        <v>0</v>
      </c>
      <c r="BZ3" s="405">
        <v>0</v>
      </c>
      <c r="CA3" s="404"/>
      <c r="CB3" s="405">
        <v>0</v>
      </c>
      <c r="CC3" s="405">
        <v>0</v>
      </c>
      <c r="CD3" s="404"/>
      <c r="CE3" s="405">
        <v>0</v>
      </c>
      <c r="CF3" s="405">
        <v>0</v>
      </c>
      <c r="CG3" s="404"/>
      <c r="CH3" s="405">
        <v>0</v>
      </c>
      <c r="CI3" s="405">
        <v>0</v>
      </c>
      <c r="CJ3" s="404"/>
      <c r="CK3" s="405">
        <v>0</v>
      </c>
      <c r="CL3" s="405">
        <v>0</v>
      </c>
      <c r="CM3" s="404"/>
      <c r="CN3" s="405">
        <v>0</v>
      </c>
      <c r="CO3" s="405">
        <v>0</v>
      </c>
      <c r="CP3" s="404"/>
      <c r="CQ3" s="405">
        <v>0</v>
      </c>
      <c r="CR3" s="405">
        <v>0</v>
      </c>
      <c r="CS3" s="404"/>
      <c r="CT3" s="405">
        <v>0</v>
      </c>
      <c r="CU3" s="405">
        <v>0</v>
      </c>
      <c r="CV3" s="404"/>
      <c r="CW3" s="405">
        <v>0</v>
      </c>
      <c r="CX3" s="405">
        <v>0</v>
      </c>
      <c r="CY3" s="404"/>
      <c r="CZ3" s="405">
        <v>0</v>
      </c>
      <c r="DA3" s="405">
        <v>0</v>
      </c>
      <c r="DB3" s="404"/>
      <c r="DC3" s="405">
        <v>0</v>
      </c>
      <c r="DD3" s="405">
        <v>0</v>
      </c>
      <c r="DE3" s="404"/>
      <c r="DF3" s="405">
        <v>0</v>
      </c>
      <c r="DG3" s="405">
        <v>0</v>
      </c>
      <c r="DH3" s="404"/>
      <c r="DI3" s="405">
        <v>0</v>
      </c>
      <c r="DJ3" s="405">
        <v>0</v>
      </c>
      <c r="DK3" s="404"/>
      <c r="DL3" s="405">
        <v>0</v>
      </c>
      <c r="DM3" s="405">
        <v>0</v>
      </c>
      <c r="DN3" s="404"/>
      <c r="DO3" s="405">
        <v>0</v>
      </c>
      <c r="DP3" s="405">
        <v>0</v>
      </c>
      <c r="DQ3" s="404"/>
      <c r="DR3" s="405">
        <v>0</v>
      </c>
      <c r="DS3" s="405">
        <v>0</v>
      </c>
      <c r="DT3" s="404"/>
      <c r="DU3" s="405">
        <v>0</v>
      </c>
      <c r="DV3" s="405">
        <v>0</v>
      </c>
      <c r="DW3" s="406">
        <f>W3+Z3+AC3+AF3+AI3+AL3+AO3+AR3+AU3+AX3+BA3+BD3+BG3+BJ3+BM3+BP3+BS3+BV3+BY3+CB3+CE3+CH3+CK3</f>
        <v>0</v>
      </c>
      <c r="DX3" s="406">
        <f>X3+AA3+AD3+AG3+AJ3+AM3+AP3+AS3+AV3+AY3+BB3+BE3+BH3+BK3+BN3+BQ3+BT3+BW3+BZ3+CC3+CF3+CI3+CL3</f>
        <v>0</v>
      </c>
      <c r="DY3" s="405">
        <v>0</v>
      </c>
      <c r="DZ3" s="405">
        <v>0</v>
      </c>
      <c r="EA3" s="405">
        <v>0</v>
      </c>
      <c r="EB3" s="406">
        <f>CN3+CQ3+CT3+CW3+CZ3+DC3+DF3+DI3+DL3+DO3+DR3+DU3</f>
        <v>0</v>
      </c>
      <c r="EC3" s="406">
        <f>CO3+CR3+CU3+CX3+DA3+DD3+DG3+DJ3+DM3+DP3+DS3+DV3</f>
        <v>0</v>
      </c>
      <c r="ED3" s="407">
        <v>0</v>
      </c>
      <c r="EE3" s="407">
        <v>0</v>
      </c>
      <c r="EF3" s="407">
        <v>0</v>
      </c>
      <c r="EG3" s="407">
        <v>0</v>
      </c>
      <c r="EH3" s="407">
        <v>0</v>
      </c>
      <c r="EI3" s="407">
        <v>0</v>
      </c>
      <c r="EJ3" s="407">
        <v>0</v>
      </c>
      <c r="EK3" s="396">
        <f>EG3+EI3</f>
        <v>0</v>
      </c>
      <c r="EL3" s="396">
        <f>EH3+EJ3</f>
        <v>0</v>
      </c>
      <c r="EM3" s="408">
        <f>(DY3+ED3)*10%</f>
        <v>0</v>
      </c>
      <c r="EN3" s="405">
        <v>0</v>
      </c>
      <c r="EO3" s="405">
        <v>0</v>
      </c>
      <c r="EP3" s="81"/>
    </row>
    <row r="4" spans="1:146" x14ac:dyDescent="0.35">
      <c r="A4" s="81"/>
      <c r="B4" s="81"/>
      <c r="C4" s="81"/>
      <c r="D4" s="81"/>
      <c r="E4" s="81"/>
      <c r="F4" s="81"/>
      <c r="G4" s="81"/>
      <c r="H4" s="81"/>
      <c r="I4" s="81"/>
      <c r="J4" s="81"/>
      <c r="K4" s="81"/>
      <c r="L4" s="81"/>
      <c r="M4" s="81"/>
      <c r="N4" s="81"/>
      <c r="O4" s="81"/>
      <c r="P4" s="81"/>
      <c r="Q4" s="81"/>
      <c r="R4" s="81"/>
      <c r="S4" s="81"/>
      <c r="T4" s="81"/>
      <c r="U4" s="81"/>
      <c r="V4" s="404"/>
      <c r="W4" s="405">
        <v>0</v>
      </c>
      <c r="X4" s="405">
        <v>0</v>
      </c>
      <c r="Y4" s="404"/>
      <c r="Z4" s="405">
        <v>0</v>
      </c>
      <c r="AA4" s="405">
        <v>0</v>
      </c>
      <c r="AB4" s="404"/>
      <c r="AC4" s="405">
        <v>0</v>
      </c>
      <c r="AD4" s="405">
        <v>0</v>
      </c>
      <c r="AE4" s="404"/>
      <c r="AF4" s="405">
        <v>0</v>
      </c>
      <c r="AG4" s="405">
        <v>0</v>
      </c>
      <c r="AH4" s="404"/>
      <c r="AI4" s="405">
        <v>0</v>
      </c>
      <c r="AJ4" s="405">
        <v>0</v>
      </c>
      <c r="AK4" s="404"/>
      <c r="AL4" s="405">
        <v>0</v>
      </c>
      <c r="AM4" s="405">
        <v>0</v>
      </c>
      <c r="AN4" s="404"/>
      <c r="AO4" s="405">
        <v>0</v>
      </c>
      <c r="AP4" s="405">
        <v>0</v>
      </c>
      <c r="AQ4" s="404"/>
      <c r="AR4" s="405">
        <v>0</v>
      </c>
      <c r="AS4" s="405">
        <v>0</v>
      </c>
      <c r="AT4" s="404"/>
      <c r="AU4" s="405">
        <v>0</v>
      </c>
      <c r="AV4" s="405">
        <v>0</v>
      </c>
      <c r="AW4" s="404"/>
      <c r="AX4" s="405">
        <v>0</v>
      </c>
      <c r="AY4" s="405">
        <v>0</v>
      </c>
      <c r="AZ4" s="404"/>
      <c r="BA4" s="405">
        <v>0</v>
      </c>
      <c r="BB4" s="405">
        <v>0</v>
      </c>
      <c r="BC4" s="404"/>
      <c r="BD4" s="405">
        <v>0</v>
      </c>
      <c r="BE4" s="405">
        <v>0</v>
      </c>
      <c r="BF4" s="404"/>
      <c r="BG4" s="405">
        <v>0</v>
      </c>
      <c r="BH4" s="405">
        <v>0</v>
      </c>
      <c r="BI4" s="404"/>
      <c r="BJ4" s="405">
        <v>0</v>
      </c>
      <c r="BK4" s="405">
        <v>0</v>
      </c>
      <c r="BL4" s="404"/>
      <c r="BM4" s="405">
        <v>0</v>
      </c>
      <c r="BN4" s="405">
        <v>0</v>
      </c>
      <c r="BO4" s="404"/>
      <c r="BP4" s="405">
        <v>0</v>
      </c>
      <c r="BQ4" s="405">
        <v>0</v>
      </c>
      <c r="BR4" s="404"/>
      <c r="BS4" s="405">
        <v>0</v>
      </c>
      <c r="BT4" s="405">
        <v>0</v>
      </c>
      <c r="BU4" s="404"/>
      <c r="BV4" s="405">
        <v>0</v>
      </c>
      <c r="BW4" s="405">
        <v>0</v>
      </c>
      <c r="BX4" s="404"/>
      <c r="BY4" s="405">
        <v>0</v>
      </c>
      <c r="BZ4" s="405">
        <v>0</v>
      </c>
      <c r="CA4" s="404"/>
      <c r="CB4" s="405">
        <v>0</v>
      </c>
      <c r="CC4" s="405">
        <v>0</v>
      </c>
      <c r="CD4" s="404"/>
      <c r="CE4" s="405">
        <v>0</v>
      </c>
      <c r="CF4" s="405">
        <v>0</v>
      </c>
      <c r="CG4" s="404"/>
      <c r="CH4" s="405">
        <v>0</v>
      </c>
      <c r="CI4" s="405">
        <v>0</v>
      </c>
      <c r="CJ4" s="404"/>
      <c r="CK4" s="405">
        <v>0</v>
      </c>
      <c r="CL4" s="405">
        <v>0</v>
      </c>
      <c r="CM4" s="404"/>
      <c r="CN4" s="405">
        <v>0</v>
      </c>
      <c r="CO4" s="405">
        <v>0</v>
      </c>
      <c r="CP4" s="404"/>
      <c r="CQ4" s="405">
        <v>0</v>
      </c>
      <c r="CR4" s="405">
        <v>0</v>
      </c>
      <c r="CS4" s="404"/>
      <c r="CT4" s="405">
        <v>0</v>
      </c>
      <c r="CU4" s="405">
        <v>0</v>
      </c>
      <c r="CV4" s="404"/>
      <c r="CW4" s="405">
        <v>0</v>
      </c>
      <c r="CX4" s="405">
        <v>0</v>
      </c>
      <c r="CY4" s="404"/>
      <c r="CZ4" s="405">
        <v>0</v>
      </c>
      <c r="DA4" s="405">
        <v>0</v>
      </c>
      <c r="DB4" s="404"/>
      <c r="DC4" s="405">
        <v>0</v>
      </c>
      <c r="DD4" s="405">
        <v>0</v>
      </c>
      <c r="DE4" s="404"/>
      <c r="DF4" s="405">
        <v>0</v>
      </c>
      <c r="DG4" s="405">
        <v>0</v>
      </c>
      <c r="DH4" s="404"/>
      <c r="DI4" s="405">
        <v>0</v>
      </c>
      <c r="DJ4" s="405">
        <v>0</v>
      </c>
      <c r="DK4" s="404"/>
      <c r="DL4" s="405">
        <v>0</v>
      </c>
      <c r="DM4" s="405">
        <v>0</v>
      </c>
      <c r="DN4" s="404"/>
      <c r="DO4" s="405">
        <v>0</v>
      </c>
      <c r="DP4" s="405">
        <v>0</v>
      </c>
      <c r="DQ4" s="404"/>
      <c r="DR4" s="405">
        <v>0</v>
      </c>
      <c r="DS4" s="405">
        <v>0</v>
      </c>
      <c r="DT4" s="404"/>
      <c r="DU4" s="405">
        <v>0</v>
      </c>
      <c r="DV4" s="405">
        <v>0</v>
      </c>
      <c r="DW4" s="406">
        <f>W4+Z4+AC4+AF4+AI4+AL4+AO4+AR4+AU4+AX4+BA4+BD4+BG4+BJ4+BM4+BP4+BS4+BV4+BY4+CB4+CE4+CH4+CK4</f>
        <v>0</v>
      </c>
      <c r="DX4" s="406">
        <f>X4+AA4+AD4+AG4+AJ4+AM4+AP4+AS4+AV4+AY4+BB4+BE4+BH4+BK4+BN4+BQ4+BT4+BW4+BZ4+CC4+CF4+CI4+CL4</f>
        <v>0</v>
      </c>
      <c r="DY4" s="405">
        <v>0</v>
      </c>
      <c r="DZ4" s="405">
        <v>0</v>
      </c>
      <c r="EA4" s="405">
        <v>0</v>
      </c>
      <c r="EB4" s="406">
        <f>CN4+CQ4+CT4+CW4+CZ4+DC4+DF4+DI4+DL4+DO4+DR4+DU4</f>
        <v>0</v>
      </c>
      <c r="EC4" s="406">
        <f>CO4+CR4+CU4+CX4+DA4+DD4+DG4+DJ4+DM4+DP4+DS4+DV4</f>
        <v>0</v>
      </c>
      <c r="ED4" s="407">
        <v>0</v>
      </c>
      <c r="EE4" s="407">
        <v>0</v>
      </c>
      <c r="EF4" s="407">
        <v>0</v>
      </c>
      <c r="EG4" s="407">
        <v>0</v>
      </c>
      <c r="EH4" s="407">
        <v>0</v>
      </c>
      <c r="EI4" s="407">
        <v>0</v>
      </c>
      <c r="EJ4" s="407">
        <v>0</v>
      </c>
      <c r="EK4" s="396">
        <f t="shared" ref="EK4:EK67" si="2">EG4+EI4</f>
        <v>0</v>
      </c>
      <c r="EL4" s="396">
        <f t="shared" ref="EL4:EL67" si="3">EH4+EJ4</f>
        <v>0</v>
      </c>
      <c r="EM4" s="408">
        <f t="shared" ref="EM4:EM67" si="4">(DY4+ED4)*10%</f>
        <v>0</v>
      </c>
      <c r="EN4" s="405">
        <v>0</v>
      </c>
      <c r="EO4" s="405">
        <v>0</v>
      </c>
      <c r="EP4" s="81"/>
    </row>
    <row r="5" spans="1:146" x14ac:dyDescent="0.35">
      <c r="A5" s="81"/>
      <c r="B5" s="81"/>
      <c r="C5" s="81"/>
      <c r="D5" s="81"/>
      <c r="E5" s="81"/>
      <c r="F5" s="81"/>
      <c r="G5" s="81"/>
      <c r="H5" s="81"/>
      <c r="I5" s="81"/>
      <c r="J5" s="81"/>
      <c r="K5" s="81"/>
      <c r="L5" s="81"/>
      <c r="M5" s="81"/>
      <c r="N5" s="81"/>
      <c r="O5" s="81"/>
      <c r="P5" s="81"/>
      <c r="Q5" s="81"/>
      <c r="R5" s="81"/>
      <c r="S5" s="81"/>
      <c r="T5" s="81"/>
      <c r="U5" s="81"/>
      <c r="V5" s="404"/>
      <c r="W5" s="405">
        <v>0</v>
      </c>
      <c r="X5" s="405">
        <v>0</v>
      </c>
      <c r="Y5" s="404"/>
      <c r="Z5" s="405">
        <v>0</v>
      </c>
      <c r="AA5" s="405">
        <v>0</v>
      </c>
      <c r="AB5" s="404"/>
      <c r="AC5" s="405">
        <v>0</v>
      </c>
      <c r="AD5" s="405">
        <v>0</v>
      </c>
      <c r="AE5" s="404"/>
      <c r="AF5" s="405">
        <v>0</v>
      </c>
      <c r="AG5" s="405">
        <v>0</v>
      </c>
      <c r="AH5" s="404"/>
      <c r="AI5" s="405">
        <v>0</v>
      </c>
      <c r="AJ5" s="405">
        <v>0</v>
      </c>
      <c r="AK5" s="404"/>
      <c r="AL5" s="405">
        <v>0</v>
      </c>
      <c r="AM5" s="405">
        <v>0</v>
      </c>
      <c r="AN5" s="404"/>
      <c r="AO5" s="405">
        <v>0</v>
      </c>
      <c r="AP5" s="405">
        <v>0</v>
      </c>
      <c r="AQ5" s="404"/>
      <c r="AR5" s="405">
        <v>0</v>
      </c>
      <c r="AS5" s="405">
        <v>0</v>
      </c>
      <c r="AT5" s="404"/>
      <c r="AU5" s="405">
        <v>0</v>
      </c>
      <c r="AV5" s="405">
        <v>0</v>
      </c>
      <c r="AW5" s="404"/>
      <c r="AX5" s="405">
        <v>0</v>
      </c>
      <c r="AY5" s="405">
        <v>0</v>
      </c>
      <c r="AZ5" s="404"/>
      <c r="BA5" s="405">
        <v>0</v>
      </c>
      <c r="BB5" s="405">
        <v>0</v>
      </c>
      <c r="BC5" s="404"/>
      <c r="BD5" s="405">
        <v>0</v>
      </c>
      <c r="BE5" s="405">
        <v>0</v>
      </c>
      <c r="BF5" s="404"/>
      <c r="BG5" s="405">
        <v>0</v>
      </c>
      <c r="BH5" s="405">
        <v>0</v>
      </c>
      <c r="BI5" s="404"/>
      <c r="BJ5" s="405">
        <v>0</v>
      </c>
      <c r="BK5" s="405">
        <v>0</v>
      </c>
      <c r="BL5" s="404"/>
      <c r="BM5" s="405">
        <v>0</v>
      </c>
      <c r="BN5" s="405">
        <v>0</v>
      </c>
      <c r="BO5" s="404"/>
      <c r="BP5" s="405">
        <v>0</v>
      </c>
      <c r="BQ5" s="405">
        <v>0</v>
      </c>
      <c r="BR5" s="404"/>
      <c r="BS5" s="405">
        <v>0</v>
      </c>
      <c r="BT5" s="405">
        <v>0</v>
      </c>
      <c r="BU5" s="404"/>
      <c r="BV5" s="405">
        <v>0</v>
      </c>
      <c r="BW5" s="405">
        <v>0</v>
      </c>
      <c r="BX5" s="404"/>
      <c r="BY5" s="405">
        <v>0</v>
      </c>
      <c r="BZ5" s="405">
        <v>0</v>
      </c>
      <c r="CA5" s="404"/>
      <c r="CB5" s="405">
        <v>0</v>
      </c>
      <c r="CC5" s="405">
        <v>0</v>
      </c>
      <c r="CD5" s="404"/>
      <c r="CE5" s="405">
        <v>0</v>
      </c>
      <c r="CF5" s="405">
        <v>0</v>
      </c>
      <c r="CG5" s="404"/>
      <c r="CH5" s="405">
        <v>0</v>
      </c>
      <c r="CI5" s="405">
        <v>0</v>
      </c>
      <c r="CJ5" s="404"/>
      <c r="CK5" s="405">
        <v>0</v>
      </c>
      <c r="CL5" s="405">
        <v>0</v>
      </c>
      <c r="CM5" s="404"/>
      <c r="CN5" s="405">
        <v>0</v>
      </c>
      <c r="CO5" s="405">
        <v>0</v>
      </c>
      <c r="CP5" s="404"/>
      <c r="CQ5" s="405">
        <v>0</v>
      </c>
      <c r="CR5" s="405">
        <v>0</v>
      </c>
      <c r="CS5" s="404"/>
      <c r="CT5" s="405">
        <v>0</v>
      </c>
      <c r="CU5" s="405">
        <v>0</v>
      </c>
      <c r="CV5" s="404"/>
      <c r="CW5" s="405">
        <v>0</v>
      </c>
      <c r="CX5" s="405">
        <v>0</v>
      </c>
      <c r="CY5" s="404"/>
      <c r="CZ5" s="405">
        <v>0</v>
      </c>
      <c r="DA5" s="405">
        <v>0</v>
      </c>
      <c r="DB5" s="404"/>
      <c r="DC5" s="405">
        <v>0</v>
      </c>
      <c r="DD5" s="405">
        <v>0</v>
      </c>
      <c r="DE5" s="404"/>
      <c r="DF5" s="405">
        <v>0</v>
      </c>
      <c r="DG5" s="405">
        <v>0</v>
      </c>
      <c r="DH5" s="404"/>
      <c r="DI5" s="405">
        <v>0</v>
      </c>
      <c r="DJ5" s="405">
        <v>0</v>
      </c>
      <c r="DK5" s="404"/>
      <c r="DL5" s="405">
        <v>0</v>
      </c>
      <c r="DM5" s="405">
        <v>0</v>
      </c>
      <c r="DN5" s="404"/>
      <c r="DO5" s="405">
        <v>0</v>
      </c>
      <c r="DP5" s="405">
        <v>0</v>
      </c>
      <c r="DQ5" s="404"/>
      <c r="DR5" s="405">
        <v>0</v>
      </c>
      <c r="DS5" s="405">
        <v>0</v>
      </c>
      <c r="DT5" s="404"/>
      <c r="DU5" s="405">
        <v>0</v>
      </c>
      <c r="DV5" s="405">
        <v>0</v>
      </c>
      <c r="DW5" s="406">
        <f>W5+Z5+AC5+AF5+AI5+AL5+AO5+AR5+AU5+AX5+BA5+BD5+BG5+BJ5+BM5+BP5+BS5+BV5+BY5+CB5+CE5+CH5+CK5</f>
        <v>0</v>
      </c>
      <c r="DX5" s="406">
        <f>X5+AA5+AD5+AG5+AJ5+AM5+AP5+AS5+AV5+AY5+BB5+BE5+BH5+BK5+BN5+BQ5+BT5+BW5+BZ5+CC5+CF5+CI5+CL5</f>
        <v>0</v>
      </c>
      <c r="DY5" s="405">
        <v>0</v>
      </c>
      <c r="DZ5" s="405">
        <v>0</v>
      </c>
      <c r="EA5" s="405">
        <v>0</v>
      </c>
      <c r="EB5" s="406">
        <f>CN5+CQ5+CT5+CW5+CZ5+DC5+DF5+DI5+DL5+DO5+DR5+DU5</f>
        <v>0</v>
      </c>
      <c r="EC5" s="406">
        <f>CO5+CR5+CU5+CX5+DA5+DD5+DG5+DJ5+DM5+DP5+DS5+DV5</f>
        <v>0</v>
      </c>
      <c r="ED5" s="407">
        <v>0</v>
      </c>
      <c r="EE5" s="407">
        <v>0</v>
      </c>
      <c r="EF5" s="407">
        <v>0</v>
      </c>
      <c r="EG5" s="407">
        <v>0</v>
      </c>
      <c r="EH5" s="407">
        <v>0</v>
      </c>
      <c r="EI5" s="407">
        <v>0</v>
      </c>
      <c r="EJ5" s="407">
        <v>0</v>
      </c>
      <c r="EK5" s="396">
        <f t="shared" si="2"/>
        <v>0</v>
      </c>
      <c r="EL5" s="396">
        <f t="shared" si="3"/>
        <v>0</v>
      </c>
      <c r="EM5" s="408">
        <f t="shared" si="4"/>
        <v>0</v>
      </c>
      <c r="EN5" s="405">
        <v>0</v>
      </c>
      <c r="EO5" s="405">
        <v>0</v>
      </c>
      <c r="EP5" s="81"/>
    </row>
    <row r="6" spans="1:146" x14ac:dyDescent="0.35">
      <c r="A6" s="81"/>
      <c r="B6" s="81"/>
      <c r="C6" s="81"/>
      <c r="D6" s="81"/>
      <c r="E6" s="81"/>
      <c r="F6" s="81"/>
      <c r="G6" s="81"/>
      <c r="H6" s="81"/>
      <c r="I6" s="81"/>
      <c r="J6" s="81"/>
      <c r="K6" s="81"/>
      <c r="L6" s="81"/>
      <c r="M6" s="81"/>
      <c r="N6" s="81"/>
      <c r="O6" s="81"/>
      <c r="P6" s="81"/>
      <c r="Q6" s="81"/>
      <c r="R6" s="81"/>
      <c r="S6" s="81"/>
      <c r="T6" s="81"/>
      <c r="U6" s="81"/>
      <c r="V6" s="404"/>
      <c r="W6" s="405">
        <v>0</v>
      </c>
      <c r="X6" s="405">
        <v>0</v>
      </c>
      <c r="Y6" s="404"/>
      <c r="Z6" s="405">
        <v>0</v>
      </c>
      <c r="AA6" s="405">
        <v>0</v>
      </c>
      <c r="AB6" s="404"/>
      <c r="AC6" s="405">
        <v>0</v>
      </c>
      <c r="AD6" s="405">
        <v>0</v>
      </c>
      <c r="AE6" s="404"/>
      <c r="AF6" s="405">
        <v>0</v>
      </c>
      <c r="AG6" s="405">
        <v>0</v>
      </c>
      <c r="AH6" s="404"/>
      <c r="AI6" s="405">
        <v>0</v>
      </c>
      <c r="AJ6" s="405">
        <v>0</v>
      </c>
      <c r="AK6" s="404"/>
      <c r="AL6" s="405">
        <v>0</v>
      </c>
      <c r="AM6" s="405">
        <v>0</v>
      </c>
      <c r="AN6" s="404"/>
      <c r="AO6" s="405">
        <v>0</v>
      </c>
      <c r="AP6" s="405">
        <v>0</v>
      </c>
      <c r="AQ6" s="404"/>
      <c r="AR6" s="405">
        <v>0</v>
      </c>
      <c r="AS6" s="405">
        <v>0</v>
      </c>
      <c r="AT6" s="404"/>
      <c r="AU6" s="405">
        <v>0</v>
      </c>
      <c r="AV6" s="405">
        <v>0</v>
      </c>
      <c r="AW6" s="404"/>
      <c r="AX6" s="405">
        <v>0</v>
      </c>
      <c r="AY6" s="405">
        <v>0</v>
      </c>
      <c r="AZ6" s="404"/>
      <c r="BA6" s="405">
        <v>0</v>
      </c>
      <c r="BB6" s="405">
        <v>0</v>
      </c>
      <c r="BC6" s="404"/>
      <c r="BD6" s="405">
        <v>0</v>
      </c>
      <c r="BE6" s="405">
        <v>0</v>
      </c>
      <c r="BF6" s="404"/>
      <c r="BG6" s="405">
        <v>0</v>
      </c>
      <c r="BH6" s="405">
        <v>0</v>
      </c>
      <c r="BI6" s="404"/>
      <c r="BJ6" s="405">
        <v>0</v>
      </c>
      <c r="BK6" s="405">
        <v>0</v>
      </c>
      <c r="BL6" s="404"/>
      <c r="BM6" s="405">
        <v>0</v>
      </c>
      <c r="BN6" s="405">
        <v>0</v>
      </c>
      <c r="BO6" s="404"/>
      <c r="BP6" s="405">
        <v>0</v>
      </c>
      <c r="BQ6" s="405">
        <v>0</v>
      </c>
      <c r="BR6" s="404"/>
      <c r="BS6" s="405">
        <v>0</v>
      </c>
      <c r="BT6" s="405">
        <v>0</v>
      </c>
      <c r="BU6" s="404"/>
      <c r="BV6" s="405">
        <v>0</v>
      </c>
      <c r="BW6" s="405">
        <v>0</v>
      </c>
      <c r="BX6" s="404"/>
      <c r="BY6" s="405">
        <v>0</v>
      </c>
      <c r="BZ6" s="405">
        <v>0</v>
      </c>
      <c r="CA6" s="404"/>
      <c r="CB6" s="405">
        <v>0</v>
      </c>
      <c r="CC6" s="405">
        <v>0</v>
      </c>
      <c r="CD6" s="404"/>
      <c r="CE6" s="405">
        <v>0</v>
      </c>
      <c r="CF6" s="405">
        <v>0</v>
      </c>
      <c r="CG6" s="404"/>
      <c r="CH6" s="405">
        <v>0</v>
      </c>
      <c r="CI6" s="405">
        <v>0</v>
      </c>
      <c r="CJ6" s="404"/>
      <c r="CK6" s="405">
        <v>0</v>
      </c>
      <c r="CL6" s="405">
        <v>0</v>
      </c>
      <c r="CM6" s="404"/>
      <c r="CN6" s="405">
        <v>0</v>
      </c>
      <c r="CO6" s="405">
        <v>0</v>
      </c>
      <c r="CP6" s="404"/>
      <c r="CQ6" s="405">
        <v>0</v>
      </c>
      <c r="CR6" s="405">
        <v>0</v>
      </c>
      <c r="CS6" s="404"/>
      <c r="CT6" s="405">
        <v>0</v>
      </c>
      <c r="CU6" s="405">
        <v>0</v>
      </c>
      <c r="CV6" s="404"/>
      <c r="CW6" s="405">
        <v>0</v>
      </c>
      <c r="CX6" s="405">
        <v>0</v>
      </c>
      <c r="CY6" s="404"/>
      <c r="CZ6" s="405">
        <v>0</v>
      </c>
      <c r="DA6" s="405">
        <v>0</v>
      </c>
      <c r="DB6" s="404"/>
      <c r="DC6" s="405">
        <v>0</v>
      </c>
      <c r="DD6" s="405">
        <v>0</v>
      </c>
      <c r="DE6" s="404"/>
      <c r="DF6" s="405">
        <v>0</v>
      </c>
      <c r="DG6" s="405">
        <v>0</v>
      </c>
      <c r="DH6" s="404"/>
      <c r="DI6" s="405">
        <v>0</v>
      </c>
      <c r="DJ6" s="405">
        <v>0</v>
      </c>
      <c r="DK6" s="404"/>
      <c r="DL6" s="405">
        <v>0</v>
      </c>
      <c r="DM6" s="405">
        <v>0</v>
      </c>
      <c r="DN6" s="404"/>
      <c r="DO6" s="405">
        <v>0</v>
      </c>
      <c r="DP6" s="405">
        <v>0</v>
      </c>
      <c r="DQ6" s="404"/>
      <c r="DR6" s="405">
        <v>0</v>
      </c>
      <c r="DS6" s="405">
        <v>0</v>
      </c>
      <c r="DT6" s="404"/>
      <c r="DU6" s="405">
        <v>0</v>
      </c>
      <c r="DV6" s="405">
        <v>0</v>
      </c>
      <c r="DW6" s="406">
        <f>W6+Z6+AC6+AF6+AI6+AL6+AO6+AR6+AU6+AX6+BA6+BD6+BG6+BJ6+BM6+BP6+BS6+BV6+BY6+CB6+CE6+CH6+CK6</f>
        <v>0</v>
      </c>
      <c r="DX6" s="406">
        <f>X6+AA6+AD6+AG6+AJ6+AM6+AP6+AS6+AV6+AY6+BB6+BE6+BH6+BK6+BN6+BQ6+BT6+BW6+BZ6+CC6+CF6+CI6+CL6</f>
        <v>0</v>
      </c>
      <c r="DY6" s="405">
        <v>0</v>
      </c>
      <c r="DZ6" s="405">
        <v>0</v>
      </c>
      <c r="EA6" s="405">
        <v>0</v>
      </c>
      <c r="EB6" s="406">
        <f>CN6+CQ6+CT6+CW6+CZ6+DC6+DF6+DI6+DL6+DO6+DR6+DU6</f>
        <v>0</v>
      </c>
      <c r="EC6" s="406">
        <f>CO6+CR6+CU6+CX6+DA6+DD6+DG6+DJ6+DM6+DP6+DS6+DV6</f>
        <v>0</v>
      </c>
      <c r="ED6" s="407">
        <v>0</v>
      </c>
      <c r="EE6" s="407">
        <v>0</v>
      </c>
      <c r="EF6" s="407">
        <v>0</v>
      </c>
      <c r="EG6" s="407">
        <v>0</v>
      </c>
      <c r="EH6" s="407">
        <v>0</v>
      </c>
      <c r="EI6" s="407">
        <v>0</v>
      </c>
      <c r="EJ6" s="407">
        <v>0</v>
      </c>
      <c r="EK6" s="396">
        <f t="shared" si="2"/>
        <v>0</v>
      </c>
      <c r="EL6" s="396">
        <f t="shared" si="3"/>
        <v>0</v>
      </c>
      <c r="EM6" s="408">
        <f t="shared" si="4"/>
        <v>0</v>
      </c>
      <c r="EN6" s="405">
        <v>0</v>
      </c>
      <c r="EO6" s="405">
        <v>0</v>
      </c>
      <c r="EP6" s="81"/>
    </row>
    <row r="7" spans="1:146" x14ac:dyDescent="0.35">
      <c r="A7" s="81"/>
      <c r="B7" s="81"/>
      <c r="C7" s="81"/>
      <c r="D7" s="81"/>
      <c r="E7" s="81"/>
      <c r="F7" s="81"/>
      <c r="G7" s="81"/>
      <c r="H7" s="81"/>
      <c r="I7" s="81"/>
      <c r="J7" s="81"/>
      <c r="K7" s="81"/>
      <c r="L7" s="81"/>
      <c r="M7" s="81"/>
      <c r="N7" s="81"/>
      <c r="O7" s="81"/>
      <c r="P7" s="81"/>
      <c r="Q7" s="81"/>
      <c r="R7" s="81"/>
      <c r="S7" s="81"/>
      <c r="T7" s="81"/>
      <c r="U7" s="81"/>
      <c r="V7" s="404"/>
      <c r="W7" s="405">
        <v>0</v>
      </c>
      <c r="X7" s="405">
        <v>0</v>
      </c>
      <c r="Y7" s="404"/>
      <c r="Z7" s="405">
        <v>0</v>
      </c>
      <c r="AA7" s="405">
        <v>0</v>
      </c>
      <c r="AB7" s="404"/>
      <c r="AC7" s="405">
        <v>0</v>
      </c>
      <c r="AD7" s="405">
        <v>0</v>
      </c>
      <c r="AE7" s="404"/>
      <c r="AF7" s="405">
        <v>0</v>
      </c>
      <c r="AG7" s="405">
        <v>0</v>
      </c>
      <c r="AH7" s="404"/>
      <c r="AI7" s="405">
        <v>0</v>
      </c>
      <c r="AJ7" s="405">
        <v>0</v>
      </c>
      <c r="AK7" s="404"/>
      <c r="AL7" s="405">
        <v>0</v>
      </c>
      <c r="AM7" s="405">
        <v>0</v>
      </c>
      <c r="AN7" s="404"/>
      <c r="AO7" s="405">
        <v>0</v>
      </c>
      <c r="AP7" s="405">
        <v>0</v>
      </c>
      <c r="AQ7" s="404"/>
      <c r="AR7" s="405">
        <v>0</v>
      </c>
      <c r="AS7" s="405">
        <v>0</v>
      </c>
      <c r="AT7" s="404"/>
      <c r="AU7" s="405">
        <v>0</v>
      </c>
      <c r="AV7" s="405">
        <v>0</v>
      </c>
      <c r="AW7" s="404"/>
      <c r="AX7" s="405">
        <v>0</v>
      </c>
      <c r="AY7" s="405">
        <v>0</v>
      </c>
      <c r="AZ7" s="404"/>
      <c r="BA7" s="405">
        <v>0</v>
      </c>
      <c r="BB7" s="405">
        <v>0</v>
      </c>
      <c r="BC7" s="404"/>
      <c r="BD7" s="405">
        <v>0</v>
      </c>
      <c r="BE7" s="405">
        <v>0</v>
      </c>
      <c r="BF7" s="404"/>
      <c r="BG7" s="405">
        <v>0</v>
      </c>
      <c r="BH7" s="405">
        <v>0</v>
      </c>
      <c r="BI7" s="404"/>
      <c r="BJ7" s="405">
        <v>0</v>
      </c>
      <c r="BK7" s="405">
        <v>0</v>
      </c>
      <c r="BL7" s="404"/>
      <c r="BM7" s="405">
        <v>0</v>
      </c>
      <c r="BN7" s="405">
        <v>0</v>
      </c>
      <c r="BO7" s="404"/>
      <c r="BP7" s="405">
        <v>0</v>
      </c>
      <c r="BQ7" s="405">
        <v>0</v>
      </c>
      <c r="BR7" s="404"/>
      <c r="BS7" s="405">
        <v>0</v>
      </c>
      <c r="BT7" s="405">
        <v>0</v>
      </c>
      <c r="BU7" s="404"/>
      <c r="BV7" s="405">
        <v>0</v>
      </c>
      <c r="BW7" s="405">
        <v>0</v>
      </c>
      <c r="BX7" s="404"/>
      <c r="BY7" s="405">
        <v>0</v>
      </c>
      <c r="BZ7" s="405">
        <v>0</v>
      </c>
      <c r="CA7" s="404"/>
      <c r="CB7" s="405">
        <v>0</v>
      </c>
      <c r="CC7" s="405">
        <v>0</v>
      </c>
      <c r="CD7" s="404"/>
      <c r="CE7" s="405">
        <v>0</v>
      </c>
      <c r="CF7" s="405">
        <v>0</v>
      </c>
      <c r="CG7" s="404"/>
      <c r="CH7" s="405">
        <v>0</v>
      </c>
      <c r="CI7" s="405">
        <v>0</v>
      </c>
      <c r="CJ7" s="404"/>
      <c r="CK7" s="405">
        <v>0</v>
      </c>
      <c r="CL7" s="405">
        <v>0</v>
      </c>
      <c r="CM7" s="404"/>
      <c r="CN7" s="405">
        <v>0</v>
      </c>
      <c r="CO7" s="405">
        <v>0</v>
      </c>
      <c r="CP7" s="404"/>
      <c r="CQ7" s="405">
        <v>0</v>
      </c>
      <c r="CR7" s="405">
        <v>0</v>
      </c>
      <c r="CS7" s="404"/>
      <c r="CT7" s="405">
        <v>0</v>
      </c>
      <c r="CU7" s="405">
        <v>0</v>
      </c>
      <c r="CV7" s="404"/>
      <c r="CW7" s="405">
        <v>0</v>
      </c>
      <c r="CX7" s="405">
        <v>0</v>
      </c>
      <c r="CY7" s="404"/>
      <c r="CZ7" s="405">
        <v>0</v>
      </c>
      <c r="DA7" s="405">
        <v>0</v>
      </c>
      <c r="DB7" s="404"/>
      <c r="DC7" s="405">
        <v>0</v>
      </c>
      <c r="DD7" s="405">
        <v>0</v>
      </c>
      <c r="DE7" s="404"/>
      <c r="DF7" s="405">
        <v>0</v>
      </c>
      <c r="DG7" s="405">
        <v>0</v>
      </c>
      <c r="DH7" s="404"/>
      <c r="DI7" s="405">
        <v>0</v>
      </c>
      <c r="DJ7" s="405">
        <v>0</v>
      </c>
      <c r="DK7" s="404"/>
      <c r="DL7" s="405">
        <v>0</v>
      </c>
      <c r="DM7" s="405">
        <v>0</v>
      </c>
      <c r="DN7" s="404"/>
      <c r="DO7" s="405">
        <v>0</v>
      </c>
      <c r="DP7" s="405">
        <v>0</v>
      </c>
      <c r="DQ7" s="404"/>
      <c r="DR7" s="405">
        <v>0</v>
      </c>
      <c r="DS7" s="405">
        <v>0</v>
      </c>
      <c r="DT7" s="404"/>
      <c r="DU7" s="405">
        <v>0</v>
      </c>
      <c r="DV7" s="405">
        <v>0</v>
      </c>
      <c r="DW7" s="406">
        <f>W7+Z7+AC7+AF7+AI7+AL7+AO7+AR7+AU7+AX7+BA7+BD7+BG7+BJ7+BM7+BP7+BS7+BV7+BY7+CB7+CE7+CH7+CK7</f>
        <v>0</v>
      </c>
      <c r="DX7" s="406">
        <f>X7+AA7+AD7+AG7+AJ7+AM7+AP7+AS7+AV7+AY7+BB7+BE7+BH7+BK7+BN7+BQ7+BT7+BW7+BZ7+CC7+CF7+CI7+CL7</f>
        <v>0</v>
      </c>
      <c r="DY7" s="405">
        <v>0</v>
      </c>
      <c r="DZ7" s="405">
        <v>0</v>
      </c>
      <c r="EA7" s="405">
        <v>0</v>
      </c>
      <c r="EB7" s="406">
        <f>CN7+CQ7+CT7+CW7+CZ7+DC7+DF7+DI7+DL7+DO7+DR7+DU7</f>
        <v>0</v>
      </c>
      <c r="EC7" s="406">
        <f>CO7+CR7+CU7+CX7+DA7+DD7+DG7+DJ7+DM7+DP7+DS7+DV7</f>
        <v>0</v>
      </c>
      <c r="ED7" s="407">
        <v>0</v>
      </c>
      <c r="EE7" s="407">
        <v>0</v>
      </c>
      <c r="EF7" s="407">
        <v>0</v>
      </c>
      <c r="EG7" s="407">
        <v>0</v>
      </c>
      <c r="EH7" s="407">
        <v>0</v>
      </c>
      <c r="EI7" s="407">
        <v>0</v>
      </c>
      <c r="EJ7" s="407">
        <v>0</v>
      </c>
      <c r="EK7" s="396">
        <f t="shared" si="2"/>
        <v>0</v>
      </c>
      <c r="EL7" s="396">
        <f t="shared" si="3"/>
        <v>0</v>
      </c>
      <c r="EM7" s="408">
        <f t="shared" si="4"/>
        <v>0</v>
      </c>
      <c r="EN7" s="405">
        <v>0</v>
      </c>
      <c r="EO7" s="405">
        <v>0</v>
      </c>
      <c r="EP7" s="81"/>
    </row>
    <row r="8" spans="1:146" x14ac:dyDescent="0.35">
      <c r="A8" s="81"/>
      <c r="B8" s="81"/>
      <c r="C8" s="81"/>
      <c r="D8" s="81"/>
      <c r="E8" s="81"/>
      <c r="F8" s="81"/>
      <c r="G8" s="81"/>
      <c r="H8" s="81"/>
      <c r="I8" s="81"/>
      <c r="J8" s="81"/>
      <c r="K8" s="81"/>
      <c r="L8" s="81"/>
      <c r="M8" s="81"/>
      <c r="N8" s="81"/>
      <c r="O8" s="81"/>
      <c r="P8" s="81"/>
      <c r="Q8" s="81"/>
      <c r="R8" s="81"/>
      <c r="S8" s="81"/>
      <c r="T8" s="81"/>
      <c r="U8" s="81"/>
      <c r="V8" s="404"/>
      <c r="W8" s="405">
        <v>0</v>
      </c>
      <c r="X8" s="405">
        <v>0</v>
      </c>
      <c r="Y8" s="404"/>
      <c r="Z8" s="405">
        <v>0</v>
      </c>
      <c r="AA8" s="405">
        <v>0</v>
      </c>
      <c r="AB8" s="404"/>
      <c r="AC8" s="405">
        <v>0</v>
      </c>
      <c r="AD8" s="405">
        <v>0</v>
      </c>
      <c r="AE8" s="404"/>
      <c r="AF8" s="405">
        <v>0</v>
      </c>
      <c r="AG8" s="405">
        <v>0</v>
      </c>
      <c r="AH8" s="404"/>
      <c r="AI8" s="405">
        <v>0</v>
      </c>
      <c r="AJ8" s="405">
        <v>0</v>
      </c>
      <c r="AK8" s="404"/>
      <c r="AL8" s="405">
        <v>0</v>
      </c>
      <c r="AM8" s="405">
        <v>0</v>
      </c>
      <c r="AN8" s="404"/>
      <c r="AO8" s="405">
        <v>0</v>
      </c>
      <c r="AP8" s="405">
        <v>0</v>
      </c>
      <c r="AQ8" s="404"/>
      <c r="AR8" s="405">
        <v>0</v>
      </c>
      <c r="AS8" s="405">
        <v>0</v>
      </c>
      <c r="AT8" s="404"/>
      <c r="AU8" s="405">
        <v>0</v>
      </c>
      <c r="AV8" s="405">
        <v>0</v>
      </c>
      <c r="AW8" s="404"/>
      <c r="AX8" s="405">
        <v>0</v>
      </c>
      <c r="AY8" s="405">
        <v>0</v>
      </c>
      <c r="AZ8" s="404"/>
      <c r="BA8" s="405">
        <v>0</v>
      </c>
      <c r="BB8" s="405">
        <v>0</v>
      </c>
      <c r="BC8" s="404"/>
      <c r="BD8" s="405">
        <v>0</v>
      </c>
      <c r="BE8" s="405">
        <v>0</v>
      </c>
      <c r="BF8" s="404"/>
      <c r="BG8" s="405">
        <v>0</v>
      </c>
      <c r="BH8" s="405">
        <v>0</v>
      </c>
      <c r="BI8" s="404"/>
      <c r="BJ8" s="405">
        <v>0</v>
      </c>
      <c r="BK8" s="405">
        <v>0</v>
      </c>
      <c r="BL8" s="404"/>
      <c r="BM8" s="405">
        <v>0</v>
      </c>
      <c r="BN8" s="405">
        <v>0</v>
      </c>
      <c r="BO8" s="404"/>
      <c r="BP8" s="405">
        <v>0</v>
      </c>
      <c r="BQ8" s="405">
        <v>0</v>
      </c>
      <c r="BR8" s="404"/>
      <c r="BS8" s="405">
        <v>0</v>
      </c>
      <c r="BT8" s="405">
        <v>0</v>
      </c>
      <c r="BU8" s="404"/>
      <c r="BV8" s="405">
        <v>0</v>
      </c>
      <c r="BW8" s="405">
        <v>0</v>
      </c>
      <c r="BX8" s="404"/>
      <c r="BY8" s="405">
        <v>0</v>
      </c>
      <c r="BZ8" s="405">
        <v>0</v>
      </c>
      <c r="CA8" s="404"/>
      <c r="CB8" s="405">
        <v>0</v>
      </c>
      <c r="CC8" s="405">
        <v>0</v>
      </c>
      <c r="CD8" s="404"/>
      <c r="CE8" s="405">
        <v>0</v>
      </c>
      <c r="CF8" s="405">
        <v>0</v>
      </c>
      <c r="CG8" s="404"/>
      <c r="CH8" s="405">
        <v>0</v>
      </c>
      <c r="CI8" s="405">
        <v>0</v>
      </c>
      <c r="CJ8" s="404"/>
      <c r="CK8" s="405">
        <v>0</v>
      </c>
      <c r="CL8" s="405">
        <v>0</v>
      </c>
      <c r="CM8" s="404"/>
      <c r="CN8" s="405">
        <v>0</v>
      </c>
      <c r="CO8" s="405">
        <v>0</v>
      </c>
      <c r="CP8" s="404"/>
      <c r="CQ8" s="405">
        <v>0</v>
      </c>
      <c r="CR8" s="405">
        <v>0</v>
      </c>
      <c r="CS8" s="404"/>
      <c r="CT8" s="405">
        <v>0</v>
      </c>
      <c r="CU8" s="405">
        <v>0</v>
      </c>
      <c r="CV8" s="404"/>
      <c r="CW8" s="405">
        <v>0</v>
      </c>
      <c r="CX8" s="405">
        <v>0</v>
      </c>
      <c r="CY8" s="404"/>
      <c r="CZ8" s="405">
        <v>0</v>
      </c>
      <c r="DA8" s="405">
        <v>0</v>
      </c>
      <c r="DB8" s="404"/>
      <c r="DC8" s="405">
        <v>0</v>
      </c>
      <c r="DD8" s="405">
        <v>0</v>
      </c>
      <c r="DE8" s="404"/>
      <c r="DF8" s="405">
        <v>0</v>
      </c>
      <c r="DG8" s="405">
        <v>0</v>
      </c>
      <c r="DH8" s="404"/>
      <c r="DI8" s="405">
        <v>0</v>
      </c>
      <c r="DJ8" s="405">
        <v>0</v>
      </c>
      <c r="DK8" s="404"/>
      <c r="DL8" s="405">
        <v>0</v>
      </c>
      <c r="DM8" s="405">
        <v>0</v>
      </c>
      <c r="DN8" s="404"/>
      <c r="DO8" s="405">
        <v>0</v>
      </c>
      <c r="DP8" s="405">
        <v>0</v>
      </c>
      <c r="DQ8" s="404"/>
      <c r="DR8" s="405">
        <v>0</v>
      </c>
      <c r="DS8" s="405">
        <v>0</v>
      </c>
      <c r="DT8" s="404"/>
      <c r="DU8" s="405">
        <v>0</v>
      </c>
      <c r="DV8" s="405">
        <v>0</v>
      </c>
      <c r="DW8" s="406">
        <f>W8+Z8+AC8+AF8+AI8+AL8+AO8+AR8+AU8+AX8+BA8+BD8+BG8+BJ8+BM8+BP8+BS8+BV8+BY8+CB8+CE8+CH8+CK8</f>
        <v>0</v>
      </c>
      <c r="DX8" s="406">
        <f>X8+AA8+AD8+AG8+AJ8+AM8+AP8+AS8+AV8+AY8+BB8+BE8+BH8+BK8+BN8+BQ8+BT8+BW8+BZ8+CC8+CF8+CI8+CL8</f>
        <v>0</v>
      </c>
      <c r="DY8" s="405">
        <v>0</v>
      </c>
      <c r="DZ8" s="405">
        <v>0</v>
      </c>
      <c r="EA8" s="405">
        <v>0</v>
      </c>
      <c r="EB8" s="406">
        <f>CN8+CQ8+CT8+CW8+CZ8+DC8+DF8+DI8+DL8+DO8+DR8+DU8</f>
        <v>0</v>
      </c>
      <c r="EC8" s="406">
        <f>CO8+CR8+CU8+CX8+DA8+DD8+DG8+DJ8+DM8+DP8+DS8+DV8</f>
        <v>0</v>
      </c>
      <c r="ED8" s="407">
        <v>0</v>
      </c>
      <c r="EE8" s="407">
        <v>0</v>
      </c>
      <c r="EF8" s="407">
        <v>0</v>
      </c>
      <c r="EG8" s="407">
        <v>0</v>
      </c>
      <c r="EH8" s="407">
        <v>0</v>
      </c>
      <c r="EI8" s="407">
        <v>0</v>
      </c>
      <c r="EJ8" s="407">
        <v>0</v>
      </c>
      <c r="EK8" s="396">
        <f t="shared" si="2"/>
        <v>0</v>
      </c>
      <c r="EL8" s="396">
        <f t="shared" si="3"/>
        <v>0</v>
      </c>
      <c r="EM8" s="408">
        <f t="shared" si="4"/>
        <v>0</v>
      </c>
      <c r="EN8" s="405">
        <v>0</v>
      </c>
      <c r="EO8" s="405">
        <v>0</v>
      </c>
      <c r="EP8" s="81"/>
    </row>
    <row r="9" spans="1:146" x14ac:dyDescent="0.35">
      <c r="A9" s="81"/>
      <c r="B9" s="81"/>
      <c r="C9" s="81"/>
      <c r="D9" s="81"/>
      <c r="E9" s="81"/>
      <c r="F9" s="81"/>
      <c r="G9" s="81"/>
      <c r="H9" s="81"/>
      <c r="I9" s="81"/>
      <c r="J9" s="81"/>
      <c r="K9" s="81"/>
      <c r="L9" s="81"/>
      <c r="M9" s="81"/>
      <c r="N9" s="81"/>
      <c r="O9" s="81"/>
      <c r="P9" s="81"/>
      <c r="Q9" s="81"/>
      <c r="R9" s="81"/>
      <c r="S9" s="81"/>
      <c r="T9" s="81"/>
      <c r="U9" s="81"/>
      <c r="V9" s="404"/>
      <c r="W9" s="405">
        <v>0</v>
      </c>
      <c r="X9" s="405">
        <v>0</v>
      </c>
      <c r="Y9" s="404"/>
      <c r="Z9" s="405">
        <v>0</v>
      </c>
      <c r="AA9" s="405">
        <v>0</v>
      </c>
      <c r="AB9" s="404"/>
      <c r="AC9" s="405">
        <v>0</v>
      </c>
      <c r="AD9" s="405">
        <v>0</v>
      </c>
      <c r="AE9" s="404"/>
      <c r="AF9" s="405">
        <v>0</v>
      </c>
      <c r="AG9" s="405">
        <v>0</v>
      </c>
      <c r="AH9" s="404"/>
      <c r="AI9" s="405">
        <v>0</v>
      </c>
      <c r="AJ9" s="405">
        <v>0</v>
      </c>
      <c r="AK9" s="404"/>
      <c r="AL9" s="405">
        <v>0</v>
      </c>
      <c r="AM9" s="405">
        <v>0</v>
      </c>
      <c r="AN9" s="404"/>
      <c r="AO9" s="405">
        <v>0</v>
      </c>
      <c r="AP9" s="405">
        <v>0</v>
      </c>
      <c r="AQ9" s="404"/>
      <c r="AR9" s="405">
        <v>0</v>
      </c>
      <c r="AS9" s="405">
        <v>0</v>
      </c>
      <c r="AT9" s="404"/>
      <c r="AU9" s="405">
        <v>0</v>
      </c>
      <c r="AV9" s="405">
        <v>0</v>
      </c>
      <c r="AW9" s="404"/>
      <c r="AX9" s="405">
        <v>0</v>
      </c>
      <c r="AY9" s="405">
        <v>0</v>
      </c>
      <c r="AZ9" s="404"/>
      <c r="BA9" s="405">
        <v>0</v>
      </c>
      <c r="BB9" s="405">
        <v>0</v>
      </c>
      <c r="BC9" s="404"/>
      <c r="BD9" s="405">
        <v>0</v>
      </c>
      <c r="BE9" s="405">
        <v>0</v>
      </c>
      <c r="BF9" s="404"/>
      <c r="BG9" s="405">
        <v>0</v>
      </c>
      <c r="BH9" s="405">
        <v>0</v>
      </c>
      <c r="BI9" s="404"/>
      <c r="BJ9" s="405">
        <v>0</v>
      </c>
      <c r="BK9" s="405">
        <v>0</v>
      </c>
      <c r="BL9" s="404"/>
      <c r="BM9" s="405">
        <v>0</v>
      </c>
      <c r="BN9" s="405">
        <v>0</v>
      </c>
      <c r="BO9" s="404"/>
      <c r="BP9" s="405">
        <v>0</v>
      </c>
      <c r="BQ9" s="405">
        <v>0</v>
      </c>
      <c r="BR9" s="404"/>
      <c r="BS9" s="405">
        <v>0</v>
      </c>
      <c r="BT9" s="405">
        <v>0</v>
      </c>
      <c r="BU9" s="404"/>
      <c r="BV9" s="405">
        <v>0</v>
      </c>
      <c r="BW9" s="405">
        <v>0</v>
      </c>
      <c r="BX9" s="404"/>
      <c r="BY9" s="405">
        <v>0</v>
      </c>
      <c r="BZ9" s="405">
        <v>0</v>
      </c>
      <c r="CA9" s="404"/>
      <c r="CB9" s="405">
        <v>0</v>
      </c>
      <c r="CC9" s="405">
        <v>0</v>
      </c>
      <c r="CD9" s="404"/>
      <c r="CE9" s="405">
        <v>0</v>
      </c>
      <c r="CF9" s="405">
        <v>0</v>
      </c>
      <c r="CG9" s="404"/>
      <c r="CH9" s="405">
        <v>0</v>
      </c>
      <c r="CI9" s="405">
        <v>0</v>
      </c>
      <c r="CJ9" s="404"/>
      <c r="CK9" s="405">
        <v>0</v>
      </c>
      <c r="CL9" s="405">
        <v>0</v>
      </c>
      <c r="CM9" s="404"/>
      <c r="CN9" s="405">
        <v>0</v>
      </c>
      <c r="CO9" s="405">
        <v>0</v>
      </c>
      <c r="CP9" s="404"/>
      <c r="CQ9" s="405">
        <v>0</v>
      </c>
      <c r="CR9" s="405">
        <v>0</v>
      </c>
      <c r="CS9" s="404"/>
      <c r="CT9" s="405">
        <v>0</v>
      </c>
      <c r="CU9" s="405">
        <v>0</v>
      </c>
      <c r="CV9" s="404"/>
      <c r="CW9" s="405">
        <v>0</v>
      </c>
      <c r="CX9" s="405">
        <v>0</v>
      </c>
      <c r="CY9" s="404"/>
      <c r="CZ9" s="405">
        <v>0</v>
      </c>
      <c r="DA9" s="405">
        <v>0</v>
      </c>
      <c r="DB9" s="404"/>
      <c r="DC9" s="405">
        <v>0</v>
      </c>
      <c r="DD9" s="405">
        <v>0</v>
      </c>
      <c r="DE9" s="404"/>
      <c r="DF9" s="405">
        <v>0</v>
      </c>
      <c r="DG9" s="405">
        <v>0</v>
      </c>
      <c r="DH9" s="404"/>
      <c r="DI9" s="405">
        <v>0</v>
      </c>
      <c r="DJ9" s="405">
        <v>0</v>
      </c>
      <c r="DK9" s="404"/>
      <c r="DL9" s="405">
        <v>0</v>
      </c>
      <c r="DM9" s="405">
        <v>0</v>
      </c>
      <c r="DN9" s="404"/>
      <c r="DO9" s="405">
        <v>0</v>
      </c>
      <c r="DP9" s="405">
        <v>0</v>
      </c>
      <c r="DQ9" s="404"/>
      <c r="DR9" s="405">
        <v>0</v>
      </c>
      <c r="DS9" s="405">
        <v>0</v>
      </c>
      <c r="DT9" s="404"/>
      <c r="DU9" s="405">
        <v>0</v>
      </c>
      <c r="DV9" s="405">
        <v>0</v>
      </c>
      <c r="DW9" s="406">
        <f>W9+Z9+AC9+AF9+AI9+AL9+AO9+AR9+AU9+AX9+BA9+BD9+BG9+BJ9+BM9+BP9+BS9+BV9+BY9+CB9+CE9+CH9+CK9</f>
        <v>0</v>
      </c>
      <c r="DX9" s="406">
        <f>X9+AA9+AD9+AG9+AJ9+AM9+AP9+AS9+AV9+AY9+BB9+BE9+BH9+BK9+BN9+BQ9+BT9+BW9+BZ9+CC9+CF9+CI9+CL9</f>
        <v>0</v>
      </c>
      <c r="DY9" s="405">
        <v>0</v>
      </c>
      <c r="DZ9" s="405">
        <v>0</v>
      </c>
      <c r="EA9" s="405">
        <v>0</v>
      </c>
      <c r="EB9" s="406">
        <f>CN9+CQ9+CT9+CW9+CZ9+DC9+DF9+DI9+DL9+DO9+DR9+DU9</f>
        <v>0</v>
      </c>
      <c r="EC9" s="406">
        <f>CO9+CR9+CU9+CX9+DA9+DD9+DG9+DJ9+DM9+DP9+DS9+DV9</f>
        <v>0</v>
      </c>
      <c r="ED9" s="407">
        <v>0</v>
      </c>
      <c r="EE9" s="407">
        <v>0</v>
      </c>
      <c r="EF9" s="407">
        <v>0</v>
      </c>
      <c r="EG9" s="407">
        <v>0</v>
      </c>
      <c r="EH9" s="407">
        <v>0</v>
      </c>
      <c r="EI9" s="407">
        <v>0</v>
      </c>
      <c r="EJ9" s="407">
        <v>0</v>
      </c>
      <c r="EK9" s="396">
        <f t="shared" si="2"/>
        <v>0</v>
      </c>
      <c r="EL9" s="396">
        <f t="shared" si="3"/>
        <v>0</v>
      </c>
      <c r="EM9" s="408">
        <f t="shared" si="4"/>
        <v>0</v>
      </c>
      <c r="EN9" s="405">
        <v>0</v>
      </c>
      <c r="EO9" s="405">
        <v>0</v>
      </c>
      <c r="EP9" s="81"/>
    </row>
    <row r="10" spans="1:146" x14ac:dyDescent="0.35">
      <c r="A10" s="81"/>
      <c r="B10" s="81"/>
      <c r="C10" s="81"/>
      <c r="D10" s="81"/>
      <c r="E10" s="81"/>
      <c r="F10" s="81"/>
      <c r="G10" s="81"/>
      <c r="H10" s="81"/>
      <c r="I10" s="81"/>
      <c r="J10" s="81"/>
      <c r="K10" s="81"/>
      <c r="L10" s="81"/>
      <c r="M10" s="81"/>
      <c r="N10" s="81"/>
      <c r="O10" s="81"/>
      <c r="P10" s="81"/>
      <c r="Q10" s="81"/>
      <c r="R10" s="81"/>
      <c r="S10" s="81"/>
      <c r="T10" s="81"/>
      <c r="U10" s="81"/>
      <c r="V10" s="404"/>
      <c r="W10" s="405">
        <v>0</v>
      </c>
      <c r="X10" s="405">
        <v>0</v>
      </c>
      <c r="Y10" s="404"/>
      <c r="Z10" s="405">
        <v>0</v>
      </c>
      <c r="AA10" s="405">
        <v>0</v>
      </c>
      <c r="AB10" s="404"/>
      <c r="AC10" s="405">
        <v>0</v>
      </c>
      <c r="AD10" s="405">
        <v>0</v>
      </c>
      <c r="AE10" s="404"/>
      <c r="AF10" s="405">
        <v>0</v>
      </c>
      <c r="AG10" s="405">
        <v>0</v>
      </c>
      <c r="AH10" s="404"/>
      <c r="AI10" s="405">
        <v>0</v>
      </c>
      <c r="AJ10" s="405">
        <v>0</v>
      </c>
      <c r="AK10" s="404"/>
      <c r="AL10" s="405">
        <v>0</v>
      </c>
      <c r="AM10" s="405">
        <v>0</v>
      </c>
      <c r="AN10" s="404"/>
      <c r="AO10" s="405">
        <v>0</v>
      </c>
      <c r="AP10" s="405">
        <v>0</v>
      </c>
      <c r="AQ10" s="404"/>
      <c r="AR10" s="405">
        <v>0</v>
      </c>
      <c r="AS10" s="405">
        <v>0</v>
      </c>
      <c r="AT10" s="404"/>
      <c r="AU10" s="405">
        <v>0</v>
      </c>
      <c r="AV10" s="405">
        <v>0</v>
      </c>
      <c r="AW10" s="404"/>
      <c r="AX10" s="405">
        <v>0</v>
      </c>
      <c r="AY10" s="405">
        <v>0</v>
      </c>
      <c r="AZ10" s="404"/>
      <c r="BA10" s="405">
        <v>0</v>
      </c>
      <c r="BB10" s="405">
        <v>0</v>
      </c>
      <c r="BC10" s="404"/>
      <c r="BD10" s="405">
        <v>0</v>
      </c>
      <c r="BE10" s="405">
        <v>0</v>
      </c>
      <c r="BF10" s="404"/>
      <c r="BG10" s="405">
        <v>0</v>
      </c>
      <c r="BH10" s="405">
        <v>0</v>
      </c>
      <c r="BI10" s="404"/>
      <c r="BJ10" s="405">
        <v>0</v>
      </c>
      <c r="BK10" s="405">
        <v>0</v>
      </c>
      <c r="BL10" s="404"/>
      <c r="BM10" s="405">
        <v>0</v>
      </c>
      <c r="BN10" s="405">
        <v>0</v>
      </c>
      <c r="BO10" s="404"/>
      <c r="BP10" s="405">
        <v>0</v>
      </c>
      <c r="BQ10" s="405">
        <v>0</v>
      </c>
      <c r="BR10" s="404"/>
      <c r="BS10" s="405">
        <v>0</v>
      </c>
      <c r="BT10" s="405">
        <v>0</v>
      </c>
      <c r="BU10" s="404"/>
      <c r="BV10" s="405">
        <v>0</v>
      </c>
      <c r="BW10" s="405">
        <v>0</v>
      </c>
      <c r="BX10" s="404"/>
      <c r="BY10" s="405">
        <v>0</v>
      </c>
      <c r="BZ10" s="405">
        <v>0</v>
      </c>
      <c r="CA10" s="404"/>
      <c r="CB10" s="405">
        <v>0</v>
      </c>
      <c r="CC10" s="405">
        <v>0</v>
      </c>
      <c r="CD10" s="404"/>
      <c r="CE10" s="405">
        <v>0</v>
      </c>
      <c r="CF10" s="405">
        <v>0</v>
      </c>
      <c r="CG10" s="404"/>
      <c r="CH10" s="405">
        <v>0</v>
      </c>
      <c r="CI10" s="405">
        <v>0</v>
      </c>
      <c r="CJ10" s="404"/>
      <c r="CK10" s="405">
        <v>0</v>
      </c>
      <c r="CL10" s="405">
        <v>0</v>
      </c>
      <c r="CM10" s="404"/>
      <c r="CN10" s="405">
        <v>0</v>
      </c>
      <c r="CO10" s="405">
        <v>0</v>
      </c>
      <c r="CP10" s="404"/>
      <c r="CQ10" s="405">
        <v>0</v>
      </c>
      <c r="CR10" s="405">
        <v>0</v>
      </c>
      <c r="CS10" s="404"/>
      <c r="CT10" s="405">
        <v>0</v>
      </c>
      <c r="CU10" s="405">
        <v>0</v>
      </c>
      <c r="CV10" s="404"/>
      <c r="CW10" s="405">
        <v>0</v>
      </c>
      <c r="CX10" s="405">
        <v>0</v>
      </c>
      <c r="CY10" s="404"/>
      <c r="CZ10" s="405">
        <v>0</v>
      </c>
      <c r="DA10" s="405">
        <v>0</v>
      </c>
      <c r="DB10" s="404"/>
      <c r="DC10" s="405">
        <v>0</v>
      </c>
      <c r="DD10" s="405">
        <v>0</v>
      </c>
      <c r="DE10" s="404"/>
      <c r="DF10" s="405">
        <v>0</v>
      </c>
      <c r="DG10" s="405">
        <v>0</v>
      </c>
      <c r="DH10" s="404"/>
      <c r="DI10" s="405">
        <v>0</v>
      </c>
      <c r="DJ10" s="405">
        <v>0</v>
      </c>
      <c r="DK10" s="404"/>
      <c r="DL10" s="405">
        <v>0</v>
      </c>
      <c r="DM10" s="405">
        <v>0</v>
      </c>
      <c r="DN10" s="404"/>
      <c r="DO10" s="405">
        <v>0</v>
      </c>
      <c r="DP10" s="405">
        <v>0</v>
      </c>
      <c r="DQ10" s="404"/>
      <c r="DR10" s="405">
        <v>0</v>
      </c>
      <c r="DS10" s="405">
        <v>0</v>
      </c>
      <c r="DT10" s="404"/>
      <c r="DU10" s="405">
        <v>0</v>
      </c>
      <c r="DV10" s="405">
        <v>0</v>
      </c>
      <c r="DW10" s="406">
        <f>W10+Z10+AC10+AF10+AI10+AL10+AO10+AR10+AU10+AX10+BA10+BD10+BG10+BJ10+BM10+BP10+BS10+BV10+BY10+CB10+CE10+CH10+CK10</f>
        <v>0</v>
      </c>
      <c r="DX10" s="406">
        <f>X10+AA10+AD10+AG10+AJ10+AM10+AP10+AS10+AV10+AY10+BB10+BE10+BH10+BK10+BN10+BQ10+BT10+BW10+BZ10+CC10+CF10+CI10+CL10</f>
        <v>0</v>
      </c>
      <c r="DY10" s="405">
        <v>0</v>
      </c>
      <c r="DZ10" s="405">
        <v>0</v>
      </c>
      <c r="EA10" s="405">
        <v>0</v>
      </c>
      <c r="EB10" s="406">
        <f>CN10+CQ10+CT10+CW10+CZ10+DC10+DF10+DI10+DL10+DO10+DR10+DU10</f>
        <v>0</v>
      </c>
      <c r="EC10" s="406">
        <f>CO10+CR10+CU10+CX10+DA10+DD10+DG10+DJ10+DM10+DP10+DS10+DV10</f>
        <v>0</v>
      </c>
      <c r="ED10" s="407">
        <v>0</v>
      </c>
      <c r="EE10" s="407">
        <v>0</v>
      </c>
      <c r="EF10" s="407">
        <v>0</v>
      </c>
      <c r="EG10" s="407">
        <v>0</v>
      </c>
      <c r="EH10" s="407">
        <v>0</v>
      </c>
      <c r="EI10" s="407">
        <v>0</v>
      </c>
      <c r="EJ10" s="407">
        <v>0</v>
      </c>
      <c r="EK10" s="396">
        <f t="shared" si="2"/>
        <v>0</v>
      </c>
      <c r="EL10" s="396">
        <f t="shared" si="3"/>
        <v>0</v>
      </c>
      <c r="EM10" s="408">
        <f t="shared" si="4"/>
        <v>0</v>
      </c>
      <c r="EN10" s="405">
        <v>0</v>
      </c>
      <c r="EO10" s="405">
        <v>0</v>
      </c>
      <c r="EP10" s="81"/>
    </row>
    <row r="11" spans="1:146" x14ac:dyDescent="0.35">
      <c r="A11" s="81"/>
      <c r="B11" s="81"/>
      <c r="C11" s="81"/>
      <c r="D11" s="81"/>
      <c r="E11" s="81"/>
      <c r="F11" s="81"/>
      <c r="G11" s="81"/>
      <c r="H11" s="81"/>
      <c r="I11" s="81"/>
      <c r="J11" s="81"/>
      <c r="K11" s="81"/>
      <c r="L11" s="81"/>
      <c r="M11" s="81"/>
      <c r="N11" s="81"/>
      <c r="O11" s="81"/>
      <c r="P11" s="81"/>
      <c r="Q11" s="81"/>
      <c r="R11" s="81"/>
      <c r="S11" s="81"/>
      <c r="T11" s="81"/>
      <c r="U11" s="81"/>
      <c r="V11" s="404"/>
      <c r="W11" s="405">
        <v>0</v>
      </c>
      <c r="X11" s="405">
        <v>0</v>
      </c>
      <c r="Y11" s="404"/>
      <c r="Z11" s="405">
        <v>0</v>
      </c>
      <c r="AA11" s="405">
        <v>0</v>
      </c>
      <c r="AB11" s="404"/>
      <c r="AC11" s="405">
        <v>0</v>
      </c>
      <c r="AD11" s="405">
        <v>0</v>
      </c>
      <c r="AE11" s="404"/>
      <c r="AF11" s="405">
        <v>0</v>
      </c>
      <c r="AG11" s="405">
        <v>0</v>
      </c>
      <c r="AH11" s="404"/>
      <c r="AI11" s="405">
        <v>0</v>
      </c>
      <c r="AJ11" s="405">
        <v>0</v>
      </c>
      <c r="AK11" s="404"/>
      <c r="AL11" s="405">
        <v>0</v>
      </c>
      <c r="AM11" s="405">
        <v>0</v>
      </c>
      <c r="AN11" s="404"/>
      <c r="AO11" s="405">
        <v>0</v>
      </c>
      <c r="AP11" s="405">
        <v>0</v>
      </c>
      <c r="AQ11" s="404"/>
      <c r="AR11" s="405">
        <v>0</v>
      </c>
      <c r="AS11" s="405">
        <v>0</v>
      </c>
      <c r="AT11" s="404"/>
      <c r="AU11" s="405">
        <v>0</v>
      </c>
      <c r="AV11" s="405">
        <v>0</v>
      </c>
      <c r="AW11" s="404"/>
      <c r="AX11" s="405">
        <v>0</v>
      </c>
      <c r="AY11" s="405">
        <v>0</v>
      </c>
      <c r="AZ11" s="404"/>
      <c r="BA11" s="405">
        <v>0</v>
      </c>
      <c r="BB11" s="405">
        <v>0</v>
      </c>
      <c r="BC11" s="404"/>
      <c r="BD11" s="405">
        <v>0</v>
      </c>
      <c r="BE11" s="405">
        <v>0</v>
      </c>
      <c r="BF11" s="404"/>
      <c r="BG11" s="405">
        <v>0</v>
      </c>
      <c r="BH11" s="405">
        <v>0</v>
      </c>
      <c r="BI11" s="404"/>
      <c r="BJ11" s="405">
        <v>0</v>
      </c>
      <c r="BK11" s="405">
        <v>0</v>
      </c>
      <c r="BL11" s="404"/>
      <c r="BM11" s="405">
        <v>0</v>
      </c>
      <c r="BN11" s="405">
        <v>0</v>
      </c>
      <c r="BO11" s="404"/>
      <c r="BP11" s="405">
        <v>0</v>
      </c>
      <c r="BQ11" s="405">
        <v>0</v>
      </c>
      <c r="BR11" s="404"/>
      <c r="BS11" s="405">
        <v>0</v>
      </c>
      <c r="BT11" s="405">
        <v>0</v>
      </c>
      <c r="BU11" s="404"/>
      <c r="BV11" s="405">
        <v>0</v>
      </c>
      <c r="BW11" s="405">
        <v>0</v>
      </c>
      <c r="BX11" s="404"/>
      <c r="BY11" s="405">
        <v>0</v>
      </c>
      <c r="BZ11" s="405">
        <v>0</v>
      </c>
      <c r="CA11" s="404"/>
      <c r="CB11" s="405">
        <v>0</v>
      </c>
      <c r="CC11" s="405">
        <v>0</v>
      </c>
      <c r="CD11" s="404"/>
      <c r="CE11" s="405">
        <v>0</v>
      </c>
      <c r="CF11" s="405">
        <v>0</v>
      </c>
      <c r="CG11" s="404"/>
      <c r="CH11" s="405">
        <v>0</v>
      </c>
      <c r="CI11" s="405">
        <v>0</v>
      </c>
      <c r="CJ11" s="404"/>
      <c r="CK11" s="405">
        <v>0</v>
      </c>
      <c r="CL11" s="405">
        <v>0</v>
      </c>
      <c r="CM11" s="404"/>
      <c r="CN11" s="405">
        <v>0</v>
      </c>
      <c r="CO11" s="405">
        <v>0</v>
      </c>
      <c r="CP11" s="404"/>
      <c r="CQ11" s="405">
        <v>0</v>
      </c>
      <c r="CR11" s="405">
        <v>0</v>
      </c>
      <c r="CS11" s="404"/>
      <c r="CT11" s="405">
        <v>0</v>
      </c>
      <c r="CU11" s="405">
        <v>0</v>
      </c>
      <c r="CV11" s="404"/>
      <c r="CW11" s="405">
        <v>0</v>
      </c>
      <c r="CX11" s="405">
        <v>0</v>
      </c>
      <c r="CY11" s="404"/>
      <c r="CZ11" s="405">
        <v>0</v>
      </c>
      <c r="DA11" s="405">
        <v>0</v>
      </c>
      <c r="DB11" s="404"/>
      <c r="DC11" s="405">
        <v>0</v>
      </c>
      <c r="DD11" s="405">
        <v>0</v>
      </c>
      <c r="DE11" s="404"/>
      <c r="DF11" s="405">
        <v>0</v>
      </c>
      <c r="DG11" s="405">
        <v>0</v>
      </c>
      <c r="DH11" s="404"/>
      <c r="DI11" s="405">
        <v>0</v>
      </c>
      <c r="DJ11" s="405">
        <v>0</v>
      </c>
      <c r="DK11" s="404"/>
      <c r="DL11" s="405">
        <v>0</v>
      </c>
      <c r="DM11" s="405">
        <v>0</v>
      </c>
      <c r="DN11" s="404"/>
      <c r="DO11" s="405">
        <v>0</v>
      </c>
      <c r="DP11" s="405">
        <v>0</v>
      </c>
      <c r="DQ11" s="404"/>
      <c r="DR11" s="405">
        <v>0</v>
      </c>
      <c r="DS11" s="405">
        <v>0</v>
      </c>
      <c r="DT11" s="404"/>
      <c r="DU11" s="405">
        <v>0</v>
      </c>
      <c r="DV11" s="405">
        <v>0</v>
      </c>
      <c r="DW11" s="406">
        <f>W11+Z11+AC11+AF11+AI11+AL11+AO11+AR11+AU11+AX11+BA11+BD11+BG11+BJ11+BM11+BP11+BS11+BV11+BY11+CB11+CE11+CH11+CK11</f>
        <v>0</v>
      </c>
      <c r="DX11" s="406">
        <f>X11+AA11+AD11+AG11+AJ11+AM11+AP11+AS11+AV11+AY11+BB11+BE11+BH11+BK11+BN11+BQ11+BT11+BW11+BZ11+CC11+CF11+CI11+CL11</f>
        <v>0</v>
      </c>
      <c r="DY11" s="405">
        <v>0</v>
      </c>
      <c r="DZ11" s="405">
        <v>0</v>
      </c>
      <c r="EA11" s="405">
        <v>0</v>
      </c>
      <c r="EB11" s="406">
        <f>CN11+CQ11+CT11+CW11+CZ11+DC11+DF11+DI11+DL11+DO11+DR11+DU11</f>
        <v>0</v>
      </c>
      <c r="EC11" s="406">
        <f>CO11+CR11+CU11+CX11+DA11+DD11+DG11+DJ11+DM11+DP11+DS11+DV11</f>
        <v>0</v>
      </c>
      <c r="ED11" s="407">
        <v>0</v>
      </c>
      <c r="EE11" s="407">
        <v>0</v>
      </c>
      <c r="EF11" s="407">
        <v>0</v>
      </c>
      <c r="EG11" s="407">
        <v>0</v>
      </c>
      <c r="EH11" s="407">
        <v>0</v>
      </c>
      <c r="EI11" s="407">
        <v>0</v>
      </c>
      <c r="EJ11" s="407">
        <v>0</v>
      </c>
      <c r="EK11" s="396">
        <f t="shared" si="2"/>
        <v>0</v>
      </c>
      <c r="EL11" s="396">
        <f t="shared" si="3"/>
        <v>0</v>
      </c>
      <c r="EM11" s="408">
        <f t="shared" si="4"/>
        <v>0</v>
      </c>
      <c r="EN11" s="405">
        <v>0</v>
      </c>
      <c r="EO11" s="405">
        <v>0</v>
      </c>
      <c r="EP11" s="81"/>
    </row>
    <row r="12" spans="1:146" x14ac:dyDescent="0.35">
      <c r="A12" s="81"/>
      <c r="B12" s="81"/>
      <c r="C12" s="81"/>
      <c r="D12" s="81"/>
      <c r="E12" s="81"/>
      <c r="F12" s="81"/>
      <c r="G12" s="81"/>
      <c r="H12" s="81"/>
      <c r="I12" s="81"/>
      <c r="J12" s="81"/>
      <c r="K12" s="81"/>
      <c r="L12" s="81"/>
      <c r="M12" s="81"/>
      <c r="N12" s="81"/>
      <c r="O12" s="81"/>
      <c r="P12" s="81"/>
      <c r="Q12" s="81"/>
      <c r="R12" s="81"/>
      <c r="S12" s="81"/>
      <c r="T12" s="81"/>
      <c r="U12" s="81"/>
      <c r="V12" s="404"/>
      <c r="W12" s="405">
        <v>0</v>
      </c>
      <c r="X12" s="405">
        <v>0</v>
      </c>
      <c r="Y12" s="404"/>
      <c r="Z12" s="405">
        <v>0</v>
      </c>
      <c r="AA12" s="405">
        <v>0</v>
      </c>
      <c r="AB12" s="404"/>
      <c r="AC12" s="405">
        <v>0</v>
      </c>
      <c r="AD12" s="405">
        <v>0</v>
      </c>
      <c r="AE12" s="404"/>
      <c r="AF12" s="405">
        <v>0</v>
      </c>
      <c r="AG12" s="405">
        <v>0</v>
      </c>
      <c r="AH12" s="404"/>
      <c r="AI12" s="405">
        <v>0</v>
      </c>
      <c r="AJ12" s="405">
        <v>0</v>
      </c>
      <c r="AK12" s="404"/>
      <c r="AL12" s="405">
        <v>0</v>
      </c>
      <c r="AM12" s="405">
        <v>0</v>
      </c>
      <c r="AN12" s="404"/>
      <c r="AO12" s="405">
        <v>0</v>
      </c>
      <c r="AP12" s="405">
        <v>0</v>
      </c>
      <c r="AQ12" s="404"/>
      <c r="AR12" s="405">
        <v>0</v>
      </c>
      <c r="AS12" s="405">
        <v>0</v>
      </c>
      <c r="AT12" s="404"/>
      <c r="AU12" s="405">
        <v>0</v>
      </c>
      <c r="AV12" s="405">
        <v>0</v>
      </c>
      <c r="AW12" s="404"/>
      <c r="AX12" s="405">
        <v>0</v>
      </c>
      <c r="AY12" s="405">
        <v>0</v>
      </c>
      <c r="AZ12" s="404"/>
      <c r="BA12" s="405">
        <v>0</v>
      </c>
      <c r="BB12" s="405">
        <v>0</v>
      </c>
      <c r="BC12" s="404"/>
      <c r="BD12" s="405">
        <v>0</v>
      </c>
      <c r="BE12" s="405">
        <v>0</v>
      </c>
      <c r="BF12" s="404"/>
      <c r="BG12" s="405">
        <v>0</v>
      </c>
      <c r="BH12" s="405">
        <v>0</v>
      </c>
      <c r="BI12" s="404"/>
      <c r="BJ12" s="405">
        <v>0</v>
      </c>
      <c r="BK12" s="405">
        <v>0</v>
      </c>
      <c r="BL12" s="404"/>
      <c r="BM12" s="405">
        <v>0</v>
      </c>
      <c r="BN12" s="405">
        <v>0</v>
      </c>
      <c r="BO12" s="404"/>
      <c r="BP12" s="405">
        <v>0</v>
      </c>
      <c r="BQ12" s="405">
        <v>0</v>
      </c>
      <c r="BR12" s="404"/>
      <c r="BS12" s="405">
        <v>0</v>
      </c>
      <c r="BT12" s="405">
        <v>0</v>
      </c>
      <c r="BU12" s="404"/>
      <c r="BV12" s="405">
        <v>0</v>
      </c>
      <c r="BW12" s="405">
        <v>0</v>
      </c>
      <c r="BX12" s="404"/>
      <c r="BY12" s="405">
        <v>0</v>
      </c>
      <c r="BZ12" s="405">
        <v>0</v>
      </c>
      <c r="CA12" s="404"/>
      <c r="CB12" s="405">
        <v>0</v>
      </c>
      <c r="CC12" s="405">
        <v>0</v>
      </c>
      <c r="CD12" s="404"/>
      <c r="CE12" s="405">
        <v>0</v>
      </c>
      <c r="CF12" s="405">
        <v>0</v>
      </c>
      <c r="CG12" s="404"/>
      <c r="CH12" s="405">
        <v>0</v>
      </c>
      <c r="CI12" s="405">
        <v>0</v>
      </c>
      <c r="CJ12" s="404"/>
      <c r="CK12" s="405">
        <v>0</v>
      </c>
      <c r="CL12" s="405">
        <v>0</v>
      </c>
      <c r="CM12" s="404"/>
      <c r="CN12" s="405">
        <v>0</v>
      </c>
      <c r="CO12" s="405">
        <v>0</v>
      </c>
      <c r="CP12" s="404"/>
      <c r="CQ12" s="405">
        <v>0</v>
      </c>
      <c r="CR12" s="405">
        <v>0</v>
      </c>
      <c r="CS12" s="404"/>
      <c r="CT12" s="405">
        <v>0</v>
      </c>
      <c r="CU12" s="405">
        <v>0</v>
      </c>
      <c r="CV12" s="404"/>
      <c r="CW12" s="405">
        <v>0</v>
      </c>
      <c r="CX12" s="405">
        <v>0</v>
      </c>
      <c r="CY12" s="404"/>
      <c r="CZ12" s="405">
        <v>0</v>
      </c>
      <c r="DA12" s="405">
        <v>0</v>
      </c>
      <c r="DB12" s="404"/>
      <c r="DC12" s="405">
        <v>0</v>
      </c>
      <c r="DD12" s="405">
        <v>0</v>
      </c>
      <c r="DE12" s="404"/>
      <c r="DF12" s="405">
        <v>0</v>
      </c>
      <c r="DG12" s="405">
        <v>0</v>
      </c>
      <c r="DH12" s="404"/>
      <c r="DI12" s="405">
        <v>0</v>
      </c>
      <c r="DJ12" s="405">
        <v>0</v>
      </c>
      <c r="DK12" s="404"/>
      <c r="DL12" s="405">
        <v>0</v>
      </c>
      <c r="DM12" s="405">
        <v>0</v>
      </c>
      <c r="DN12" s="404"/>
      <c r="DO12" s="405">
        <v>0</v>
      </c>
      <c r="DP12" s="405">
        <v>0</v>
      </c>
      <c r="DQ12" s="404"/>
      <c r="DR12" s="405">
        <v>0</v>
      </c>
      <c r="DS12" s="405">
        <v>0</v>
      </c>
      <c r="DT12" s="404"/>
      <c r="DU12" s="405">
        <v>0</v>
      </c>
      <c r="DV12" s="405">
        <v>0</v>
      </c>
      <c r="DW12" s="406">
        <f>W12+Z12+AC12+AF12+AI12+AL12+AO12+AR12+AU12+AX12+BA12+BD12+BG12+BJ12+BM12+BP12+BS12+BV12+BY12+CB12+CE12+CH12+CK12</f>
        <v>0</v>
      </c>
      <c r="DX12" s="406">
        <f>X12+AA12+AD12+AG12+AJ12+AM12+AP12+AS12+AV12+AY12+BB12+BE12+BH12+BK12+BN12+BQ12+BT12+BW12+BZ12+CC12+CF12+CI12+CL12</f>
        <v>0</v>
      </c>
      <c r="DY12" s="405">
        <v>0</v>
      </c>
      <c r="DZ12" s="405">
        <v>0</v>
      </c>
      <c r="EA12" s="405">
        <v>0</v>
      </c>
      <c r="EB12" s="406">
        <f>CN12+CQ12+CT12+CW12+CZ12+DC12+DF12+DI12+DL12+DO12+DR12+DU12</f>
        <v>0</v>
      </c>
      <c r="EC12" s="406">
        <f>CO12+CR12+CU12+CX12+DA12+DD12+DG12+DJ12+DM12+DP12+DS12+DV12</f>
        <v>0</v>
      </c>
      <c r="ED12" s="407">
        <v>0</v>
      </c>
      <c r="EE12" s="407">
        <v>0</v>
      </c>
      <c r="EF12" s="407">
        <v>0</v>
      </c>
      <c r="EG12" s="407">
        <v>0</v>
      </c>
      <c r="EH12" s="407">
        <v>0</v>
      </c>
      <c r="EI12" s="407">
        <v>0</v>
      </c>
      <c r="EJ12" s="407">
        <v>0</v>
      </c>
      <c r="EK12" s="396">
        <f t="shared" si="2"/>
        <v>0</v>
      </c>
      <c r="EL12" s="396">
        <f t="shared" si="3"/>
        <v>0</v>
      </c>
      <c r="EM12" s="408">
        <f t="shared" si="4"/>
        <v>0</v>
      </c>
      <c r="EN12" s="405">
        <v>0</v>
      </c>
      <c r="EO12" s="405">
        <v>0</v>
      </c>
      <c r="EP12" s="81"/>
    </row>
    <row r="13" spans="1:146" x14ac:dyDescent="0.35">
      <c r="A13" s="81"/>
      <c r="B13" s="81"/>
      <c r="C13" s="81"/>
      <c r="D13" s="81"/>
      <c r="E13" s="81"/>
      <c r="F13" s="81"/>
      <c r="G13" s="81"/>
      <c r="H13" s="81"/>
      <c r="I13" s="81"/>
      <c r="J13" s="81"/>
      <c r="K13" s="81"/>
      <c r="L13" s="81"/>
      <c r="M13" s="81"/>
      <c r="N13" s="81"/>
      <c r="O13" s="81"/>
      <c r="P13" s="81"/>
      <c r="Q13" s="81"/>
      <c r="R13" s="81"/>
      <c r="S13" s="81"/>
      <c r="T13" s="81"/>
      <c r="U13" s="81"/>
      <c r="V13" s="404"/>
      <c r="W13" s="405">
        <v>0</v>
      </c>
      <c r="X13" s="405">
        <v>0</v>
      </c>
      <c r="Y13" s="404"/>
      <c r="Z13" s="405">
        <v>0</v>
      </c>
      <c r="AA13" s="405">
        <v>0</v>
      </c>
      <c r="AB13" s="404"/>
      <c r="AC13" s="405">
        <v>0</v>
      </c>
      <c r="AD13" s="405">
        <v>0</v>
      </c>
      <c r="AE13" s="404"/>
      <c r="AF13" s="405">
        <v>0</v>
      </c>
      <c r="AG13" s="405">
        <v>0</v>
      </c>
      <c r="AH13" s="404"/>
      <c r="AI13" s="405">
        <v>0</v>
      </c>
      <c r="AJ13" s="405">
        <v>0</v>
      </c>
      <c r="AK13" s="404"/>
      <c r="AL13" s="405">
        <v>0</v>
      </c>
      <c r="AM13" s="405">
        <v>0</v>
      </c>
      <c r="AN13" s="404"/>
      <c r="AO13" s="405">
        <v>0</v>
      </c>
      <c r="AP13" s="405">
        <v>0</v>
      </c>
      <c r="AQ13" s="404"/>
      <c r="AR13" s="405">
        <v>0</v>
      </c>
      <c r="AS13" s="405">
        <v>0</v>
      </c>
      <c r="AT13" s="404"/>
      <c r="AU13" s="405">
        <v>0</v>
      </c>
      <c r="AV13" s="405">
        <v>0</v>
      </c>
      <c r="AW13" s="404"/>
      <c r="AX13" s="405">
        <v>0</v>
      </c>
      <c r="AY13" s="405">
        <v>0</v>
      </c>
      <c r="AZ13" s="404"/>
      <c r="BA13" s="405">
        <v>0</v>
      </c>
      <c r="BB13" s="405">
        <v>0</v>
      </c>
      <c r="BC13" s="404"/>
      <c r="BD13" s="405">
        <v>0</v>
      </c>
      <c r="BE13" s="405">
        <v>0</v>
      </c>
      <c r="BF13" s="404"/>
      <c r="BG13" s="405">
        <v>0</v>
      </c>
      <c r="BH13" s="405">
        <v>0</v>
      </c>
      <c r="BI13" s="404"/>
      <c r="BJ13" s="405">
        <v>0</v>
      </c>
      <c r="BK13" s="405">
        <v>0</v>
      </c>
      <c r="BL13" s="404"/>
      <c r="BM13" s="405">
        <v>0</v>
      </c>
      <c r="BN13" s="405">
        <v>0</v>
      </c>
      <c r="BO13" s="404"/>
      <c r="BP13" s="405">
        <v>0</v>
      </c>
      <c r="BQ13" s="405">
        <v>0</v>
      </c>
      <c r="BR13" s="404"/>
      <c r="BS13" s="405">
        <v>0</v>
      </c>
      <c r="BT13" s="405">
        <v>0</v>
      </c>
      <c r="BU13" s="404"/>
      <c r="BV13" s="405">
        <v>0</v>
      </c>
      <c r="BW13" s="405">
        <v>0</v>
      </c>
      <c r="BX13" s="404"/>
      <c r="BY13" s="405">
        <v>0</v>
      </c>
      <c r="BZ13" s="405">
        <v>0</v>
      </c>
      <c r="CA13" s="404"/>
      <c r="CB13" s="405">
        <v>0</v>
      </c>
      <c r="CC13" s="405">
        <v>0</v>
      </c>
      <c r="CD13" s="404"/>
      <c r="CE13" s="405">
        <v>0</v>
      </c>
      <c r="CF13" s="405">
        <v>0</v>
      </c>
      <c r="CG13" s="404"/>
      <c r="CH13" s="405">
        <v>0</v>
      </c>
      <c r="CI13" s="405">
        <v>0</v>
      </c>
      <c r="CJ13" s="404"/>
      <c r="CK13" s="405">
        <v>0</v>
      </c>
      <c r="CL13" s="405">
        <v>0</v>
      </c>
      <c r="CM13" s="404"/>
      <c r="CN13" s="405">
        <v>0</v>
      </c>
      <c r="CO13" s="405">
        <v>0</v>
      </c>
      <c r="CP13" s="404"/>
      <c r="CQ13" s="405">
        <v>0</v>
      </c>
      <c r="CR13" s="405">
        <v>0</v>
      </c>
      <c r="CS13" s="404"/>
      <c r="CT13" s="405">
        <v>0</v>
      </c>
      <c r="CU13" s="405">
        <v>0</v>
      </c>
      <c r="CV13" s="404"/>
      <c r="CW13" s="405">
        <v>0</v>
      </c>
      <c r="CX13" s="405">
        <v>0</v>
      </c>
      <c r="CY13" s="404"/>
      <c r="CZ13" s="405">
        <v>0</v>
      </c>
      <c r="DA13" s="405">
        <v>0</v>
      </c>
      <c r="DB13" s="404"/>
      <c r="DC13" s="405">
        <v>0</v>
      </c>
      <c r="DD13" s="405">
        <v>0</v>
      </c>
      <c r="DE13" s="404"/>
      <c r="DF13" s="405">
        <v>0</v>
      </c>
      <c r="DG13" s="405">
        <v>0</v>
      </c>
      <c r="DH13" s="404"/>
      <c r="DI13" s="405">
        <v>0</v>
      </c>
      <c r="DJ13" s="405">
        <v>0</v>
      </c>
      <c r="DK13" s="404"/>
      <c r="DL13" s="405">
        <v>0</v>
      </c>
      <c r="DM13" s="405">
        <v>0</v>
      </c>
      <c r="DN13" s="404"/>
      <c r="DO13" s="405">
        <v>0</v>
      </c>
      <c r="DP13" s="405">
        <v>0</v>
      </c>
      <c r="DQ13" s="404"/>
      <c r="DR13" s="405">
        <v>0</v>
      </c>
      <c r="DS13" s="405">
        <v>0</v>
      </c>
      <c r="DT13" s="404"/>
      <c r="DU13" s="405">
        <v>0</v>
      </c>
      <c r="DV13" s="405">
        <v>0</v>
      </c>
      <c r="DW13" s="406">
        <f>W13+Z13+AC13+AF13+AI13+AL13+AO13+AR13+AU13+AX13+BA13+BD13+BG13+BJ13+BM13+BP13+BS13+BV13+BY13+CB13+CE13+CH13+CK13</f>
        <v>0</v>
      </c>
      <c r="DX13" s="406">
        <f>X13+AA13+AD13+AG13+AJ13+AM13+AP13+AS13+AV13+AY13+BB13+BE13+BH13+BK13+BN13+BQ13+BT13+BW13+BZ13+CC13+CF13+CI13+CL13</f>
        <v>0</v>
      </c>
      <c r="DY13" s="405">
        <v>0</v>
      </c>
      <c r="DZ13" s="405">
        <v>0</v>
      </c>
      <c r="EA13" s="405">
        <v>0</v>
      </c>
      <c r="EB13" s="406">
        <f>CN13+CQ13+CT13+CW13+CZ13+DC13+DF13+DI13+DL13+DO13+DR13+DU13</f>
        <v>0</v>
      </c>
      <c r="EC13" s="406">
        <f>CO13+CR13+CU13+CX13+DA13+DD13+DG13+DJ13+DM13+DP13+DS13+DV13</f>
        <v>0</v>
      </c>
      <c r="ED13" s="407">
        <v>0</v>
      </c>
      <c r="EE13" s="407">
        <v>0</v>
      </c>
      <c r="EF13" s="407">
        <v>0</v>
      </c>
      <c r="EG13" s="407">
        <v>0</v>
      </c>
      <c r="EH13" s="407">
        <v>0</v>
      </c>
      <c r="EI13" s="407">
        <v>0</v>
      </c>
      <c r="EJ13" s="407">
        <v>0</v>
      </c>
      <c r="EK13" s="396">
        <f t="shared" si="2"/>
        <v>0</v>
      </c>
      <c r="EL13" s="396">
        <f t="shared" si="3"/>
        <v>0</v>
      </c>
      <c r="EM13" s="408">
        <f t="shared" si="4"/>
        <v>0</v>
      </c>
      <c r="EN13" s="405">
        <v>0</v>
      </c>
      <c r="EO13" s="405">
        <v>0</v>
      </c>
      <c r="EP13" s="81"/>
    </row>
    <row r="14" spans="1:146" x14ac:dyDescent="0.35">
      <c r="A14" s="81"/>
      <c r="B14" s="81"/>
      <c r="C14" s="81"/>
      <c r="D14" s="81"/>
      <c r="E14" s="81"/>
      <c r="F14" s="81"/>
      <c r="G14" s="81"/>
      <c r="H14" s="81"/>
      <c r="I14" s="81"/>
      <c r="J14" s="81"/>
      <c r="K14" s="81"/>
      <c r="L14" s="81"/>
      <c r="M14" s="81"/>
      <c r="N14" s="81"/>
      <c r="O14" s="81"/>
      <c r="P14" s="81"/>
      <c r="Q14" s="81"/>
      <c r="R14" s="81"/>
      <c r="S14" s="81"/>
      <c r="T14" s="81"/>
      <c r="U14" s="81"/>
      <c r="V14" s="404"/>
      <c r="W14" s="405">
        <v>0</v>
      </c>
      <c r="X14" s="405">
        <v>0</v>
      </c>
      <c r="Y14" s="404"/>
      <c r="Z14" s="405">
        <v>0</v>
      </c>
      <c r="AA14" s="405">
        <v>0</v>
      </c>
      <c r="AB14" s="404"/>
      <c r="AC14" s="405">
        <v>0</v>
      </c>
      <c r="AD14" s="405">
        <v>0</v>
      </c>
      <c r="AE14" s="404"/>
      <c r="AF14" s="405">
        <v>0</v>
      </c>
      <c r="AG14" s="405">
        <v>0</v>
      </c>
      <c r="AH14" s="404"/>
      <c r="AI14" s="405">
        <v>0</v>
      </c>
      <c r="AJ14" s="405">
        <v>0</v>
      </c>
      <c r="AK14" s="404"/>
      <c r="AL14" s="405">
        <v>0</v>
      </c>
      <c r="AM14" s="405">
        <v>0</v>
      </c>
      <c r="AN14" s="404"/>
      <c r="AO14" s="405">
        <v>0</v>
      </c>
      <c r="AP14" s="405">
        <v>0</v>
      </c>
      <c r="AQ14" s="404"/>
      <c r="AR14" s="405">
        <v>0</v>
      </c>
      <c r="AS14" s="405">
        <v>0</v>
      </c>
      <c r="AT14" s="404"/>
      <c r="AU14" s="405">
        <v>0</v>
      </c>
      <c r="AV14" s="405">
        <v>0</v>
      </c>
      <c r="AW14" s="404"/>
      <c r="AX14" s="405">
        <v>0</v>
      </c>
      <c r="AY14" s="405">
        <v>0</v>
      </c>
      <c r="AZ14" s="404"/>
      <c r="BA14" s="405">
        <v>0</v>
      </c>
      <c r="BB14" s="405">
        <v>0</v>
      </c>
      <c r="BC14" s="404"/>
      <c r="BD14" s="405">
        <v>0</v>
      </c>
      <c r="BE14" s="405">
        <v>0</v>
      </c>
      <c r="BF14" s="404"/>
      <c r="BG14" s="405">
        <v>0</v>
      </c>
      <c r="BH14" s="405">
        <v>0</v>
      </c>
      <c r="BI14" s="404"/>
      <c r="BJ14" s="405">
        <v>0</v>
      </c>
      <c r="BK14" s="405">
        <v>0</v>
      </c>
      <c r="BL14" s="404"/>
      <c r="BM14" s="405">
        <v>0</v>
      </c>
      <c r="BN14" s="405">
        <v>0</v>
      </c>
      <c r="BO14" s="404"/>
      <c r="BP14" s="405">
        <v>0</v>
      </c>
      <c r="BQ14" s="405">
        <v>0</v>
      </c>
      <c r="BR14" s="404"/>
      <c r="BS14" s="405">
        <v>0</v>
      </c>
      <c r="BT14" s="405">
        <v>0</v>
      </c>
      <c r="BU14" s="404"/>
      <c r="BV14" s="405">
        <v>0</v>
      </c>
      <c r="BW14" s="405">
        <v>0</v>
      </c>
      <c r="BX14" s="404"/>
      <c r="BY14" s="405">
        <v>0</v>
      </c>
      <c r="BZ14" s="405">
        <v>0</v>
      </c>
      <c r="CA14" s="404"/>
      <c r="CB14" s="405">
        <v>0</v>
      </c>
      <c r="CC14" s="405">
        <v>0</v>
      </c>
      <c r="CD14" s="404"/>
      <c r="CE14" s="405">
        <v>0</v>
      </c>
      <c r="CF14" s="405">
        <v>0</v>
      </c>
      <c r="CG14" s="404"/>
      <c r="CH14" s="405">
        <v>0</v>
      </c>
      <c r="CI14" s="405">
        <v>0</v>
      </c>
      <c r="CJ14" s="404"/>
      <c r="CK14" s="405">
        <v>0</v>
      </c>
      <c r="CL14" s="405">
        <v>0</v>
      </c>
      <c r="CM14" s="404"/>
      <c r="CN14" s="405">
        <v>0</v>
      </c>
      <c r="CO14" s="405">
        <v>0</v>
      </c>
      <c r="CP14" s="404"/>
      <c r="CQ14" s="405">
        <v>0</v>
      </c>
      <c r="CR14" s="405">
        <v>0</v>
      </c>
      <c r="CS14" s="404"/>
      <c r="CT14" s="405">
        <v>0</v>
      </c>
      <c r="CU14" s="405">
        <v>0</v>
      </c>
      <c r="CV14" s="404"/>
      <c r="CW14" s="405">
        <v>0</v>
      </c>
      <c r="CX14" s="405">
        <v>0</v>
      </c>
      <c r="CY14" s="404"/>
      <c r="CZ14" s="405">
        <v>0</v>
      </c>
      <c r="DA14" s="405">
        <v>0</v>
      </c>
      <c r="DB14" s="404"/>
      <c r="DC14" s="405">
        <v>0</v>
      </c>
      <c r="DD14" s="405">
        <v>0</v>
      </c>
      <c r="DE14" s="404"/>
      <c r="DF14" s="405">
        <v>0</v>
      </c>
      <c r="DG14" s="405">
        <v>0</v>
      </c>
      <c r="DH14" s="404"/>
      <c r="DI14" s="405">
        <v>0</v>
      </c>
      <c r="DJ14" s="405">
        <v>0</v>
      </c>
      <c r="DK14" s="404"/>
      <c r="DL14" s="405">
        <v>0</v>
      </c>
      <c r="DM14" s="405">
        <v>0</v>
      </c>
      <c r="DN14" s="404"/>
      <c r="DO14" s="405">
        <v>0</v>
      </c>
      <c r="DP14" s="405">
        <v>0</v>
      </c>
      <c r="DQ14" s="404"/>
      <c r="DR14" s="405">
        <v>0</v>
      </c>
      <c r="DS14" s="405">
        <v>0</v>
      </c>
      <c r="DT14" s="404"/>
      <c r="DU14" s="405">
        <v>0</v>
      </c>
      <c r="DV14" s="405">
        <v>0</v>
      </c>
      <c r="DW14" s="406">
        <f>W14+Z14+AC14+AF14+AI14+AL14+AO14+AR14+AU14+AX14+BA14+BD14+BG14+BJ14+BM14+BP14+BS14+BV14+BY14+CB14+CE14+CH14+CK14</f>
        <v>0</v>
      </c>
      <c r="DX14" s="406">
        <f>X14+AA14+AD14+AG14+AJ14+AM14+AP14+AS14+AV14+AY14+BB14+BE14+BH14+BK14+BN14+BQ14+BT14+BW14+BZ14+CC14+CF14+CI14+CL14</f>
        <v>0</v>
      </c>
      <c r="DY14" s="405">
        <v>0</v>
      </c>
      <c r="DZ14" s="405">
        <v>0</v>
      </c>
      <c r="EA14" s="405">
        <v>0</v>
      </c>
      <c r="EB14" s="406">
        <f>CN14+CQ14+CT14+CW14+CZ14+DC14+DF14+DI14+DL14+DO14+DR14+DU14</f>
        <v>0</v>
      </c>
      <c r="EC14" s="406">
        <f>CO14+CR14+CU14+CX14+DA14+DD14+DG14+DJ14+DM14+DP14+DS14+DV14</f>
        <v>0</v>
      </c>
      <c r="ED14" s="407">
        <v>0</v>
      </c>
      <c r="EE14" s="407">
        <v>0</v>
      </c>
      <c r="EF14" s="407">
        <v>0</v>
      </c>
      <c r="EG14" s="407">
        <v>0</v>
      </c>
      <c r="EH14" s="407">
        <v>0</v>
      </c>
      <c r="EI14" s="407">
        <v>0</v>
      </c>
      <c r="EJ14" s="407">
        <v>0</v>
      </c>
      <c r="EK14" s="396">
        <f t="shared" si="2"/>
        <v>0</v>
      </c>
      <c r="EL14" s="396">
        <f t="shared" si="3"/>
        <v>0</v>
      </c>
      <c r="EM14" s="408">
        <f t="shared" si="4"/>
        <v>0</v>
      </c>
      <c r="EN14" s="405">
        <v>0</v>
      </c>
      <c r="EO14" s="405">
        <v>0</v>
      </c>
      <c r="EP14" s="81"/>
    </row>
    <row r="15" spans="1:146" x14ac:dyDescent="0.35">
      <c r="A15" s="81"/>
      <c r="B15" s="81"/>
      <c r="C15" s="81"/>
      <c r="D15" s="81"/>
      <c r="E15" s="81"/>
      <c r="F15" s="81"/>
      <c r="G15" s="81"/>
      <c r="H15" s="81"/>
      <c r="I15" s="81"/>
      <c r="J15" s="81"/>
      <c r="K15" s="81"/>
      <c r="L15" s="81"/>
      <c r="M15" s="81"/>
      <c r="N15" s="81"/>
      <c r="O15" s="81"/>
      <c r="P15" s="81"/>
      <c r="Q15" s="81"/>
      <c r="R15" s="81"/>
      <c r="S15" s="81"/>
      <c r="T15" s="81"/>
      <c r="U15" s="81"/>
      <c r="V15" s="404"/>
      <c r="W15" s="405">
        <v>0</v>
      </c>
      <c r="X15" s="405">
        <v>0</v>
      </c>
      <c r="Y15" s="404"/>
      <c r="Z15" s="405">
        <v>0</v>
      </c>
      <c r="AA15" s="405">
        <v>0</v>
      </c>
      <c r="AB15" s="404"/>
      <c r="AC15" s="405">
        <v>0</v>
      </c>
      <c r="AD15" s="405">
        <v>0</v>
      </c>
      <c r="AE15" s="404"/>
      <c r="AF15" s="405">
        <v>0</v>
      </c>
      <c r="AG15" s="405">
        <v>0</v>
      </c>
      <c r="AH15" s="404"/>
      <c r="AI15" s="405">
        <v>0</v>
      </c>
      <c r="AJ15" s="405">
        <v>0</v>
      </c>
      <c r="AK15" s="404"/>
      <c r="AL15" s="405">
        <v>0</v>
      </c>
      <c r="AM15" s="405">
        <v>0</v>
      </c>
      <c r="AN15" s="404"/>
      <c r="AO15" s="405">
        <v>0</v>
      </c>
      <c r="AP15" s="405">
        <v>0</v>
      </c>
      <c r="AQ15" s="404"/>
      <c r="AR15" s="405">
        <v>0</v>
      </c>
      <c r="AS15" s="405">
        <v>0</v>
      </c>
      <c r="AT15" s="404"/>
      <c r="AU15" s="405">
        <v>0</v>
      </c>
      <c r="AV15" s="405">
        <v>0</v>
      </c>
      <c r="AW15" s="404"/>
      <c r="AX15" s="405">
        <v>0</v>
      </c>
      <c r="AY15" s="405">
        <v>0</v>
      </c>
      <c r="AZ15" s="404"/>
      <c r="BA15" s="405">
        <v>0</v>
      </c>
      <c r="BB15" s="405">
        <v>0</v>
      </c>
      <c r="BC15" s="404"/>
      <c r="BD15" s="405">
        <v>0</v>
      </c>
      <c r="BE15" s="405">
        <v>0</v>
      </c>
      <c r="BF15" s="404"/>
      <c r="BG15" s="405">
        <v>0</v>
      </c>
      <c r="BH15" s="405">
        <v>0</v>
      </c>
      <c r="BI15" s="404"/>
      <c r="BJ15" s="405">
        <v>0</v>
      </c>
      <c r="BK15" s="405">
        <v>0</v>
      </c>
      <c r="BL15" s="404"/>
      <c r="BM15" s="405">
        <v>0</v>
      </c>
      <c r="BN15" s="405">
        <v>0</v>
      </c>
      <c r="BO15" s="404"/>
      <c r="BP15" s="405">
        <v>0</v>
      </c>
      <c r="BQ15" s="405">
        <v>0</v>
      </c>
      <c r="BR15" s="404"/>
      <c r="BS15" s="405">
        <v>0</v>
      </c>
      <c r="BT15" s="405">
        <v>0</v>
      </c>
      <c r="BU15" s="404"/>
      <c r="BV15" s="405">
        <v>0</v>
      </c>
      <c r="BW15" s="405">
        <v>0</v>
      </c>
      <c r="BX15" s="404"/>
      <c r="BY15" s="405">
        <v>0</v>
      </c>
      <c r="BZ15" s="405">
        <v>0</v>
      </c>
      <c r="CA15" s="404"/>
      <c r="CB15" s="405">
        <v>0</v>
      </c>
      <c r="CC15" s="405">
        <v>0</v>
      </c>
      <c r="CD15" s="404"/>
      <c r="CE15" s="405">
        <v>0</v>
      </c>
      <c r="CF15" s="405">
        <v>0</v>
      </c>
      <c r="CG15" s="404"/>
      <c r="CH15" s="405">
        <v>0</v>
      </c>
      <c r="CI15" s="405">
        <v>0</v>
      </c>
      <c r="CJ15" s="404"/>
      <c r="CK15" s="405">
        <v>0</v>
      </c>
      <c r="CL15" s="405">
        <v>0</v>
      </c>
      <c r="CM15" s="404"/>
      <c r="CN15" s="405">
        <v>0</v>
      </c>
      <c r="CO15" s="405">
        <v>0</v>
      </c>
      <c r="CP15" s="404"/>
      <c r="CQ15" s="405">
        <v>0</v>
      </c>
      <c r="CR15" s="405">
        <v>0</v>
      </c>
      <c r="CS15" s="404"/>
      <c r="CT15" s="405">
        <v>0</v>
      </c>
      <c r="CU15" s="405">
        <v>0</v>
      </c>
      <c r="CV15" s="404"/>
      <c r="CW15" s="405">
        <v>0</v>
      </c>
      <c r="CX15" s="405">
        <v>0</v>
      </c>
      <c r="CY15" s="404"/>
      <c r="CZ15" s="405">
        <v>0</v>
      </c>
      <c r="DA15" s="405">
        <v>0</v>
      </c>
      <c r="DB15" s="404"/>
      <c r="DC15" s="405">
        <v>0</v>
      </c>
      <c r="DD15" s="405">
        <v>0</v>
      </c>
      <c r="DE15" s="404"/>
      <c r="DF15" s="405">
        <v>0</v>
      </c>
      <c r="DG15" s="405">
        <v>0</v>
      </c>
      <c r="DH15" s="404"/>
      <c r="DI15" s="405">
        <v>0</v>
      </c>
      <c r="DJ15" s="405">
        <v>0</v>
      </c>
      <c r="DK15" s="404"/>
      <c r="DL15" s="405">
        <v>0</v>
      </c>
      <c r="DM15" s="405">
        <v>0</v>
      </c>
      <c r="DN15" s="404"/>
      <c r="DO15" s="405">
        <v>0</v>
      </c>
      <c r="DP15" s="405">
        <v>0</v>
      </c>
      <c r="DQ15" s="404"/>
      <c r="DR15" s="405">
        <v>0</v>
      </c>
      <c r="DS15" s="405">
        <v>0</v>
      </c>
      <c r="DT15" s="404"/>
      <c r="DU15" s="405">
        <v>0</v>
      </c>
      <c r="DV15" s="405">
        <v>0</v>
      </c>
      <c r="DW15" s="406">
        <f>W15+Z15+AC15+AF15+AI15+AL15+AO15+AR15+AU15+AX15+BA15+BD15+BG15+BJ15+BM15+BP15+BS15+BV15+BY15+CB15+CE15+CH15+CK15</f>
        <v>0</v>
      </c>
      <c r="DX15" s="406">
        <f>X15+AA15+AD15+AG15+AJ15+AM15+AP15+AS15+AV15+AY15+BB15+BE15+BH15+BK15+BN15+BQ15+BT15+BW15+BZ15+CC15+CF15+CI15+CL15</f>
        <v>0</v>
      </c>
      <c r="DY15" s="405">
        <v>0</v>
      </c>
      <c r="DZ15" s="405">
        <v>0</v>
      </c>
      <c r="EA15" s="405">
        <v>0</v>
      </c>
      <c r="EB15" s="406">
        <f>CN15+CQ15+CT15+CW15+CZ15+DC15+DF15+DI15+DL15+DO15+DR15+DU15</f>
        <v>0</v>
      </c>
      <c r="EC15" s="406">
        <f>CO15+CR15+CU15+CX15+DA15+DD15+DG15+DJ15+DM15+DP15+DS15+DV15</f>
        <v>0</v>
      </c>
      <c r="ED15" s="407">
        <v>0</v>
      </c>
      <c r="EE15" s="407">
        <v>0</v>
      </c>
      <c r="EF15" s="407">
        <v>0</v>
      </c>
      <c r="EG15" s="407">
        <v>0</v>
      </c>
      <c r="EH15" s="407">
        <v>0</v>
      </c>
      <c r="EI15" s="407">
        <v>0</v>
      </c>
      <c r="EJ15" s="407">
        <v>0</v>
      </c>
      <c r="EK15" s="396">
        <f t="shared" si="2"/>
        <v>0</v>
      </c>
      <c r="EL15" s="396">
        <f t="shared" si="3"/>
        <v>0</v>
      </c>
      <c r="EM15" s="408">
        <f t="shared" si="4"/>
        <v>0</v>
      </c>
      <c r="EN15" s="405">
        <v>0</v>
      </c>
      <c r="EO15" s="405">
        <v>0</v>
      </c>
      <c r="EP15" s="81"/>
    </row>
    <row r="16" spans="1:146" x14ac:dyDescent="0.35">
      <c r="A16" s="81"/>
      <c r="B16" s="81"/>
      <c r="C16" s="81"/>
      <c r="D16" s="81"/>
      <c r="E16" s="81"/>
      <c r="F16" s="81"/>
      <c r="G16" s="81"/>
      <c r="H16" s="81"/>
      <c r="I16" s="81"/>
      <c r="J16" s="81"/>
      <c r="K16" s="81"/>
      <c r="L16" s="81"/>
      <c r="M16" s="81"/>
      <c r="N16" s="81"/>
      <c r="O16" s="81"/>
      <c r="P16" s="81"/>
      <c r="Q16" s="81"/>
      <c r="R16" s="81"/>
      <c r="S16" s="81"/>
      <c r="T16" s="81"/>
      <c r="U16" s="81"/>
      <c r="V16" s="404"/>
      <c r="W16" s="405">
        <v>0</v>
      </c>
      <c r="X16" s="405">
        <v>0</v>
      </c>
      <c r="Y16" s="404"/>
      <c r="Z16" s="405">
        <v>0</v>
      </c>
      <c r="AA16" s="405">
        <v>0</v>
      </c>
      <c r="AB16" s="404"/>
      <c r="AC16" s="405">
        <v>0</v>
      </c>
      <c r="AD16" s="405">
        <v>0</v>
      </c>
      <c r="AE16" s="404"/>
      <c r="AF16" s="405">
        <v>0</v>
      </c>
      <c r="AG16" s="405">
        <v>0</v>
      </c>
      <c r="AH16" s="404"/>
      <c r="AI16" s="405">
        <v>0</v>
      </c>
      <c r="AJ16" s="405">
        <v>0</v>
      </c>
      <c r="AK16" s="404"/>
      <c r="AL16" s="405">
        <v>0</v>
      </c>
      <c r="AM16" s="405">
        <v>0</v>
      </c>
      <c r="AN16" s="404"/>
      <c r="AO16" s="405">
        <v>0</v>
      </c>
      <c r="AP16" s="405">
        <v>0</v>
      </c>
      <c r="AQ16" s="404"/>
      <c r="AR16" s="405">
        <v>0</v>
      </c>
      <c r="AS16" s="405">
        <v>0</v>
      </c>
      <c r="AT16" s="404"/>
      <c r="AU16" s="405">
        <v>0</v>
      </c>
      <c r="AV16" s="405">
        <v>0</v>
      </c>
      <c r="AW16" s="404"/>
      <c r="AX16" s="405">
        <v>0</v>
      </c>
      <c r="AY16" s="405">
        <v>0</v>
      </c>
      <c r="AZ16" s="404"/>
      <c r="BA16" s="405">
        <v>0</v>
      </c>
      <c r="BB16" s="405">
        <v>0</v>
      </c>
      <c r="BC16" s="404"/>
      <c r="BD16" s="405">
        <v>0</v>
      </c>
      <c r="BE16" s="405">
        <v>0</v>
      </c>
      <c r="BF16" s="404"/>
      <c r="BG16" s="405">
        <v>0</v>
      </c>
      <c r="BH16" s="405">
        <v>0</v>
      </c>
      <c r="BI16" s="404"/>
      <c r="BJ16" s="405">
        <v>0</v>
      </c>
      <c r="BK16" s="405">
        <v>0</v>
      </c>
      <c r="BL16" s="404"/>
      <c r="BM16" s="405">
        <v>0</v>
      </c>
      <c r="BN16" s="405">
        <v>0</v>
      </c>
      <c r="BO16" s="404"/>
      <c r="BP16" s="405">
        <v>0</v>
      </c>
      <c r="BQ16" s="405">
        <v>0</v>
      </c>
      <c r="BR16" s="404"/>
      <c r="BS16" s="405">
        <v>0</v>
      </c>
      <c r="BT16" s="405">
        <v>0</v>
      </c>
      <c r="BU16" s="404"/>
      <c r="BV16" s="405">
        <v>0</v>
      </c>
      <c r="BW16" s="405">
        <v>0</v>
      </c>
      <c r="BX16" s="404"/>
      <c r="BY16" s="405">
        <v>0</v>
      </c>
      <c r="BZ16" s="405">
        <v>0</v>
      </c>
      <c r="CA16" s="404"/>
      <c r="CB16" s="405">
        <v>0</v>
      </c>
      <c r="CC16" s="405">
        <v>0</v>
      </c>
      <c r="CD16" s="404"/>
      <c r="CE16" s="405">
        <v>0</v>
      </c>
      <c r="CF16" s="405">
        <v>0</v>
      </c>
      <c r="CG16" s="404"/>
      <c r="CH16" s="405">
        <v>0</v>
      </c>
      <c r="CI16" s="405">
        <v>0</v>
      </c>
      <c r="CJ16" s="404"/>
      <c r="CK16" s="405">
        <v>0</v>
      </c>
      <c r="CL16" s="405">
        <v>0</v>
      </c>
      <c r="CM16" s="404"/>
      <c r="CN16" s="405">
        <v>0</v>
      </c>
      <c r="CO16" s="405">
        <v>0</v>
      </c>
      <c r="CP16" s="404"/>
      <c r="CQ16" s="405">
        <v>0</v>
      </c>
      <c r="CR16" s="405">
        <v>0</v>
      </c>
      <c r="CS16" s="404"/>
      <c r="CT16" s="405">
        <v>0</v>
      </c>
      <c r="CU16" s="405">
        <v>0</v>
      </c>
      <c r="CV16" s="404"/>
      <c r="CW16" s="405">
        <v>0</v>
      </c>
      <c r="CX16" s="405">
        <v>0</v>
      </c>
      <c r="CY16" s="404"/>
      <c r="CZ16" s="405">
        <v>0</v>
      </c>
      <c r="DA16" s="405">
        <v>0</v>
      </c>
      <c r="DB16" s="404"/>
      <c r="DC16" s="405">
        <v>0</v>
      </c>
      <c r="DD16" s="405">
        <v>0</v>
      </c>
      <c r="DE16" s="404"/>
      <c r="DF16" s="405">
        <v>0</v>
      </c>
      <c r="DG16" s="405">
        <v>0</v>
      </c>
      <c r="DH16" s="404"/>
      <c r="DI16" s="405">
        <v>0</v>
      </c>
      <c r="DJ16" s="405">
        <v>0</v>
      </c>
      <c r="DK16" s="404"/>
      <c r="DL16" s="405">
        <v>0</v>
      </c>
      <c r="DM16" s="405">
        <v>0</v>
      </c>
      <c r="DN16" s="404"/>
      <c r="DO16" s="405">
        <v>0</v>
      </c>
      <c r="DP16" s="405">
        <v>0</v>
      </c>
      <c r="DQ16" s="404"/>
      <c r="DR16" s="405">
        <v>0</v>
      </c>
      <c r="DS16" s="405">
        <v>0</v>
      </c>
      <c r="DT16" s="404"/>
      <c r="DU16" s="405">
        <v>0</v>
      </c>
      <c r="DV16" s="405">
        <v>0</v>
      </c>
      <c r="DW16" s="406">
        <f>W16+Z16+AC16+AF16+AI16+AL16+AO16+AR16+AU16+AX16+BA16+BD16+BG16+BJ16+BM16+BP16+BS16+BV16+BY16+CB16+CE16+CH16+CK16</f>
        <v>0</v>
      </c>
      <c r="DX16" s="406">
        <f>X16+AA16+AD16+AG16+AJ16+AM16+AP16+AS16+AV16+AY16+BB16+BE16+BH16+BK16+BN16+BQ16+BT16+BW16+BZ16+CC16+CF16+CI16+CL16</f>
        <v>0</v>
      </c>
      <c r="DY16" s="405">
        <v>0</v>
      </c>
      <c r="DZ16" s="405">
        <v>0</v>
      </c>
      <c r="EA16" s="405">
        <v>0</v>
      </c>
      <c r="EB16" s="406">
        <f>CN16+CQ16+CT16+CW16+CZ16+DC16+DF16+DI16+DL16+DO16+DR16+DU16</f>
        <v>0</v>
      </c>
      <c r="EC16" s="406">
        <f>CO16+CR16+CU16+CX16+DA16+DD16+DG16+DJ16+DM16+DP16+DS16+DV16</f>
        <v>0</v>
      </c>
      <c r="ED16" s="407">
        <v>0</v>
      </c>
      <c r="EE16" s="407">
        <v>0</v>
      </c>
      <c r="EF16" s="407">
        <v>0</v>
      </c>
      <c r="EG16" s="407">
        <v>0</v>
      </c>
      <c r="EH16" s="407">
        <v>0</v>
      </c>
      <c r="EI16" s="407">
        <v>0</v>
      </c>
      <c r="EJ16" s="407">
        <v>0</v>
      </c>
      <c r="EK16" s="396">
        <f t="shared" si="2"/>
        <v>0</v>
      </c>
      <c r="EL16" s="396">
        <f t="shared" si="3"/>
        <v>0</v>
      </c>
      <c r="EM16" s="408">
        <f t="shared" si="4"/>
        <v>0</v>
      </c>
      <c r="EN16" s="405">
        <v>0</v>
      </c>
      <c r="EO16" s="405">
        <v>0</v>
      </c>
      <c r="EP16" s="81"/>
    </row>
    <row r="17" spans="1:146" x14ac:dyDescent="0.35">
      <c r="A17" s="81"/>
      <c r="B17" s="81"/>
      <c r="C17" s="81"/>
      <c r="D17" s="81"/>
      <c r="E17" s="81"/>
      <c r="F17" s="81"/>
      <c r="G17" s="81"/>
      <c r="H17" s="81"/>
      <c r="I17" s="81"/>
      <c r="J17" s="81"/>
      <c r="K17" s="81"/>
      <c r="L17" s="81"/>
      <c r="M17" s="81"/>
      <c r="N17" s="81"/>
      <c r="O17" s="81"/>
      <c r="P17" s="81"/>
      <c r="Q17" s="81"/>
      <c r="R17" s="81"/>
      <c r="S17" s="81"/>
      <c r="T17" s="81"/>
      <c r="U17" s="81"/>
      <c r="V17" s="404"/>
      <c r="W17" s="405">
        <v>0</v>
      </c>
      <c r="X17" s="405">
        <v>0</v>
      </c>
      <c r="Y17" s="404"/>
      <c r="Z17" s="405">
        <v>0</v>
      </c>
      <c r="AA17" s="405">
        <v>0</v>
      </c>
      <c r="AB17" s="404"/>
      <c r="AC17" s="405">
        <v>0</v>
      </c>
      <c r="AD17" s="405">
        <v>0</v>
      </c>
      <c r="AE17" s="404"/>
      <c r="AF17" s="405">
        <v>0</v>
      </c>
      <c r="AG17" s="405">
        <v>0</v>
      </c>
      <c r="AH17" s="404"/>
      <c r="AI17" s="405">
        <v>0</v>
      </c>
      <c r="AJ17" s="405">
        <v>0</v>
      </c>
      <c r="AK17" s="404"/>
      <c r="AL17" s="405">
        <v>0</v>
      </c>
      <c r="AM17" s="405">
        <v>0</v>
      </c>
      <c r="AN17" s="404"/>
      <c r="AO17" s="405">
        <v>0</v>
      </c>
      <c r="AP17" s="405">
        <v>0</v>
      </c>
      <c r="AQ17" s="404"/>
      <c r="AR17" s="405">
        <v>0</v>
      </c>
      <c r="AS17" s="405">
        <v>0</v>
      </c>
      <c r="AT17" s="404"/>
      <c r="AU17" s="405">
        <v>0</v>
      </c>
      <c r="AV17" s="405">
        <v>0</v>
      </c>
      <c r="AW17" s="404"/>
      <c r="AX17" s="405">
        <v>0</v>
      </c>
      <c r="AY17" s="405">
        <v>0</v>
      </c>
      <c r="AZ17" s="404"/>
      <c r="BA17" s="405">
        <v>0</v>
      </c>
      <c r="BB17" s="405">
        <v>0</v>
      </c>
      <c r="BC17" s="404"/>
      <c r="BD17" s="405">
        <v>0</v>
      </c>
      <c r="BE17" s="405">
        <v>0</v>
      </c>
      <c r="BF17" s="404"/>
      <c r="BG17" s="405">
        <v>0</v>
      </c>
      <c r="BH17" s="405">
        <v>0</v>
      </c>
      <c r="BI17" s="404"/>
      <c r="BJ17" s="405">
        <v>0</v>
      </c>
      <c r="BK17" s="405">
        <v>0</v>
      </c>
      <c r="BL17" s="404"/>
      <c r="BM17" s="405">
        <v>0</v>
      </c>
      <c r="BN17" s="405">
        <v>0</v>
      </c>
      <c r="BO17" s="404"/>
      <c r="BP17" s="405">
        <v>0</v>
      </c>
      <c r="BQ17" s="405">
        <v>0</v>
      </c>
      <c r="BR17" s="404"/>
      <c r="BS17" s="405">
        <v>0</v>
      </c>
      <c r="BT17" s="405">
        <v>0</v>
      </c>
      <c r="BU17" s="404"/>
      <c r="BV17" s="405">
        <v>0</v>
      </c>
      <c r="BW17" s="405">
        <v>0</v>
      </c>
      <c r="BX17" s="404"/>
      <c r="BY17" s="405">
        <v>0</v>
      </c>
      <c r="BZ17" s="405">
        <v>0</v>
      </c>
      <c r="CA17" s="404"/>
      <c r="CB17" s="405">
        <v>0</v>
      </c>
      <c r="CC17" s="405">
        <v>0</v>
      </c>
      <c r="CD17" s="404"/>
      <c r="CE17" s="405">
        <v>0</v>
      </c>
      <c r="CF17" s="405">
        <v>0</v>
      </c>
      <c r="CG17" s="404"/>
      <c r="CH17" s="405">
        <v>0</v>
      </c>
      <c r="CI17" s="405">
        <v>0</v>
      </c>
      <c r="CJ17" s="404"/>
      <c r="CK17" s="405">
        <v>0</v>
      </c>
      <c r="CL17" s="405">
        <v>0</v>
      </c>
      <c r="CM17" s="404"/>
      <c r="CN17" s="405">
        <v>0</v>
      </c>
      <c r="CO17" s="405">
        <v>0</v>
      </c>
      <c r="CP17" s="404"/>
      <c r="CQ17" s="405">
        <v>0</v>
      </c>
      <c r="CR17" s="405">
        <v>0</v>
      </c>
      <c r="CS17" s="404"/>
      <c r="CT17" s="405">
        <v>0</v>
      </c>
      <c r="CU17" s="405">
        <v>0</v>
      </c>
      <c r="CV17" s="404"/>
      <c r="CW17" s="405">
        <v>0</v>
      </c>
      <c r="CX17" s="405">
        <v>0</v>
      </c>
      <c r="CY17" s="404"/>
      <c r="CZ17" s="405">
        <v>0</v>
      </c>
      <c r="DA17" s="405">
        <v>0</v>
      </c>
      <c r="DB17" s="404"/>
      <c r="DC17" s="405">
        <v>0</v>
      </c>
      <c r="DD17" s="405">
        <v>0</v>
      </c>
      <c r="DE17" s="404"/>
      <c r="DF17" s="405">
        <v>0</v>
      </c>
      <c r="DG17" s="405">
        <v>0</v>
      </c>
      <c r="DH17" s="404"/>
      <c r="DI17" s="405">
        <v>0</v>
      </c>
      <c r="DJ17" s="405">
        <v>0</v>
      </c>
      <c r="DK17" s="404"/>
      <c r="DL17" s="405">
        <v>0</v>
      </c>
      <c r="DM17" s="405">
        <v>0</v>
      </c>
      <c r="DN17" s="404"/>
      <c r="DO17" s="405">
        <v>0</v>
      </c>
      <c r="DP17" s="405">
        <v>0</v>
      </c>
      <c r="DQ17" s="404"/>
      <c r="DR17" s="405">
        <v>0</v>
      </c>
      <c r="DS17" s="405">
        <v>0</v>
      </c>
      <c r="DT17" s="404"/>
      <c r="DU17" s="405">
        <v>0</v>
      </c>
      <c r="DV17" s="405">
        <v>0</v>
      </c>
      <c r="DW17" s="406">
        <f>W17+Z17+AC17+AF17+AI17+AL17+AO17+AR17+AU17+AX17+BA17+BD17+BG17+BJ17+BM17+BP17+BS17+BV17+BY17+CB17+CE17+CH17+CK17</f>
        <v>0</v>
      </c>
      <c r="DX17" s="406">
        <f>X17+AA17+AD17+AG17+AJ17+AM17+AP17+AS17+AV17+AY17+BB17+BE17+BH17+BK17+BN17+BQ17+BT17+BW17+BZ17+CC17+CF17+CI17+CL17</f>
        <v>0</v>
      </c>
      <c r="DY17" s="405">
        <v>0</v>
      </c>
      <c r="DZ17" s="405">
        <v>0</v>
      </c>
      <c r="EA17" s="405">
        <v>0</v>
      </c>
      <c r="EB17" s="406">
        <f>CN17+CQ17+CT17+CW17+CZ17+DC17+DF17+DI17+DL17+DO17+DR17+DU17</f>
        <v>0</v>
      </c>
      <c r="EC17" s="406">
        <f>CO17+CR17+CU17+CX17+DA17+DD17+DG17+DJ17+DM17+DP17+DS17+DV17</f>
        <v>0</v>
      </c>
      <c r="ED17" s="407">
        <v>0</v>
      </c>
      <c r="EE17" s="407">
        <v>0</v>
      </c>
      <c r="EF17" s="407">
        <v>0</v>
      </c>
      <c r="EG17" s="407">
        <v>0</v>
      </c>
      <c r="EH17" s="407">
        <v>0</v>
      </c>
      <c r="EI17" s="407">
        <v>0</v>
      </c>
      <c r="EJ17" s="407">
        <v>0</v>
      </c>
      <c r="EK17" s="396">
        <f t="shared" si="2"/>
        <v>0</v>
      </c>
      <c r="EL17" s="396">
        <f t="shared" si="3"/>
        <v>0</v>
      </c>
      <c r="EM17" s="408">
        <f t="shared" si="4"/>
        <v>0</v>
      </c>
      <c r="EN17" s="405">
        <v>0</v>
      </c>
      <c r="EO17" s="405">
        <v>0</v>
      </c>
      <c r="EP17" s="81"/>
    </row>
    <row r="18" spans="1:146" x14ac:dyDescent="0.35">
      <c r="A18" s="81"/>
      <c r="B18" s="81"/>
      <c r="C18" s="81"/>
      <c r="D18" s="81"/>
      <c r="E18" s="81"/>
      <c r="F18" s="81"/>
      <c r="G18" s="81"/>
      <c r="H18" s="81"/>
      <c r="I18" s="81"/>
      <c r="J18" s="81"/>
      <c r="K18" s="81"/>
      <c r="L18" s="81"/>
      <c r="M18" s="81"/>
      <c r="N18" s="81"/>
      <c r="O18" s="81"/>
      <c r="P18" s="81"/>
      <c r="Q18" s="81"/>
      <c r="R18" s="81"/>
      <c r="S18" s="81"/>
      <c r="T18" s="81"/>
      <c r="U18" s="81"/>
      <c r="V18" s="404"/>
      <c r="W18" s="405">
        <v>0</v>
      </c>
      <c r="X18" s="405">
        <v>0</v>
      </c>
      <c r="Y18" s="404"/>
      <c r="Z18" s="405">
        <v>0</v>
      </c>
      <c r="AA18" s="405">
        <v>0</v>
      </c>
      <c r="AB18" s="404"/>
      <c r="AC18" s="405">
        <v>0</v>
      </c>
      <c r="AD18" s="405">
        <v>0</v>
      </c>
      <c r="AE18" s="404"/>
      <c r="AF18" s="405">
        <v>0</v>
      </c>
      <c r="AG18" s="405">
        <v>0</v>
      </c>
      <c r="AH18" s="404"/>
      <c r="AI18" s="405">
        <v>0</v>
      </c>
      <c r="AJ18" s="405">
        <v>0</v>
      </c>
      <c r="AK18" s="404"/>
      <c r="AL18" s="405">
        <v>0</v>
      </c>
      <c r="AM18" s="405">
        <v>0</v>
      </c>
      <c r="AN18" s="404"/>
      <c r="AO18" s="405">
        <v>0</v>
      </c>
      <c r="AP18" s="405">
        <v>0</v>
      </c>
      <c r="AQ18" s="404"/>
      <c r="AR18" s="405">
        <v>0</v>
      </c>
      <c r="AS18" s="405">
        <v>0</v>
      </c>
      <c r="AT18" s="404"/>
      <c r="AU18" s="405">
        <v>0</v>
      </c>
      <c r="AV18" s="405">
        <v>0</v>
      </c>
      <c r="AW18" s="404"/>
      <c r="AX18" s="405">
        <v>0</v>
      </c>
      <c r="AY18" s="405">
        <v>0</v>
      </c>
      <c r="AZ18" s="404"/>
      <c r="BA18" s="405">
        <v>0</v>
      </c>
      <c r="BB18" s="405">
        <v>0</v>
      </c>
      <c r="BC18" s="404"/>
      <c r="BD18" s="405">
        <v>0</v>
      </c>
      <c r="BE18" s="405">
        <v>0</v>
      </c>
      <c r="BF18" s="404"/>
      <c r="BG18" s="405">
        <v>0</v>
      </c>
      <c r="BH18" s="405">
        <v>0</v>
      </c>
      <c r="BI18" s="404"/>
      <c r="BJ18" s="405">
        <v>0</v>
      </c>
      <c r="BK18" s="405">
        <v>0</v>
      </c>
      <c r="BL18" s="404"/>
      <c r="BM18" s="405">
        <v>0</v>
      </c>
      <c r="BN18" s="405">
        <v>0</v>
      </c>
      <c r="BO18" s="404"/>
      <c r="BP18" s="405">
        <v>0</v>
      </c>
      <c r="BQ18" s="405">
        <v>0</v>
      </c>
      <c r="BR18" s="404"/>
      <c r="BS18" s="405">
        <v>0</v>
      </c>
      <c r="BT18" s="405">
        <v>0</v>
      </c>
      <c r="BU18" s="404"/>
      <c r="BV18" s="405">
        <v>0</v>
      </c>
      <c r="BW18" s="405">
        <v>0</v>
      </c>
      <c r="BX18" s="404"/>
      <c r="BY18" s="405">
        <v>0</v>
      </c>
      <c r="BZ18" s="405">
        <v>0</v>
      </c>
      <c r="CA18" s="404"/>
      <c r="CB18" s="405">
        <v>0</v>
      </c>
      <c r="CC18" s="405">
        <v>0</v>
      </c>
      <c r="CD18" s="404"/>
      <c r="CE18" s="405">
        <v>0</v>
      </c>
      <c r="CF18" s="405">
        <v>0</v>
      </c>
      <c r="CG18" s="404"/>
      <c r="CH18" s="405">
        <v>0</v>
      </c>
      <c r="CI18" s="405">
        <v>0</v>
      </c>
      <c r="CJ18" s="404"/>
      <c r="CK18" s="405">
        <v>0</v>
      </c>
      <c r="CL18" s="405">
        <v>0</v>
      </c>
      <c r="CM18" s="404"/>
      <c r="CN18" s="405">
        <v>0</v>
      </c>
      <c r="CO18" s="405">
        <v>0</v>
      </c>
      <c r="CP18" s="404"/>
      <c r="CQ18" s="405">
        <v>0</v>
      </c>
      <c r="CR18" s="405">
        <v>0</v>
      </c>
      <c r="CS18" s="404"/>
      <c r="CT18" s="405">
        <v>0</v>
      </c>
      <c r="CU18" s="405">
        <v>0</v>
      </c>
      <c r="CV18" s="404"/>
      <c r="CW18" s="405">
        <v>0</v>
      </c>
      <c r="CX18" s="405">
        <v>0</v>
      </c>
      <c r="CY18" s="404"/>
      <c r="CZ18" s="405">
        <v>0</v>
      </c>
      <c r="DA18" s="405">
        <v>0</v>
      </c>
      <c r="DB18" s="404"/>
      <c r="DC18" s="405">
        <v>0</v>
      </c>
      <c r="DD18" s="405">
        <v>0</v>
      </c>
      <c r="DE18" s="404"/>
      <c r="DF18" s="405">
        <v>0</v>
      </c>
      <c r="DG18" s="405">
        <v>0</v>
      </c>
      <c r="DH18" s="404"/>
      <c r="DI18" s="405">
        <v>0</v>
      </c>
      <c r="DJ18" s="405">
        <v>0</v>
      </c>
      <c r="DK18" s="404"/>
      <c r="DL18" s="405">
        <v>0</v>
      </c>
      <c r="DM18" s="405">
        <v>0</v>
      </c>
      <c r="DN18" s="404"/>
      <c r="DO18" s="405">
        <v>0</v>
      </c>
      <c r="DP18" s="405">
        <v>0</v>
      </c>
      <c r="DQ18" s="404"/>
      <c r="DR18" s="405">
        <v>0</v>
      </c>
      <c r="DS18" s="405">
        <v>0</v>
      </c>
      <c r="DT18" s="404"/>
      <c r="DU18" s="405">
        <v>0</v>
      </c>
      <c r="DV18" s="405">
        <v>0</v>
      </c>
      <c r="DW18" s="406">
        <f>W18+Z18+AC18+AF18+AI18+AL18+AO18+AR18+AU18+AX18+BA18+BD18+BG18+BJ18+BM18+BP18+BS18+BV18+BY18+CB18+CE18+CH18+CK18</f>
        <v>0</v>
      </c>
      <c r="DX18" s="406">
        <f>X18+AA18+AD18+AG18+AJ18+AM18+AP18+AS18+AV18+AY18+BB18+BE18+BH18+BK18+BN18+BQ18+BT18+BW18+BZ18+CC18+CF18+CI18+CL18</f>
        <v>0</v>
      </c>
      <c r="DY18" s="405">
        <v>0</v>
      </c>
      <c r="DZ18" s="405">
        <v>0</v>
      </c>
      <c r="EA18" s="405">
        <v>0</v>
      </c>
      <c r="EB18" s="406">
        <f>CN18+CQ18+CT18+CW18+CZ18+DC18+DF18+DI18+DL18+DO18+DR18+DU18</f>
        <v>0</v>
      </c>
      <c r="EC18" s="406">
        <f>CO18+CR18+CU18+CX18+DA18+DD18+DG18+DJ18+DM18+DP18+DS18+DV18</f>
        <v>0</v>
      </c>
      <c r="ED18" s="407">
        <v>0</v>
      </c>
      <c r="EE18" s="407">
        <v>0</v>
      </c>
      <c r="EF18" s="407">
        <v>0</v>
      </c>
      <c r="EG18" s="407">
        <v>0</v>
      </c>
      <c r="EH18" s="407">
        <v>0</v>
      </c>
      <c r="EI18" s="407">
        <v>0</v>
      </c>
      <c r="EJ18" s="407">
        <v>0</v>
      </c>
      <c r="EK18" s="396">
        <f t="shared" si="2"/>
        <v>0</v>
      </c>
      <c r="EL18" s="396">
        <f t="shared" si="3"/>
        <v>0</v>
      </c>
      <c r="EM18" s="408">
        <f t="shared" si="4"/>
        <v>0</v>
      </c>
      <c r="EN18" s="405">
        <v>0</v>
      </c>
      <c r="EO18" s="405">
        <v>0</v>
      </c>
      <c r="EP18" s="81"/>
    </row>
    <row r="19" spans="1:146" x14ac:dyDescent="0.35">
      <c r="A19" s="81"/>
      <c r="B19" s="81"/>
      <c r="C19" s="81"/>
      <c r="D19" s="81"/>
      <c r="E19" s="81"/>
      <c r="F19" s="81"/>
      <c r="G19" s="81"/>
      <c r="H19" s="81"/>
      <c r="I19" s="81"/>
      <c r="J19" s="81"/>
      <c r="K19" s="81"/>
      <c r="L19" s="81"/>
      <c r="M19" s="81"/>
      <c r="N19" s="81"/>
      <c r="O19" s="81"/>
      <c r="P19" s="81"/>
      <c r="Q19" s="81"/>
      <c r="R19" s="81"/>
      <c r="S19" s="81"/>
      <c r="T19" s="81"/>
      <c r="U19" s="81"/>
      <c r="V19" s="404"/>
      <c r="W19" s="405">
        <v>0</v>
      </c>
      <c r="X19" s="405">
        <v>0</v>
      </c>
      <c r="Y19" s="404"/>
      <c r="Z19" s="405">
        <v>0</v>
      </c>
      <c r="AA19" s="405">
        <v>0</v>
      </c>
      <c r="AB19" s="404"/>
      <c r="AC19" s="405">
        <v>0</v>
      </c>
      <c r="AD19" s="405">
        <v>0</v>
      </c>
      <c r="AE19" s="404"/>
      <c r="AF19" s="405">
        <v>0</v>
      </c>
      <c r="AG19" s="405">
        <v>0</v>
      </c>
      <c r="AH19" s="404"/>
      <c r="AI19" s="405">
        <v>0</v>
      </c>
      <c r="AJ19" s="405">
        <v>0</v>
      </c>
      <c r="AK19" s="404"/>
      <c r="AL19" s="405">
        <v>0</v>
      </c>
      <c r="AM19" s="405">
        <v>0</v>
      </c>
      <c r="AN19" s="404"/>
      <c r="AO19" s="405">
        <v>0</v>
      </c>
      <c r="AP19" s="405">
        <v>0</v>
      </c>
      <c r="AQ19" s="404"/>
      <c r="AR19" s="405">
        <v>0</v>
      </c>
      <c r="AS19" s="405">
        <v>0</v>
      </c>
      <c r="AT19" s="404"/>
      <c r="AU19" s="405">
        <v>0</v>
      </c>
      <c r="AV19" s="405">
        <v>0</v>
      </c>
      <c r="AW19" s="404"/>
      <c r="AX19" s="405">
        <v>0</v>
      </c>
      <c r="AY19" s="405">
        <v>0</v>
      </c>
      <c r="AZ19" s="404"/>
      <c r="BA19" s="405">
        <v>0</v>
      </c>
      <c r="BB19" s="405">
        <v>0</v>
      </c>
      <c r="BC19" s="404"/>
      <c r="BD19" s="405">
        <v>0</v>
      </c>
      <c r="BE19" s="405">
        <v>0</v>
      </c>
      <c r="BF19" s="404"/>
      <c r="BG19" s="405">
        <v>0</v>
      </c>
      <c r="BH19" s="405">
        <v>0</v>
      </c>
      <c r="BI19" s="404"/>
      <c r="BJ19" s="405">
        <v>0</v>
      </c>
      <c r="BK19" s="405">
        <v>0</v>
      </c>
      <c r="BL19" s="404"/>
      <c r="BM19" s="405">
        <v>0</v>
      </c>
      <c r="BN19" s="405">
        <v>0</v>
      </c>
      <c r="BO19" s="404"/>
      <c r="BP19" s="405">
        <v>0</v>
      </c>
      <c r="BQ19" s="405">
        <v>0</v>
      </c>
      <c r="BR19" s="404"/>
      <c r="BS19" s="405">
        <v>0</v>
      </c>
      <c r="BT19" s="405">
        <v>0</v>
      </c>
      <c r="BU19" s="404"/>
      <c r="BV19" s="405">
        <v>0</v>
      </c>
      <c r="BW19" s="405">
        <v>0</v>
      </c>
      <c r="BX19" s="404"/>
      <c r="BY19" s="405">
        <v>0</v>
      </c>
      <c r="BZ19" s="405">
        <v>0</v>
      </c>
      <c r="CA19" s="404"/>
      <c r="CB19" s="405">
        <v>0</v>
      </c>
      <c r="CC19" s="405">
        <v>0</v>
      </c>
      <c r="CD19" s="404"/>
      <c r="CE19" s="405">
        <v>0</v>
      </c>
      <c r="CF19" s="405">
        <v>0</v>
      </c>
      <c r="CG19" s="404"/>
      <c r="CH19" s="405">
        <v>0</v>
      </c>
      <c r="CI19" s="405">
        <v>0</v>
      </c>
      <c r="CJ19" s="404"/>
      <c r="CK19" s="405">
        <v>0</v>
      </c>
      <c r="CL19" s="405">
        <v>0</v>
      </c>
      <c r="CM19" s="404"/>
      <c r="CN19" s="405">
        <v>0</v>
      </c>
      <c r="CO19" s="405">
        <v>0</v>
      </c>
      <c r="CP19" s="404"/>
      <c r="CQ19" s="405">
        <v>0</v>
      </c>
      <c r="CR19" s="405">
        <v>0</v>
      </c>
      <c r="CS19" s="404"/>
      <c r="CT19" s="405">
        <v>0</v>
      </c>
      <c r="CU19" s="405">
        <v>0</v>
      </c>
      <c r="CV19" s="404"/>
      <c r="CW19" s="405">
        <v>0</v>
      </c>
      <c r="CX19" s="405">
        <v>0</v>
      </c>
      <c r="CY19" s="404"/>
      <c r="CZ19" s="405">
        <v>0</v>
      </c>
      <c r="DA19" s="405">
        <v>0</v>
      </c>
      <c r="DB19" s="404"/>
      <c r="DC19" s="405">
        <v>0</v>
      </c>
      <c r="DD19" s="405">
        <v>0</v>
      </c>
      <c r="DE19" s="404"/>
      <c r="DF19" s="405">
        <v>0</v>
      </c>
      <c r="DG19" s="405">
        <v>0</v>
      </c>
      <c r="DH19" s="404"/>
      <c r="DI19" s="405">
        <v>0</v>
      </c>
      <c r="DJ19" s="405">
        <v>0</v>
      </c>
      <c r="DK19" s="404"/>
      <c r="DL19" s="405">
        <v>0</v>
      </c>
      <c r="DM19" s="405">
        <v>0</v>
      </c>
      <c r="DN19" s="404"/>
      <c r="DO19" s="405">
        <v>0</v>
      </c>
      <c r="DP19" s="405">
        <v>0</v>
      </c>
      <c r="DQ19" s="404"/>
      <c r="DR19" s="405">
        <v>0</v>
      </c>
      <c r="DS19" s="405">
        <v>0</v>
      </c>
      <c r="DT19" s="404"/>
      <c r="DU19" s="405">
        <v>0</v>
      </c>
      <c r="DV19" s="405">
        <v>0</v>
      </c>
      <c r="DW19" s="406">
        <f>W19+Z19+AC19+AF19+AI19+AL19+AO19+AR19+AU19+AX19+BA19+BD19+BG19+BJ19+BM19+BP19+BS19+BV19+BY19+CB19+CE19+CH19+CK19</f>
        <v>0</v>
      </c>
      <c r="DX19" s="406">
        <f>X19+AA19+AD19+AG19+AJ19+AM19+AP19+AS19+AV19+AY19+BB19+BE19+BH19+BK19+BN19+BQ19+BT19+BW19+BZ19+CC19+CF19+CI19+CL19</f>
        <v>0</v>
      </c>
      <c r="DY19" s="405">
        <v>0</v>
      </c>
      <c r="DZ19" s="405">
        <v>0</v>
      </c>
      <c r="EA19" s="405">
        <v>0</v>
      </c>
      <c r="EB19" s="406">
        <f>CN19+CQ19+CT19+CW19+CZ19+DC19+DF19+DI19+DL19+DO19+DR19+DU19</f>
        <v>0</v>
      </c>
      <c r="EC19" s="406">
        <f>CO19+CR19+CU19+CX19+DA19+DD19+DG19+DJ19+DM19+DP19+DS19+DV19</f>
        <v>0</v>
      </c>
      <c r="ED19" s="407">
        <v>0</v>
      </c>
      <c r="EE19" s="407">
        <v>0</v>
      </c>
      <c r="EF19" s="407">
        <v>0</v>
      </c>
      <c r="EG19" s="407">
        <v>0</v>
      </c>
      <c r="EH19" s="407">
        <v>0</v>
      </c>
      <c r="EI19" s="407">
        <v>0</v>
      </c>
      <c r="EJ19" s="407">
        <v>0</v>
      </c>
      <c r="EK19" s="396">
        <f t="shared" si="2"/>
        <v>0</v>
      </c>
      <c r="EL19" s="396">
        <f t="shared" si="3"/>
        <v>0</v>
      </c>
      <c r="EM19" s="408">
        <f t="shared" si="4"/>
        <v>0</v>
      </c>
      <c r="EN19" s="405">
        <v>0</v>
      </c>
      <c r="EO19" s="405">
        <v>0</v>
      </c>
      <c r="EP19" s="81"/>
    </row>
    <row r="20" spans="1:146" x14ac:dyDescent="0.35">
      <c r="A20" s="81"/>
      <c r="B20" s="81"/>
      <c r="C20" s="81"/>
      <c r="D20" s="81"/>
      <c r="E20" s="81"/>
      <c r="F20" s="81"/>
      <c r="G20" s="81"/>
      <c r="H20" s="81"/>
      <c r="I20" s="81"/>
      <c r="J20" s="81"/>
      <c r="K20" s="81"/>
      <c r="L20" s="81"/>
      <c r="M20" s="81"/>
      <c r="N20" s="81"/>
      <c r="O20" s="81"/>
      <c r="P20" s="81"/>
      <c r="Q20" s="81"/>
      <c r="R20" s="81"/>
      <c r="S20" s="81"/>
      <c r="T20" s="81"/>
      <c r="U20" s="81"/>
      <c r="V20" s="404"/>
      <c r="W20" s="405">
        <v>0</v>
      </c>
      <c r="X20" s="405">
        <v>0</v>
      </c>
      <c r="Y20" s="404"/>
      <c r="Z20" s="405">
        <v>0</v>
      </c>
      <c r="AA20" s="405">
        <v>0</v>
      </c>
      <c r="AB20" s="404"/>
      <c r="AC20" s="405">
        <v>0</v>
      </c>
      <c r="AD20" s="405">
        <v>0</v>
      </c>
      <c r="AE20" s="404"/>
      <c r="AF20" s="405">
        <v>0</v>
      </c>
      <c r="AG20" s="405">
        <v>0</v>
      </c>
      <c r="AH20" s="404"/>
      <c r="AI20" s="405">
        <v>0</v>
      </c>
      <c r="AJ20" s="405">
        <v>0</v>
      </c>
      <c r="AK20" s="404"/>
      <c r="AL20" s="405">
        <v>0</v>
      </c>
      <c r="AM20" s="405">
        <v>0</v>
      </c>
      <c r="AN20" s="404"/>
      <c r="AO20" s="405">
        <v>0</v>
      </c>
      <c r="AP20" s="405">
        <v>0</v>
      </c>
      <c r="AQ20" s="404"/>
      <c r="AR20" s="405">
        <v>0</v>
      </c>
      <c r="AS20" s="405">
        <v>0</v>
      </c>
      <c r="AT20" s="404"/>
      <c r="AU20" s="405">
        <v>0</v>
      </c>
      <c r="AV20" s="405">
        <v>0</v>
      </c>
      <c r="AW20" s="404"/>
      <c r="AX20" s="405">
        <v>0</v>
      </c>
      <c r="AY20" s="405">
        <v>0</v>
      </c>
      <c r="AZ20" s="404"/>
      <c r="BA20" s="405">
        <v>0</v>
      </c>
      <c r="BB20" s="405">
        <v>0</v>
      </c>
      <c r="BC20" s="404"/>
      <c r="BD20" s="405">
        <v>0</v>
      </c>
      <c r="BE20" s="405">
        <v>0</v>
      </c>
      <c r="BF20" s="404"/>
      <c r="BG20" s="405">
        <v>0</v>
      </c>
      <c r="BH20" s="405">
        <v>0</v>
      </c>
      <c r="BI20" s="404"/>
      <c r="BJ20" s="405">
        <v>0</v>
      </c>
      <c r="BK20" s="405">
        <v>0</v>
      </c>
      <c r="BL20" s="404"/>
      <c r="BM20" s="405">
        <v>0</v>
      </c>
      <c r="BN20" s="405">
        <v>0</v>
      </c>
      <c r="BO20" s="404"/>
      <c r="BP20" s="405">
        <v>0</v>
      </c>
      <c r="BQ20" s="405">
        <v>0</v>
      </c>
      <c r="BR20" s="404"/>
      <c r="BS20" s="405">
        <v>0</v>
      </c>
      <c r="BT20" s="405">
        <v>0</v>
      </c>
      <c r="BU20" s="404"/>
      <c r="BV20" s="405">
        <v>0</v>
      </c>
      <c r="BW20" s="405">
        <v>0</v>
      </c>
      <c r="BX20" s="404"/>
      <c r="BY20" s="405">
        <v>0</v>
      </c>
      <c r="BZ20" s="405">
        <v>0</v>
      </c>
      <c r="CA20" s="404"/>
      <c r="CB20" s="405">
        <v>0</v>
      </c>
      <c r="CC20" s="405">
        <v>0</v>
      </c>
      <c r="CD20" s="404"/>
      <c r="CE20" s="405">
        <v>0</v>
      </c>
      <c r="CF20" s="405">
        <v>0</v>
      </c>
      <c r="CG20" s="404"/>
      <c r="CH20" s="405">
        <v>0</v>
      </c>
      <c r="CI20" s="405">
        <v>0</v>
      </c>
      <c r="CJ20" s="404"/>
      <c r="CK20" s="405">
        <v>0</v>
      </c>
      <c r="CL20" s="405">
        <v>0</v>
      </c>
      <c r="CM20" s="404"/>
      <c r="CN20" s="405">
        <v>0</v>
      </c>
      <c r="CO20" s="405">
        <v>0</v>
      </c>
      <c r="CP20" s="404"/>
      <c r="CQ20" s="405">
        <v>0</v>
      </c>
      <c r="CR20" s="405">
        <v>0</v>
      </c>
      <c r="CS20" s="404"/>
      <c r="CT20" s="405">
        <v>0</v>
      </c>
      <c r="CU20" s="405">
        <v>0</v>
      </c>
      <c r="CV20" s="404"/>
      <c r="CW20" s="405">
        <v>0</v>
      </c>
      <c r="CX20" s="405">
        <v>0</v>
      </c>
      <c r="CY20" s="404"/>
      <c r="CZ20" s="405">
        <v>0</v>
      </c>
      <c r="DA20" s="405">
        <v>0</v>
      </c>
      <c r="DB20" s="404"/>
      <c r="DC20" s="405">
        <v>0</v>
      </c>
      <c r="DD20" s="405">
        <v>0</v>
      </c>
      <c r="DE20" s="404"/>
      <c r="DF20" s="405">
        <v>0</v>
      </c>
      <c r="DG20" s="405">
        <v>0</v>
      </c>
      <c r="DH20" s="404"/>
      <c r="DI20" s="405">
        <v>0</v>
      </c>
      <c r="DJ20" s="405">
        <v>0</v>
      </c>
      <c r="DK20" s="404"/>
      <c r="DL20" s="405">
        <v>0</v>
      </c>
      <c r="DM20" s="405">
        <v>0</v>
      </c>
      <c r="DN20" s="404"/>
      <c r="DO20" s="405">
        <v>0</v>
      </c>
      <c r="DP20" s="405">
        <v>0</v>
      </c>
      <c r="DQ20" s="404"/>
      <c r="DR20" s="405">
        <v>0</v>
      </c>
      <c r="DS20" s="405">
        <v>0</v>
      </c>
      <c r="DT20" s="404"/>
      <c r="DU20" s="405">
        <v>0</v>
      </c>
      <c r="DV20" s="405">
        <v>0</v>
      </c>
      <c r="DW20" s="406">
        <f>W20+Z20+AC20+AF20+AI20+AL20+AO20+AR20+AU20+AX20+BA20+BD20+BG20+BJ20+BM20+BP20+BS20+BV20+BY20+CB20+CE20+CH20+CK20</f>
        <v>0</v>
      </c>
      <c r="DX20" s="406">
        <f>X20+AA20+AD20+AG20+AJ20+AM20+AP20+AS20+AV20+AY20+BB20+BE20+BH20+BK20+BN20+BQ20+BT20+BW20+BZ20+CC20+CF20+CI20+CL20</f>
        <v>0</v>
      </c>
      <c r="DY20" s="405">
        <v>0</v>
      </c>
      <c r="DZ20" s="405">
        <v>0</v>
      </c>
      <c r="EA20" s="405">
        <v>0</v>
      </c>
      <c r="EB20" s="406">
        <f>CN20+CQ20+CT20+CW20+CZ20+DC20+DF20+DI20+DL20+DO20+DR20+DU20</f>
        <v>0</v>
      </c>
      <c r="EC20" s="406">
        <f>CO20+CR20+CU20+CX20+DA20+DD20+DG20+DJ20+DM20+DP20+DS20+DV20</f>
        <v>0</v>
      </c>
      <c r="ED20" s="407">
        <v>0</v>
      </c>
      <c r="EE20" s="407">
        <v>0</v>
      </c>
      <c r="EF20" s="407">
        <v>0</v>
      </c>
      <c r="EG20" s="407">
        <v>0</v>
      </c>
      <c r="EH20" s="407">
        <v>0</v>
      </c>
      <c r="EI20" s="407">
        <v>0</v>
      </c>
      <c r="EJ20" s="407">
        <v>0</v>
      </c>
      <c r="EK20" s="396">
        <f t="shared" si="2"/>
        <v>0</v>
      </c>
      <c r="EL20" s="396">
        <f t="shared" si="3"/>
        <v>0</v>
      </c>
      <c r="EM20" s="408">
        <f t="shared" si="4"/>
        <v>0</v>
      </c>
      <c r="EN20" s="405">
        <v>0</v>
      </c>
      <c r="EO20" s="405">
        <v>0</v>
      </c>
      <c r="EP20" s="81"/>
    </row>
    <row r="21" spans="1:146" x14ac:dyDescent="0.35">
      <c r="A21" s="81"/>
      <c r="B21" s="81"/>
      <c r="C21" s="81"/>
      <c r="D21" s="81"/>
      <c r="E21" s="81"/>
      <c r="F21" s="81"/>
      <c r="G21" s="81"/>
      <c r="H21" s="81"/>
      <c r="I21" s="81"/>
      <c r="J21" s="81"/>
      <c r="K21" s="81"/>
      <c r="L21" s="81"/>
      <c r="M21" s="81"/>
      <c r="N21" s="81"/>
      <c r="O21" s="81"/>
      <c r="P21" s="81"/>
      <c r="Q21" s="81"/>
      <c r="R21" s="81"/>
      <c r="S21" s="81"/>
      <c r="T21" s="81"/>
      <c r="U21" s="81"/>
      <c r="V21" s="404"/>
      <c r="W21" s="405">
        <v>0</v>
      </c>
      <c r="X21" s="405">
        <v>0</v>
      </c>
      <c r="Y21" s="404"/>
      <c r="Z21" s="405">
        <v>0</v>
      </c>
      <c r="AA21" s="405">
        <v>0</v>
      </c>
      <c r="AB21" s="404"/>
      <c r="AC21" s="405">
        <v>0</v>
      </c>
      <c r="AD21" s="405">
        <v>0</v>
      </c>
      <c r="AE21" s="404"/>
      <c r="AF21" s="405">
        <v>0</v>
      </c>
      <c r="AG21" s="405">
        <v>0</v>
      </c>
      <c r="AH21" s="404"/>
      <c r="AI21" s="405">
        <v>0</v>
      </c>
      <c r="AJ21" s="405">
        <v>0</v>
      </c>
      <c r="AK21" s="404"/>
      <c r="AL21" s="405">
        <v>0</v>
      </c>
      <c r="AM21" s="405">
        <v>0</v>
      </c>
      <c r="AN21" s="404"/>
      <c r="AO21" s="405">
        <v>0</v>
      </c>
      <c r="AP21" s="405">
        <v>0</v>
      </c>
      <c r="AQ21" s="404"/>
      <c r="AR21" s="405">
        <v>0</v>
      </c>
      <c r="AS21" s="405">
        <v>0</v>
      </c>
      <c r="AT21" s="404"/>
      <c r="AU21" s="405">
        <v>0</v>
      </c>
      <c r="AV21" s="405">
        <v>0</v>
      </c>
      <c r="AW21" s="404"/>
      <c r="AX21" s="405">
        <v>0</v>
      </c>
      <c r="AY21" s="405">
        <v>0</v>
      </c>
      <c r="AZ21" s="404"/>
      <c r="BA21" s="405">
        <v>0</v>
      </c>
      <c r="BB21" s="405">
        <v>0</v>
      </c>
      <c r="BC21" s="404"/>
      <c r="BD21" s="405">
        <v>0</v>
      </c>
      <c r="BE21" s="405">
        <v>0</v>
      </c>
      <c r="BF21" s="404"/>
      <c r="BG21" s="405">
        <v>0</v>
      </c>
      <c r="BH21" s="405">
        <v>0</v>
      </c>
      <c r="BI21" s="404"/>
      <c r="BJ21" s="405">
        <v>0</v>
      </c>
      <c r="BK21" s="405">
        <v>0</v>
      </c>
      <c r="BL21" s="404"/>
      <c r="BM21" s="405">
        <v>0</v>
      </c>
      <c r="BN21" s="405">
        <v>0</v>
      </c>
      <c r="BO21" s="404"/>
      <c r="BP21" s="405">
        <v>0</v>
      </c>
      <c r="BQ21" s="405">
        <v>0</v>
      </c>
      <c r="BR21" s="404"/>
      <c r="BS21" s="405">
        <v>0</v>
      </c>
      <c r="BT21" s="405">
        <v>0</v>
      </c>
      <c r="BU21" s="404"/>
      <c r="BV21" s="405">
        <v>0</v>
      </c>
      <c r="BW21" s="405">
        <v>0</v>
      </c>
      <c r="BX21" s="404"/>
      <c r="BY21" s="405">
        <v>0</v>
      </c>
      <c r="BZ21" s="405">
        <v>0</v>
      </c>
      <c r="CA21" s="404"/>
      <c r="CB21" s="405">
        <v>0</v>
      </c>
      <c r="CC21" s="405">
        <v>0</v>
      </c>
      <c r="CD21" s="404"/>
      <c r="CE21" s="405">
        <v>0</v>
      </c>
      <c r="CF21" s="405">
        <v>0</v>
      </c>
      <c r="CG21" s="404"/>
      <c r="CH21" s="405">
        <v>0</v>
      </c>
      <c r="CI21" s="405">
        <v>0</v>
      </c>
      <c r="CJ21" s="404"/>
      <c r="CK21" s="405">
        <v>0</v>
      </c>
      <c r="CL21" s="405">
        <v>0</v>
      </c>
      <c r="CM21" s="404"/>
      <c r="CN21" s="405">
        <v>0</v>
      </c>
      <c r="CO21" s="405">
        <v>0</v>
      </c>
      <c r="CP21" s="404"/>
      <c r="CQ21" s="405">
        <v>0</v>
      </c>
      <c r="CR21" s="405">
        <v>0</v>
      </c>
      <c r="CS21" s="404"/>
      <c r="CT21" s="405">
        <v>0</v>
      </c>
      <c r="CU21" s="405">
        <v>0</v>
      </c>
      <c r="CV21" s="404"/>
      <c r="CW21" s="405">
        <v>0</v>
      </c>
      <c r="CX21" s="405">
        <v>0</v>
      </c>
      <c r="CY21" s="404"/>
      <c r="CZ21" s="405">
        <v>0</v>
      </c>
      <c r="DA21" s="405">
        <v>0</v>
      </c>
      <c r="DB21" s="404"/>
      <c r="DC21" s="405">
        <v>0</v>
      </c>
      <c r="DD21" s="405">
        <v>0</v>
      </c>
      <c r="DE21" s="404"/>
      <c r="DF21" s="405">
        <v>0</v>
      </c>
      <c r="DG21" s="405">
        <v>0</v>
      </c>
      <c r="DH21" s="404"/>
      <c r="DI21" s="405">
        <v>0</v>
      </c>
      <c r="DJ21" s="405">
        <v>0</v>
      </c>
      <c r="DK21" s="404"/>
      <c r="DL21" s="405">
        <v>0</v>
      </c>
      <c r="DM21" s="405">
        <v>0</v>
      </c>
      <c r="DN21" s="404"/>
      <c r="DO21" s="405">
        <v>0</v>
      </c>
      <c r="DP21" s="405">
        <v>0</v>
      </c>
      <c r="DQ21" s="404"/>
      <c r="DR21" s="405">
        <v>0</v>
      </c>
      <c r="DS21" s="405">
        <v>0</v>
      </c>
      <c r="DT21" s="404"/>
      <c r="DU21" s="405">
        <v>0</v>
      </c>
      <c r="DV21" s="405">
        <v>0</v>
      </c>
      <c r="DW21" s="406">
        <f>W21+Z21+AC21+AF21+AI21+AL21+AO21+AR21+AU21+AX21+BA21+BD21+BG21+BJ21+BM21+BP21+BS21+BV21+BY21+CB21+CE21+CH21+CK21</f>
        <v>0</v>
      </c>
      <c r="DX21" s="406">
        <f>X21+AA21+AD21+AG21+AJ21+AM21+AP21+AS21+AV21+AY21+BB21+BE21+BH21+BK21+BN21+BQ21+BT21+BW21+BZ21+CC21+CF21+CI21+CL21</f>
        <v>0</v>
      </c>
      <c r="DY21" s="405">
        <v>0</v>
      </c>
      <c r="DZ21" s="405">
        <v>0</v>
      </c>
      <c r="EA21" s="405">
        <v>0</v>
      </c>
      <c r="EB21" s="406">
        <f>CN21+CQ21+CT21+CW21+CZ21+DC21+DF21+DI21+DL21+DO21+DR21+DU21</f>
        <v>0</v>
      </c>
      <c r="EC21" s="406">
        <f>CO21+CR21+CU21+CX21+DA21+DD21+DG21+DJ21+DM21+DP21+DS21+DV21</f>
        <v>0</v>
      </c>
      <c r="ED21" s="407">
        <v>0</v>
      </c>
      <c r="EE21" s="407">
        <v>0</v>
      </c>
      <c r="EF21" s="407">
        <v>0</v>
      </c>
      <c r="EG21" s="407">
        <v>0</v>
      </c>
      <c r="EH21" s="407">
        <v>0</v>
      </c>
      <c r="EI21" s="407">
        <v>0</v>
      </c>
      <c r="EJ21" s="407">
        <v>0</v>
      </c>
      <c r="EK21" s="396">
        <f t="shared" si="2"/>
        <v>0</v>
      </c>
      <c r="EL21" s="396">
        <f t="shared" si="3"/>
        <v>0</v>
      </c>
      <c r="EM21" s="408">
        <f t="shared" si="4"/>
        <v>0</v>
      </c>
      <c r="EN21" s="405">
        <v>0</v>
      </c>
      <c r="EO21" s="405">
        <v>0</v>
      </c>
      <c r="EP21" s="81"/>
    </row>
    <row r="22" spans="1:146" x14ac:dyDescent="0.35">
      <c r="A22" s="81"/>
      <c r="B22" s="81"/>
      <c r="C22" s="81"/>
      <c r="D22" s="81"/>
      <c r="E22" s="81"/>
      <c r="F22" s="81"/>
      <c r="G22" s="81"/>
      <c r="H22" s="81"/>
      <c r="I22" s="81"/>
      <c r="J22" s="81"/>
      <c r="K22" s="81"/>
      <c r="L22" s="81"/>
      <c r="M22" s="81"/>
      <c r="N22" s="81"/>
      <c r="O22" s="81"/>
      <c r="P22" s="81"/>
      <c r="Q22" s="81"/>
      <c r="R22" s="81"/>
      <c r="S22" s="81"/>
      <c r="T22" s="81"/>
      <c r="U22" s="81"/>
      <c r="V22" s="404"/>
      <c r="W22" s="405">
        <v>0</v>
      </c>
      <c r="X22" s="405">
        <v>0</v>
      </c>
      <c r="Y22" s="404"/>
      <c r="Z22" s="405">
        <v>0</v>
      </c>
      <c r="AA22" s="405">
        <v>0</v>
      </c>
      <c r="AB22" s="404"/>
      <c r="AC22" s="405">
        <v>0</v>
      </c>
      <c r="AD22" s="405">
        <v>0</v>
      </c>
      <c r="AE22" s="404"/>
      <c r="AF22" s="405">
        <v>0</v>
      </c>
      <c r="AG22" s="405">
        <v>0</v>
      </c>
      <c r="AH22" s="404"/>
      <c r="AI22" s="405">
        <v>0</v>
      </c>
      <c r="AJ22" s="405">
        <v>0</v>
      </c>
      <c r="AK22" s="404"/>
      <c r="AL22" s="405">
        <v>0</v>
      </c>
      <c r="AM22" s="405">
        <v>0</v>
      </c>
      <c r="AN22" s="404"/>
      <c r="AO22" s="405">
        <v>0</v>
      </c>
      <c r="AP22" s="405">
        <v>0</v>
      </c>
      <c r="AQ22" s="404"/>
      <c r="AR22" s="405">
        <v>0</v>
      </c>
      <c r="AS22" s="405">
        <v>0</v>
      </c>
      <c r="AT22" s="404"/>
      <c r="AU22" s="405">
        <v>0</v>
      </c>
      <c r="AV22" s="405">
        <v>0</v>
      </c>
      <c r="AW22" s="404"/>
      <c r="AX22" s="405">
        <v>0</v>
      </c>
      <c r="AY22" s="405">
        <v>0</v>
      </c>
      <c r="AZ22" s="404"/>
      <c r="BA22" s="405">
        <v>0</v>
      </c>
      <c r="BB22" s="405">
        <v>0</v>
      </c>
      <c r="BC22" s="404"/>
      <c r="BD22" s="405">
        <v>0</v>
      </c>
      <c r="BE22" s="405">
        <v>0</v>
      </c>
      <c r="BF22" s="404"/>
      <c r="BG22" s="405">
        <v>0</v>
      </c>
      <c r="BH22" s="405">
        <v>0</v>
      </c>
      <c r="BI22" s="404"/>
      <c r="BJ22" s="405">
        <v>0</v>
      </c>
      <c r="BK22" s="405">
        <v>0</v>
      </c>
      <c r="BL22" s="404"/>
      <c r="BM22" s="405">
        <v>0</v>
      </c>
      <c r="BN22" s="405">
        <v>0</v>
      </c>
      <c r="BO22" s="404"/>
      <c r="BP22" s="405">
        <v>0</v>
      </c>
      <c r="BQ22" s="405">
        <v>0</v>
      </c>
      <c r="BR22" s="404"/>
      <c r="BS22" s="405">
        <v>0</v>
      </c>
      <c r="BT22" s="405">
        <v>0</v>
      </c>
      <c r="BU22" s="404"/>
      <c r="BV22" s="405">
        <v>0</v>
      </c>
      <c r="BW22" s="405">
        <v>0</v>
      </c>
      <c r="BX22" s="404"/>
      <c r="BY22" s="405">
        <v>0</v>
      </c>
      <c r="BZ22" s="405">
        <v>0</v>
      </c>
      <c r="CA22" s="404"/>
      <c r="CB22" s="405">
        <v>0</v>
      </c>
      <c r="CC22" s="405">
        <v>0</v>
      </c>
      <c r="CD22" s="404"/>
      <c r="CE22" s="405">
        <v>0</v>
      </c>
      <c r="CF22" s="405">
        <v>0</v>
      </c>
      <c r="CG22" s="404"/>
      <c r="CH22" s="405">
        <v>0</v>
      </c>
      <c r="CI22" s="405">
        <v>0</v>
      </c>
      <c r="CJ22" s="404"/>
      <c r="CK22" s="405">
        <v>0</v>
      </c>
      <c r="CL22" s="405">
        <v>0</v>
      </c>
      <c r="CM22" s="404"/>
      <c r="CN22" s="405">
        <v>0</v>
      </c>
      <c r="CO22" s="405">
        <v>0</v>
      </c>
      <c r="CP22" s="404"/>
      <c r="CQ22" s="405">
        <v>0</v>
      </c>
      <c r="CR22" s="405">
        <v>0</v>
      </c>
      <c r="CS22" s="404"/>
      <c r="CT22" s="405">
        <v>0</v>
      </c>
      <c r="CU22" s="405">
        <v>0</v>
      </c>
      <c r="CV22" s="404"/>
      <c r="CW22" s="405">
        <v>0</v>
      </c>
      <c r="CX22" s="405">
        <v>0</v>
      </c>
      <c r="CY22" s="404"/>
      <c r="CZ22" s="405">
        <v>0</v>
      </c>
      <c r="DA22" s="405">
        <v>0</v>
      </c>
      <c r="DB22" s="404"/>
      <c r="DC22" s="405">
        <v>0</v>
      </c>
      <c r="DD22" s="405">
        <v>0</v>
      </c>
      <c r="DE22" s="404"/>
      <c r="DF22" s="405">
        <v>0</v>
      </c>
      <c r="DG22" s="405">
        <v>0</v>
      </c>
      <c r="DH22" s="404"/>
      <c r="DI22" s="405">
        <v>0</v>
      </c>
      <c r="DJ22" s="405">
        <v>0</v>
      </c>
      <c r="DK22" s="404"/>
      <c r="DL22" s="405">
        <v>0</v>
      </c>
      <c r="DM22" s="405">
        <v>0</v>
      </c>
      <c r="DN22" s="404"/>
      <c r="DO22" s="405">
        <v>0</v>
      </c>
      <c r="DP22" s="405">
        <v>0</v>
      </c>
      <c r="DQ22" s="404"/>
      <c r="DR22" s="405">
        <v>0</v>
      </c>
      <c r="DS22" s="405">
        <v>0</v>
      </c>
      <c r="DT22" s="404"/>
      <c r="DU22" s="405">
        <v>0</v>
      </c>
      <c r="DV22" s="405">
        <v>0</v>
      </c>
      <c r="DW22" s="406">
        <f>W22+Z22+AC22+AF22+AI22+AL22+AO22+AR22+AU22+AX22+BA22+BD22+BG22+BJ22+BM22+BP22+BS22+BV22+BY22+CB22+CE22+CH22+CK22</f>
        <v>0</v>
      </c>
      <c r="DX22" s="406">
        <f>X22+AA22+AD22+AG22+AJ22+AM22+AP22+AS22+AV22+AY22+BB22+BE22+BH22+BK22+BN22+BQ22+BT22+BW22+BZ22+CC22+CF22+CI22+CL22</f>
        <v>0</v>
      </c>
      <c r="DY22" s="405">
        <v>0</v>
      </c>
      <c r="DZ22" s="405">
        <v>0</v>
      </c>
      <c r="EA22" s="405">
        <v>0</v>
      </c>
      <c r="EB22" s="406">
        <f>CN22+CQ22+CT22+CW22+CZ22+DC22+DF22+DI22+DL22+DO22+DR22+DU22</f>
        <v>0</v>
      </c>
      <c r="EC22" s="406">
        <f>CO22+CR22+CU22+CX22+DA22+DD22+DG22+DJ22+DM22+DP22+DS22+DV22</f>
        <v>0</v>
      </c>
      <c r="ED22" s="407">
        <v>0</v>
      </c>
      <c r="EE22" s="407">
        <v>0</v>
      </c>
      <c r="EF22" s="407">
        <v>0</v>
      </c>
      <c r="EG22" s="407">
        <v>0</v>
      </c>
      <c r="EH22" s="407">
        <v>0</v>
      </c>
      <c r="EI22" s="407">
        <v>0</v>
      </c>
      <c r="EJ22" s="407">
        <v>0</v>
      </c>
      <c r="EK22" s="396">
        <f t="shared" si="2"/>
        <v>0</v>
      </c>
      <c r="EL22" s="396">
        <f t="shared" si="3"/>
        <v>0</v>
      </c>
      <c r="EM22" s="408">
        <f t="shared" si="4"/>
        <v>0</v>
      </c>
      <c r="EN22" s="405">
        <v>0</v>
      </c>
      <c r="EO22" s="405">
        <v>0</v>
      </c>
      <c r="EP22" s="81"/>
    </row>
    <row r="23" spans="1:146" x14ac:dyDescent="0.35">
      <c r="A23" s="81"/>
      <c r="B23" s="81"/>
      <c r="C23" s="81"/>
      <c r="D23" s="81"/>
      <c r="E23" s="81"/>
      <c r="F23" s="81"/>
      <c r="G23" s="81"/>
      <c r="H23" s="81"/>
      <c r="I23" s="81"/>
      <c r="J23" s="81"/>
      <c r="K23" s="81"/>
      <c r="L23" s="81"/>
      <c r="M23" s="81"/>
      <c r="N23" s="81"/>
      <c r="O23" s="81"/>
      <c r="P23" s="81"/>
      <c r="Q23" s="81"/>
      <c r="R23" s="81"/>
      <c r="S23" s="81"/>
      <c r="T23" s="81"/>
      <c r="U23" s="81"/>
      <c r="V23" s="404"/>
      <c r="W23" s="405">
        <v>0</v>
      </c>
      <c r="X23" s="405">
        <v>0</v>
      </c>
      <c r="Y23" s="404"/>
      <c r="Z23" s="405">
        <v>0</v>
      </c>
      <c r="AA23" s="405">
        <v>0</v>
      </c>
      <c r="AB23" s="404"/>
      <c r="AC23" s="405">
        <v>0</v>
      </c>
      <c r="AD23" s="405">
        <v>0</v>
      </c>
      <c r="AE23" s="404"/>
      <c r="AF23" s="405">
        <v>0</v>
      </c>
      <c r="AG23" s="405">
        <v>0</v>
      </c>
      <c r="AH23" s="404"/>
      <c r="AI23" s="405">
        <v>0</v>
      </c>
      <c r="AJ23" s="405">
        <v>0</v>
      </c>
      <c r="AK23" s="404"/>
      <c r="AL23" s="405">
        <v>0</v>
      </c>
      <c r="AM23" s="405">
        <v>0</v>
      </c>
      <c r="AN23" s="404"/>
      <c r="AO23" s="405">
        <v>0</v>
      </c>
      <c r="AP23" s="405">
        <v>0</v>
      </c>
      <c r="AQ23" s="404"/>
      <c r="AR23" s="405">
        <v>0</v>
      </c>
      <c r="AS23" s="405">
        <v>0</v>
      </c>
      <c r="AT23" s="404"/>
      <c r="AU23" s="405">
        <v>0</v>
      </c>
      <c r="AV23" s="405">
        <v>0</v>
      </c>
      <c r="AW23" s="404"/>
      <c r="AX23" s="405">
        <v>0</v>
      </c>
      <c r="AY23" s="405">
        <v>0</v>
      </c>
      <c r="AZ23" s="404"/>
      <c r="BA23" s="405">
        <v>0</v>
      </c>
      <c r="BB23" s="405">
        <v>0</v>
      </c>
      <c r="BC23" s="404"/>
      <c r="BD23" s="405">
        <v>0</v>
      </c>
      <c r="BE23" s="405">
        <v>0</v>
      </c>
      <c r="BF23" s="404"/>
      <c r="BG23" s="405">
        <v>0</v>
      </c>
      <c r="BH23" s="405">
        <v>0</v>
      </c>
      <c r="BI23" s="404"/>
      <c r="BJ23" s="405">
        <v>0</v>
      </c>
      <c r="BK23" s="405">
        <v>0</v>
      </c>
      <c r="BL23" s="404"/>
      <c r="BM23" s="405">
        <v>0</v>
      </c>
      <c r="BN23" s="405">
        <v>0</v>
      </c>
      <c r="BO23" s="404"/>
      <c r="BP23" s="405">
        <v>0</v>
      </c>
      <c r="BQ23" s="405">
        <v>0</v>
      </c>
      <c r="BR23" s="404"/>
      <c r="BS23" s="405">
        <v>0</v>
      </c>
      <c r="BT23" s="405">
        <v>0</v>
      </c>
      <c r="BU23" s="404"/>
      <c r="BV23" s="405">
        <v>0</v>
      </c>
      <c r="BW23" s="405">
        <v>0</v>
      </c>
      <c r="BX23" s="404"/>
      <c r="BY23" s="405">
        <v>0</v>
      </c>
      <c r="BZ23" s="405">
        <v>0</v>
      </c>
      <c r="CA23" s="404"/>
      <c r="CB23" s="405">
        <v>0</v>
      </c>
      <c r="CC23" s="405">
        <v>0</v>
      </c>
      <c r="CD23" s="404"/>
      <c r="CE23" s="405">
        <v>0</v>
      </c>
      <c r="CF23" s="405">
        <v>0</v>
      </c>
      <c r="CG23" s="404"/>
      <c r="CH23" s="405">
        <v>0</v>
      </c>
      <c r="CI23" s="405">
        <v>0</v>
      </c>
      <c r="CJ23" s="404"/>
      <c r="CK23" s="405">
        <v>0</v>
      </c>
      <c r="CL23" s="405">
        <v>0</v>
      </c>
      <c r="CM23" s="404"/>
      <c r="CN23" s="405">
        <v>0</v>
      </c>
      <c r="CO23" s="405">
        <v>0</v>
      </c>
      <c r="CP23" s="404"/>
      <c r="CQ23" s="405">
        <v>0</v>
      </c>
      <c r="CR23" s="405">
        <v>0</v>
      </c>
      <c r="CS23" s="404"/>
      <c r="CT23" s="405">
        <v>0</v>
      </c>
      <c r="CU23" s="405">
        <v>0</v>
      </c>
      <c r="CV23" s="404"/>
      <c r="CW23" s="405">
        <v>0</v>
      </c>
      <c r="CX23" s="405">
        <v>0</v>
      </c>
      <c r="CY23" s="404"/>
      <c r="CZ23" s="405">
        <v>0</v>
      </c>
      <c r="DA23" s="405">
        <v>0</v>
      </c>
      <c r="DB23" s="404"/>
      <c r="DC23" s="405">
        <v>0</v>
      </c>
      <c r="DD23" s="405">
        <v>0</v>
      </c>
      <c r="DE23" s="404"/>
      <c r="DF23" s="405">
        <v>0</v>
      </c>
      <c r="DG23" s="405">
        <v>0</v>
      </c>
      <c r="DH23" s="404"/>
      <c r="DI23" s="405">
        <v>0</v>
      </c>
      <c r="DJ23" s="405">
        <v>0</v>
      </c>
      <c r="DK23" s="404"/>
      <c r="DL23" s="405">
        <v>0</v>
      </c>
      <c r="DM23" s="405">
        <v>0</v>
      </c>
      <c r="DN23" s="404"/>
      <c r="DO23" s="405">
        <v>0</v>
      </c>
      <c r="DP23" s="405">
        <v>0</v>
      </c>
      <c r="DQ23" s="404"/>
      <c r="DR23" s="405">
        <v>0</v>
      </c>
      <c r="DS23" s="405">
        <v>0</v>
      </c>
      <c r="DT23" s="404"/>
      <c r="DU23" s="405">
        <v>0</v>
      </c>
      <c r="DV23" s="405">
        <v>0</v>
      </c>
      <c r="DW23" s="406">
        <f>W23+Z23+AC23+AF23+AI23+AL23+AO23+AR23+AU23+AX23+BA23+BD23+BG23+BJ23+BM23+BP23+BS23+BV23+BY23+CB23+CE23+CH23+CK23</f>
        <v>0</v>
      </c>
      <c r="DX23" s="406">
        <f>X23+AA23+AD23+AG23+AJ23+AM23+AP23+AS23+AV23+AY23+BB23+BE23+BH23+BK23+BN23+BQ23+BT23+BW23+BZ23+CC23+CF23+CI23+CL23</f>
        <v>0</v>
      </c>
      <c r="DY23" s="405">
        <v>0</v>
      </c>
      <c r="DZ23" s="405">
        <v>0</v>
      </c>
      <c r="EA23" s="405">
        <v>0</v>
      </c>
      <c r="EB23" s="406">
        <f>CN23+CQ23+CT23+CW23+CZ23+DC23+DF23+DI23+DL23+DO23+DR23+DU23</f>
        <v>0</v>
      </c>
      <c r="EC23" s="406">
        <f>CO23+CR23+CU23+CX23+DA23+DD23+DG23+DJ23+DM23+DP23+DS23+DV23</f>
        <v>0</v>
      </c>
      <c r="ED23" s="407">
        <v>0</v>
      </c>
      <c r="EE23" s="407">
        <v>0</v>
      </c>
      <c r="EF23" s="407">
        <v>0</v>
      </c>
      <c r="EG23" s="407">
        <v>0</v>
      </c>
      <c r="EH23" s="407">
        <v>0</v>
      </c>
      <c r="EI23" s="407">
        <v>0</v>
      </c>
      <c r="EJ23" s="407">
        <v>0</v>
      </c>
      <c r="EK23" s="396">
        <f t="shared" si="2"/>
        <v>0</v>
      </c>
      <c r="EL23" s="396">
        <f t="shared" si="3"/>
        <v>0</v>
      </c>
      <c r="EM23" s="408">
        <f t="shared" si="4"/>
        <v>0</v>
      </c>
      <c r="EN23" s="405">
        <v>0</v>
      </c>
      <c r="EO23" s="405">
        <v>0</v>
      </c>
      <c r="EP23" s="81"/>
    </row>
    <row r="24" spans="1:146" x14ac:dyDescent="0.35">
      <c r="A24" s="81"/>
      <c r="B24" s="81"/>
      <c r="C24" s="81"/>
      <c r="D24" s="81"/>
      <c r="E24" s="81"/>
      <c r="F24" s="81"/>
      <c r="G24" s="81"/>
      <c r="H24" s="81"/>
      <c r="I24" s="81"/>
      <c r="J24" s="81"/>
      <c r="K24" s="81"/>
      <c r="L24" s="81"/>
      <c r="M24" s="81"/>
      <c r="N24" s="81"/>
      <c r="O24" s="81"/>
      <c r="P24" s="81"/>
      <c r="Q24" s="81"/>
      <c r="R24" s="81"/>
      <c r="S24" s="81"/>
      <c r="T24" s="81"/>
      <c r="U24" s="81"/>
      <c r="V24" s="404"/>
      <c r="W24" s="405">
        <v>0</v>
      </c>
      <c r="X24" s="405">
        <v>0</v>
      </c>
      <c r="Y24" s="404"/>
      <c r="Z24" s="405">
        <v>0</v>
      </c>
      <c r="AA24" s="405">
        <v>0</v>
      </c>
      <c r="AB24" s="404"/>
      <c r="AC24" s="405">
        <v>0</v>
      </c>
      <c r="AD24" s="405">
        <v>0</v>
      </c>
      <c r="AE24" s="404"/>
      <c r="AF24" s="405">
        <v>0</v>
      </c>
      <c r="AG24" s="405">
        <v>0</v>
      </c>
      <c r="AH24" s="404"/>
      <c r="AI24" s="405">
        <v>0</v>
      </c>
      <c r="AJ24" s="405">
        <v>0</v>
      </c>
      <c r="AK24" s="404"/>
      <c r="AL24" s="405">
        <v>0</v>
      </c>
      <c r="AM24" s="405">
        <v>0</v>
      </c>
      <c r="AN24" s="404"/>
      <c r="AO24" s="405">
        <v>0</v>
      </c>
      <c r="AP24" s="405">
        <v>0</v>
      </c>
      <c r="AQ24" s="404"/>
      <c r="AR24" s="405">
        <v>0</v>
      </c>
      <c r="AS24" s="405">
        <v>0</v>
      </c>
      <c r="AT24" s="404"/>
      <c r="AU24" s="405">
        <v>0</v>
      </c>
      <c r="AV24" s="405">
        <v>0</v>
      </c>
      <c r="AW24" s="404"/>
      <c r="AX24" s="405">
        <v>0</v>
      </c>
      <c r="AY24" s="405">
        <v>0</v>
      </c>
      <c r="AZ24" s="404"/>
      <c r="BA24" s="405">
        <v>0</v>
      </c>
      <c r="BB24" s="405">
        <v>0</v>
      </c>
      <c r="BC24" s="404"/>
      <c r="BD24" s="405">
        <v>0</v>
      </c>
      <c r="BE24" s="405">
        <v>0</v>
      </c>
      <c r="BF24" s="404"/>
      <c r="BG24" s="405">
        <v>0</v>
      </c>
      <c r="BH24" s="405">
        <v>0</v>
      </c>
      <c r="BI24" s="404"/>
      <c r="BJ24" s="405">
        <v>0</v>
      </c>
      <c r="BK24" s="405">
        <v>0</v>
      </c>
      <c r="BL24" s="404"/>
      <c r="BM24" s="405">
        <v>0</v>
      </c>
      <c r="BN24" s="405">
        <v>0</v>
      </c>
      <c r="BO24" s="404"/>
      <c r="BP24" s="405">
        <v>0</v>
      </c>
      <c r="BQ24" s="405">
        <v>0</v>
      </c>
      <c r="BR24" s="404"/>
      <c r="BS24" s="405">
        <v>0</v>
      </c>
      <c r="BT24" s="405">
        <v>0</v>
      </c>
      <c r="BU24" s="404"/>
      <c r="BV24" s="405">
        <v>0</v>
      </c>
      <c r="BW24" s="405">
        <v>0</v>
      </c>
      <c r="BX24" s="404"/>
      <c r="BY24" s="405">
        <v>0</v>
      </c>
      <c r="BZ24" s="405">
        <v>0</v>
      </c>
      <c r="CA24" s="404"/>
      <c r="CB24" s="405">
        <v>0</v>
      </c>
      <c r="CC24" s="405">
        <v>0</v>
      </c>
      <c r="CD24" s="404"/>
      <c r="CE24" s="405">
        <v>0</v>
      </c>
      <c r="CF24" s="405">
        <v>0</v>
      </c>
      <c r="CG24" s="404"/>
      <c r="CH24" s="405">
        <v>0</v>
      </c>
      <c r="CI24" s="405">
        <v>0</v>
      </c>
      <c r="CJ24" s="404"/>
      <c r="CK24" s="405">
        <v>0</v>
      </c>
      <c r="CL24" s="405">
        <v>0</v>
      </c>
      <c r="CM24" s="404"/>
      <c r="CN24" s="405">
        <v>0</v>
      </c>
      <c r="CO24" s="405">
        <v>0</v>
      </c>
      <c r="CP24" s="404"/>
      <c r="CQ24" s="405">
        <v>0</v>
      </c>
      <c r="CR24" s="405">
        <v>0</v>
      </c>
      <c r="CS24" s="404"/>
      <c r="CT24" s="405">
        <v>0</v>
      </c>
      <c r="CU24" s="405">
        <v>0</v>
      </c>
      <c r="CV24" s="404"/>
      <c r="CW24" s="405">
        <v>0</v>
      </c>
      <c r="CX24" s="405">
        <v>0</v>
      </c>
      <c r="CY24" s="404"/>
      <c r="CZ24" s="405">
        <v>0</v>
      </c>
      <c r="DA24" s="405">
        <v>0</v>
      </c>
      <c r="DB24" s="404"/>
      <c r="DC24" s="405">
        <v>0</v>
      </c>
      <c r="DD24" s="405">
        <v>0</v>
      </c>
      <c r="DE24" s="404"/>
      <c r="DF24" s="405">
        <v>0</v>
      </c>
      <c r="DG24" s="405">
        <v>0</v>
      </c>
      <c r="DH24" s="404"/>
      <c r="DI24" s="405">
        <v>0</v>
      </c>
      <c r="DJ24" s="405">
        <v>0</v>
      </c>
      <c r="DK24" s="404"/>
      <c r="DL24" s="405">
        <v>0</v>
      </c>
      <c r="DM24" s="405">
        <v>0</v>
      </c>
      <c r="DN24" s="404"/>
      <c r="DO24" s="405">
        <v>0</v>
      </c>
      <c r="DP24" s="405">
        <v>0</v>
      </c>
      <c r="DQ24" s="404"/>
      <c r="DR24" s="405">
        <v>0</v>
      </c>
      <c r="DS24" s="405">
        <v>0</v>
      </c>
      <c r="DT24" s="404"/>
      <c r="DU24" s="405">
        <v>0</v>
      </c>
      <c r="DV24" s="405">
        <v>0</v>
      </c>
      <c r="DW24" s="406">
        <f>W24+Z24+AC24+AF24+AI24+AL24+AO24+AR24+AU24+AX24+BA24+BD24+BG24+BJ24+BM24+BP24+BS24+BV24+BY24+CB24+CE24+CH24+CK24</f>
        <v>0</v>
      </c>
      <c r="DX24" s="406">
        <f>X24+AA24+AD24+AG24+AJ24+AM24+AP24+AS24+AV24+AY24+BB24+BE24+BH24+BK24+BN24+BQ24+BT24+BW24+BZ24+CC24+CF24+CI24+CL24</f>
        <v>0</v>
      </c>
      <c r="DY24" s="405">
        <v>0</v>
      </c>
      <c r="DZ24" s="405">
        <v>0</v>
      </c>
      <c r="EA24" s="405">
        <v>0</v>
      </c>
      <c r="EB24" s="406">
        <f>CN24+CQ24+CT24+CW24+CZ24+DC24+DF24+DI24+DL24+DO24+DR24+DU24</f>
        <v>0</v>
      </c>
      <c r="EC24" s="406">
        <f>CO24+CR24+CU24+CX24+DA24+DD24+DG24+DJ24+DM24+DP24+DS24+DV24</f>
        <v>0</v>
      </c>
      <c r="ED24" s="407">
        <v>0</v>
      </c>
      <c r="EE24" s="407">
        <v>0</v>
      </c>
      <c r="EF24" s="407">
        <v>0</v>
      </c>
      <c r="EG24" s="407">
        <v>0</v>
      </c>
      <c r="EH24" s="407">
        <v>0</v>
      </c>
      <c r="EI24" s="407">
        <v>0</v>
      </c>
      <c r="EJ24" s="407">
        <v>0</v>
      </c>
      <c r="EK24" s="396">
        <f t="shared" si="2"/>
        <v>0</v>
      </c>
      <c r="EL24" s="396">
        <f t="shared" si="3"/>
        <v>0</v>
      </c>
      <c r="EM24" s="408">
        <f t="shared" si="4"/>
        <v>0</v>
      </c>
      <c r="EN24" s="405">
        <v>0</v>
      </c>
      <c r="EO24" s="405">
        <v>0</v>
      </c>
      <c r="EP24" s="81"/>
    </row>
    <row r="25" spans="1:146" x14ac:dyDescent="0.35">
      <c r="A25" s="81"/>
      <c r="B25" s="81"/>
      <c r="C25" s="81"/>
      <c r="D25" s="81"/>
      <c r="E25" s="81"/>
      <c r="F25" s="81"/>
      <c r="G25" s="81"/>
      <c r="H25" s="81"/>
      <c r="I25" s="81"/>
      <c r="J25" s="81"/>
      <c r="K25" s="81"/>
      <c r="L25" s="81"/>
      <c r="M25" s="81"/>
      <c r="N25" s="81"/>
      <c r="O25" s="81"/>
      <c r="P25" s="81"/>
      <c r="Q25" s="81"/>
      <c r="R25" s="81"/>
      <c r="S25" s="81"/>
      <c r="T25" s="81"/>
      <c r="U25" s="81"/>
      <c r="V25" s="404"/>
      <c r="W25" s="405">
        <v>0</v>
      </c>
      <c r="X25" s="405">
        <v>0</v>
      </c>
      <c r="Y25" s="404"/>
      <c r="Z25" s="405">
        <v>0</v>
      </c>
      <c r="AA25" s="405">
        <v>0</v>
      </c>
      <c r="AB25" s="404"/>
      <c r="AC25" s="405">
        <v>0</v>
      </c>
      <c r="AD25" s="405">
        <v>0</v>
      </c>
      <c r="AE25" s="404"/>
      <c r="AF25" s="405">
        <v>0</v>
      </c>
      <c r="AG25" s="405">
        <v>0</v>
      </c>
      <c r="AH25" s="404"/>
      <c r="AI25" s="405">
        <v>0</v>
      </c>
      <c r="AJ25" s="405">
        <v>0</v>
      </c>
      <c r="AK25" s="404"/>
      <c r="AL25" s="405">
        <v>0</v>
      </c>
      <c r="AM25" s="405">
        <v>0</v>
      </c>
      <c r="AN25" s="404"/>
      <c r="AO25" s="405">
        <v>0</v>
      </c>
      <c r="AP25" s="405">
        <v>0</v>
      </c>
      <c r="AQ25" s="404"/>
      <c r="AR25" s="405">
        <v>0</v>
      </c>
      <c r="AS25" s="405">
        <v>0</v>
      </c>
      <c r="AT25" s="404"/>
      <c r="AU25" s="405">
        <v>0</v>
      </c>
      <c r="AV25" s="405">
        <v>0</v>
      </c>
      <c r="AW25" s="404"/>
      <c r="AX25" s="405">
        <v>0</v>
      </c>
      <c r="AY25" s="405">
        <v>0</v>
      </c>
      <c r="AZ25" s="404"/>
      <c r="BA25" s="405">
        <v>0</v>
      </c>
      <c r="BB25" s="405">
        <v>0</v>
      </c>
      <c r="BC25" s="404"/>
      <c r="BD25" s="405">
        <v>0</v>
      </c>
      <c r="BE25" s="405">
        <v>0</v>
      </c>
      <c r="BF25" s="404"/>
      <c r="BG25" s="405">
        <v>0</v>
      </c>
      <c r="BH25" s="405">
        <v>0</v>
      </c>
      <c r="BI25" s="404"/>
      <c r="BJ25" s="405">
        <v>0</v>
      </c>
      <c r="BK25" s="405">
        <v>0</v>
      </c>
      <c r="BL25" s="404"/>
      <c r="BM25" s="405">
        <v>0</v>
      </c>
      <c r="BN25" s="405">
        <v>0</v>
      </c>
      <c r="BO25" s="404"/>
      <c r="BP25" s="405">
        <v>0</v>
      </c>
      <c r="BQ25" s="405">
        <v>0</v>
      </c>
      <c r="BR25" s="404"/>
      <c r="BS25" s="405">
        <v>0</v>
      </c>
      <c r="BT25" s="405">
        <v>0</v>
      </c>
      <c r="BU25" s="404"/>
      <c r="BV25" s="405">
        <v>0</v>
      </c>
      <c r="BW25" s="405">
        <v>0</v>
      </c>
      <c r="BX25" s="404"/>
      <c r="BY25" s="405">
        <v>0</v>
      </c>
      <c r="BZ25" s="405">
        <v>0</v>
      </c>
      <c r="CA25" s="404"/>
      <c r="CB25" s="405">
        <v>0</v>
      </c>
      <c r="CC25" s="405">
        <v>0</v>
      </c>
      <c r="CD25" s="404"/>
      <c r="CE25" s="405">
        <v>0</v>
      </c>
      <c r="CF25" s="405">
        <v>0</v>
      </c>
      <c r="CG25" s="404"/>
      <c r="CH25" s="405">
        <v>0</v>
      </c>
      <c r="CI25" s="405">
        <v>0</v>
      </c>
      <c r="CJ25" s="404"/>
      <c r="CK25" s="405">
        <v>0</v>
      </c>
      <c r="CL25" s="405">
        <v>0</v>
      </c>
      <c r="CM25" s="404"/>
      <c r="CN25" s="405">
        <v>0</v>
      </c>
      <c r="CO25" s="405">
        <v>0</v>
      </c>
      <c r="CP25" s="404"/>
      <c r="CQ25" s="405">
        <v>0</v>
      </c>
      <c r="CR25" s="405">
        <v>0</v>
      </c>
      <c r="CS25" s="404"/>
      <c r="CT25" s="405">
        <v>0</v>
      </c>
      <c r="CU25" s="405">
        <v>0</v>
      </c>
      <c r="CV25" s="404"/>
      <c r="CW25" s="405">
        <v>0</v>
      </c>
      <c r="CX25" s="405">
        <v>0</v>
      </c>
      <c r="CY25" s="404"/>
      <c r="CZ25" s="405">
        <v>0</v>
      </c>
      <c r="DA25" s="405">
        <v>0</v>
      </c>
      <c r="DB25" s="404"/>
      <c r="DC25" s="405">
        <v>0</v>
      </c>
      <c r="DD25" s="405">
        <v>0</v>
      </c>
      <c r="DE25" s="404"/>
      <c r="DF25" s="405">
        <v>0</v>
      </c>
      <c r="DG25" s="405">
        <v>0</v>
      </c>
      <c r="DH25" s="404"/>
      <c r="DI25" s="405">
        <v>0</v>
      </c>
      <c r="DJ25" s="405">
        <v>0</v>
      </c>
      <c r="DK25" s="404"/>
      <c r="DL25" s="405">
        <v>0</v>
      </c>
      <c r="DM25" s="405">
        <v>0</v>
      </c>
      <c r="DN25" s="404"/>
      <c r="DO25" s="405">
        <v>0</v>
      </c>
      <c r="DP25" s="405">
        <v>0</v>
      </c>
      <c r="DQ25" s="404"/>
      <c r="DR25" s="405">
        <v>0</v>
      </c>
      <c r="DS25" s="405">
        <v>0</v>
      </c>
      <c r="DT25" s="404"/>
      <c r="DU25" s="405">
        <v>0</v>
      </c>
      <c r="DV25" s="405">
        <v>0</v>
      </c>
      <c r="DW25" s="406">
        <f>W25+Z25+AC25+AF25+AI25+AL25+AO25+AR25+AU25+AX25+BA25+BD25+BG25+BJ25+BM25+BP25+BS25+BV25+BY25+CB25+CE25+CH25+CK25</f>
        <v>0</v>
      </c>
      <c r="DX25" s="406">
        <f>X25+AA25+AD25+AG25+AJ25+AM25+AP25+AS25+AV25+AY25+BB25+BE25+BH25+BK25+BN25+BQ25+BT25+BW25+BZ25+CC25+CF25+CI25+CL25</f>
        <v>0</v>
      </c>
      <c r="DY25" s="405">
        <v>0</v>
      </c>
      <c r="DZ25" s="405">
        <v>0</v>
      </c>
      <c r="EA25" s="405">
        <v>0</v>
      </c>
      <c r="EB25" s="406">
        <f>CN25+CQ25+CT25+CW25+CZ25+DC25+DF25+DI25+DL25+DO25+DR25+DU25</f>
        <v>0</v>
      </c>
      <c r="EC25" s="406">
        <f>CO25+CR25+CU25+CX25+DA25+DD25+DG25+DJ25+DM25+DP25+DS25+DV25</f>
        <v>0</v>
      </c>
      <c r="ED25" s="407">
        <v>0</v>
      </c>
      <c r="EE25" s="407">
        <v>0</v>
      </c>
      <c r="EF25" s="407">
        <v>0</v>
      </c>
      <c r="EG25" s="407">
        <v>0</v>
      </c>
      <c r="EH25" s="407">
        <v>0</v>
      </c>
      <c r="EI25" s="407">
        <v>0</v>
      </c>
      <c r="EJ25" s="407">
        <v>0</v>
      </c>
      <c r="EK25" s="396">
        <f t="shared" si="2"/>
        <v>0</v>
      </c>
      <c r="EL25" s="396">
        <f t="shared" si="3"/>
        <v>0</v>
      </c>
      <c r="EM25" s="408">
        <f t="shared" si="4"/>
        <v>0</v>
      </c>
      <c r="EN25" s="405">
        <v>0</v>
      </c>
      <c r="EO25" s="405">
        <v>0</v>
      </c>
      <c r="EP25" s="81"/>
    </row>
    <row r="26" spans="1:146" x14ac:dyDescent="0.35">
      <c r="A26" s="81"/>
      <c r="B26" s="81"/>
      <c r="C26" s="81"/>
      <c r="D26" s="81"/>
      <c r="E26" s="81"/>
      <c r="F26" s="81"/>
      <c r="G26" s="81"/>
      <c r="H26" s="81"/>
      <c r="I26" s="81"/>
      <c r="J26" s="81"/>
      <c r="K26" s="81"/>
      <c r="L26" s="81"/>
      <c r="M26" s="81"/>
      <c r="N26" s="81"/>
      <c r="O26" s="81"/>
      <c r="P26" s="81"/>
      <c r="Q26" s="81"/>
      <c r="R26" s="81"/>
      <c r="S26" s="81"/>
      <c r="T26" s="81"/>
      <c r="U26" s="81"/>
      <c r="V26" s="404"/>
      <c r="W26" s="405">
        <v>0</v>
      </c>
      <c r="X26" s="405">
        <v>0</v>
      </c>
      <c r="Y26" s="404"/>
      <c r="Z26" s="405">
        <v>0</v>
      </c>
      <c r="AA26" s="405">
        <v>0</v>
      </c>
      <c r="AB26" s="404"/>
      <c r="AC26" s="405">
        <v>0</v>
      </c>
      <c r="AD26" s="405">
        <v>0</v>
      </c>
      <c r="AE26" s="404"/>
      <c r="AF26" s="405">
        <v>0</v>
      </c>
      <c r="AG26" s="405">
        <v>0</v>
      </c>
      <c r="AH26" s="404"/>
      <c r="AI26" s="405">
        <v>0</v>
      </c>
      <c r="AJ26" s="405">
        <v>0</v>
      </c>
      <c r="AK26" s="404"/>
      <c r="AL26" s="405">
        <v>0</v>
      </c>
      <c r="AM26" s="405">
        <v>0</v>
      </c>
      <c r="AN26" s="404"/>
      <c r="AO26" s="405">
        <v>0</v>
      </c>
      <c r="AP26" s="405">
        <v>0</v>
      </c>
      <c r="AQ26" s="404"/>
      <c r="AR26" s="405">
        <v>0</v>
      </c>
      <c r="AS26" s="405">
        <v>0</v>
      </c>
      <c r="AT26" s="404"/>
      <c r="AU26" s="405">
        <v>0</v>
      </c>
      <c r="AV26" s="405">
        <v>0</v>
      </c>
      <c r="AW26" s="404"/>
      <c r="AX26" s="405">
        <v>0</v>
      </c>
      <c r="AY26" s="405">
        <v>0</v>
      </c>
      <c r="AZ26" s="404"/>
      <c r="BA26" s="405">
        <v>0</v>
      </c>
      <c r="BB26" s="405">
        <v>0</v>
      </c>
      <c r="BC26" s="404"/>
      <c r="BD26" s="405">
        <v>0</v>
      </c>
      <c r="BE26" s="405">
        <v>0</v>
      </c>
      <c r="BF26" s="404"/>
      <c r="BG26" s="405">
        <v>0</v>
      </c>
      <c r="BH26" s="405">
        <v>0</v>
      </c>
      <c r="BI26" s="404"/>
      <c r="BJ26" s="405">
        <v>0</v>
      </c>
      <c r="BK26" s="405">
        <v>0</v>
      </c>
      <c r="BL26" s="404"/>
      <c r="BM26" s="405">
        <v>0</v>
      </c>
      <c r="BN26" s="405">
        <v>0</v>
      </c>
      <c r="BO26" s="404"/>
      <c r="BP26" s="405">
        <v>0</v>
      </c>
      <c r="BQ26" s="405">
        <v>0</v>
      </c>
      <c r="BR26" s="404"/>
      <c r="BS26" s="405">
        <v>0</v>
      </c>
      <c r="BT26" s="405">
        <v>0</v>
      </c>
      <c r="BU26" s="404"/>
      <c r="BV26" s="405">
        <v>0</v>
      </c>
      <c r="BW26" s="405">
        <v>0</v>
      </c>
      <c r="BX26" s="404"/>
      <c r="BY26" s="405">
        <v>0</v>
      </c>
      <c r="BZ26" s="405">
        <v>0</v>
      </c>
      <c r="CA26" s="404"/>
      <c r="CB26" s="405">
        <v>0</v>
      </c>
      <c r="CC26" s="405">
        <v>0</v>
      </c>
      <c r="CD26" s="404"/>
      <c r="CE26" s="405">
        <v>0</v>
      </c>
      <c r="CF26" s="405">
        <v>0</v>
      </c>
      <c r="CG26" s="404"/>
      <c r="CH26" s="405">
        <v>0</v>
      </c>
      <c r="CI26" s="405">
        <v>0</v>
      </c>
      <c r="CJ26" s="404"/>
      <c r="CK26" s="405">
        <v>0</v>
      </c>
      <c r="CL26" s="405">
        <v>0</v>
      </c>
      <c r="CM26" s="404"/>
      <c r="CN26" s="405">
        <v>0</v>
      </c>
      <c r="CO26" s="405">
        <v>0</v>
      </c>
      <c r="CP26" s="404"/>
      <c r="CQ26" s="405">
        <v>0</v>
      </c>
      <c r="CR26" s="405">
        <v>0</v>
      </c>
      <c r="CS26" s="404"/>
      <c r="CT26" s="405">
        <v>0</v>
      </c>
      <c r="CU26" s="405">
        <v>0</v>
      </c>
      <c r="CV26" s="404"/>
      <c r="CW26" s="405">
        <v>0</v>
      </c>
      <c r="CX26" s="405">
        <v>0</v>
      </c>
      <c r="CY26" s="404"/>
      <c r="CZ26" s="405">
        <v>0</v>
      </c>
      <c r="DA26" s="405">
        <v>0</v>
      </c>
      <c r="DB26" s="404"/>
      <c r="DC26" s="405">
        <v>0</v>
      </c>
      <c r="DD26" s="405">
        <v>0</v>
      </c>
      <c r="DE26" s="404"/>
      <c r="DF26" s="405">
        <v>0</v>
      </c>
      <c r="DG26" s="405">
        <v>0</v>
      </c>
      <c r="DH26" s="404"/>
      <c r="DI26" s="405">
        <v>0</v>
      </c>
      <c r="DJ26" s="405">
        <v>0</v>
      </c>
      <c r="DK26" s="404"/>
      <c r="DL26" s="405">
        <v>0</v>
      </c>
      <c r="DM26" s="405">
        <v>0</v>
      </c>
      <c r="DN26" s="404"/>
      <c r="DO26" s="405">
        <v>0</v>
      </c>
      <c r="DP26" s="405">
        <v>0</v>
      </c>
      <c r="DQ26" s="404"/>
      <c r="DR26" s="405">
        <v>0</v>
      </c>
      <c r="DS26" s="405">
        <v>0</v>
      </c>
      <c r="DT26" s="404"/>
      <c r="DU26" s="405">
        <v>0</v>
      </c>
      <c r="DV26" s="405">
        <v>0</v>
      </c>
      <c r="DW26" s="406">
        <f>W26+Z26+AC26+AF26+AI26+AL26+AO26+AR26+AU26+AX26+BA26+BD26+BG26+BJ26+BM26+BP26+BS26+BV26+BY26+CB26+CE26+CH26+CK26</f>
        <v>0</v>
      </c>
      <c r="DX26" s="406">
        <f>X26+AA26+AD26+AG26+AJ26+AM26+AP26+AS26+AV26+AY26+BB26+BE26+BH26+BK26+BN26+BQ26+BT26+BW26+BZ26+CC26+CF26+CI26+CL26</f>
        <v>0</v>
      </c>
      <c r="DY26" s="405">
        <v>0</v>
      </c>
      <c r="DZ26" s="405">
        <v>0</v>
      </c>
      <c r="EA26" s="405">
        <v>0</v>
      </c>
      <c r="EB26" s="406">
        <f>CN26+CQ26+CT26+CW26+CZ26+DC26+DF26+DI26+DL26+DO26+DR26+DU26</f>
        <v>0</v>
      </c>
      <c r="EC26" s="406">
        <f>CO26+CR26+CU26+CX26+DA26+DD26+DG26+DJ26+DM26+DP26+DS26+DV26</f>
        <v>0</v>
      </c>
      <c r="ED26" s="407">
        <v>0</v>
      </c>
      <c r="EE26" s="407">
        <v>0</v>
      </c>
      <c r="EF26" s="407">
        <v>0</v>
      </c>
      <c r="EG26" s="407">
        <v>0</v>
      </c>
      <c r="EH26" s="407">
        <v>0</v>
      </c>
      <c r="EI26" s="407">
        <v>0</v>
      </c>
      <c r="EJ26" s="407">
        <v>0</v>
      </c>
      <c r="EK26" s="396">
        <f t="shared" si="2"/>
        <v>0</v>
      </c>
      <c r="EL26" s="396">
        <f t="shared" si="3"/>
        <v>0</v>
      </c>
      <c r="EM26" s="408">
        <f t="shared" si="4"/>
        <v>0</v>
      </c>
      <c r="EN26" s="405">
        <v>0</v>
      </c>
      <c r="EO26" s="405">
        <v>0</v>
      </c>
      <c r="EP26" s="81"/>
    </row>
    <row r="27" spans="1:146" x14ac:dyDescent="0.35">
      <c r="A27" s="81"/>
      <c r="B27" s="81"/>
      <c r="C27" s="81"/>
      <c r="D27" s="81"/>
      <c r="E27" s="81"/>
      <c r="F27" s="81"/>
      <c r="G27" s="81"/>
      <c r="H27" s="81"/>
      <c r="I27" s="81"/>
      <c r="J27" s="81"/>
      <c r="K27" s="81"/>
      <c r="L27" s="81"/>
      <c r="M27" s="81"/>
      <c r="N27" s="81"/>
      <c r="O27" s="81"/>
      <c r="P27" s="81"/>
      <c r="Q27" s="81"/>
      <c r="R27" s="81"/>
      <c r="S27" s="81"/>
      <c r="T27" s="81"/>
      <c r="U27" s="81"/>
      <c r="V27" s="404"/>
      <c r="W27" s="405">
        <v>0</v>
      </c>
      <c r="X27" s="405">
        <v>0</v>
      </c>
      <c r="Y27" s="404"/>
      <c r="Z27" s="405">
        <v>0</v>
      </c>
      <c r="AA27" s="405">
        <v>0</v>
      </c>
      <c r="AB27" s="404"/>
      <c r="AC27" s="405">
        <v>0</v>
      </c>
      <c r="AD27" s="405">
        <v>0</v>
      </c>
      <c r="AE27" s="404"/>
      <c r="AF27" s="405">
        <v>0</v>
      </c>
      <c r="AG27" s="405">
        <v>0</v>
      </c>
      <c r="AH27" s="404"/>
      <c r="AI27" s="405">
        <v>0</v>
      </c>
      <c r="AJ27" s="405">
        <v>0</v>
      </c>
      <c r="AK27" s="404"/>
      <c r="AL27" s="405">
        <v>0</v>
      </c>
      <c r="AM27" s="405">
        <v>0</v>
      </c>
      <c r="AN27" s="404"/>
      <c r="AO27" s="405">
        <v>0</v>
      </c>
      <c r="AP27" s="405">
        <v>0</v>
      </c>
      <c r="AQ27" s="404"/>
      <c r="AR27" s="405">
        <v>0</v>
      </c>
      <c r="AS27" s="405">
        <v>0</v>
      </c>
      <c r="AT27" s="404"/>
      <c r="AU27" s="405">
        <v>0</v>
      </c>
      <c r="AV27" s="405">
        <v>0</v>
      </c>
      <c r="AW27" s="404"/>
      <c r="AX27" s="405">
        <v>0</v>
      </c>
      <c r="AY27" s="405">
        <v>0</v>
      </c>
      <c r="AZ27" s="404"/>
      <c r="BA27" s="405">
        <v>0</v>
      </c>
      <c r="BB27" s="405">
        <v>0</v>
      </c>
      <c r="BC27" s="404"/>
      <c r="BD27" s="405">
        <v>0</v>
      </c>
      <c r="BE27" s="405">
        <v>0</v>
      </c>
      <c r="BF27" s="404"/>
      <c r="BG27" s="405">
        <v>0</v>
      </c>
      <c r="BH27" s="405">
        <v>0</v>
      </c>
      <c r="BI27" s="404"/>
      <c r="BJ27" s="405">
        <v>0</v>
      </c>
      <c r="BK27" s="405">
        <v>0</v>
      </c>
      <c r="BL27" s="404"/>
      <c r="BM27" s="405">
        <v>0</v>
      </c>
      <c r="BN27" s="405">
        <v>0</v>
      </c>
      <c r="BO27" s="404"/>
      <c r="BP27" s="405">
        <v>0</v>
      </c>
      <c r="BQ27" s="405">
        <v>0</v>
      </c>
      <c r="BR27" s="404"/>
      <c r="BS27" s="405">
        <v>0</v>
      </c>
      <c r="BT27" s="405">
        <v>0</v>
      </c>
      <c r="BU27" s="404"/>
      <c r="BV27" s="405">
        <v>0</v>
      </c>
      <c r="BW27" s="405">
        <v>0</v>
      </c>
      <c r="BX27" s="404"/>
      <c r="BY27" s="405">
        <v>0</v>
      </c>
      <c r="BZ27" s="405">
        <v>0</v>
      </c>
      <c r="CA27" s="404"/>
      <c r="CB27" s="405">
        <v>0</v>
      </c>
      <c r="CC27" s="405">
        <v>0</v>
      </c>
      <c r="CD27" s="404"/>
      <c r="CE27" s="405">
        <v>0</v>
      </c>
      <c r="CF27" s="405">
        <v>0</v>
      </c>
      <c r="CG27" s="404"/>
      <c r="CH27" s="405">
        <v>0</v>
      </c>
      <c r="CI27" s="405">
        <v>0</v>
      </c>
      <c r="CJ27" s="404"/>
      <c r="CK27" s="405">
        <v>0</v>
      </c>
      <c r="CL27" s="405">
        <v>0</v>
      </c>
      <c r="CM27" s="404"/>
      <c r="CN27" s="405">
        <v>0</v>
      </c>
      <c r="CO27" s="405">
        <v>0</v>
      </c>
      <c r="CP27" s="404"/>
      <c r="CQ27" s="405">
        <v>0</v>
      </c>
      <c r="CR27" s="405">
        <v>0</v>
      </c>
      <c r="CS27" s="404"/>
      <c r="CT27" s="405">
        <v>0</v>
      </c>
      <c r="CU27" s="405">
        <v>0</v>
      </c>
      <c r="CV27" s="404"/>
      <c r="CW27" s="405">
        <v>0</v>
      </c>
      <c r="CX27" s="405">
        <v>0</v>
      </c>
      <c r="CY27" s="404"/>
      <c r="CZ27" s="405">
        <v>0</v>
      </c>
      <c r="DA27" s="405">
        <v>0</v>
      </c>
      <c r="DB27" s="404"/>
      <c r="DC27" s="405">
        <v>0</v>
      </c>
      <c r="DD27" s="405">
        <v>0</v>
      </c>
      <c r="DE27" s="404"/>
      <c r="DF27" s="405">
        <v>0</v>
      </c>
      <c r="DG27" s="405">
        <v>0</v>
      </c>
      <c r="DH27" s="404"/>
      <c r="DI27" s="405">
        <v>0</v>
      </c>
      <c r="DJ27" s="405">
        <v>0</v>
      </c>
      <c r="DK27" s="404"/>
      <c r="DL27" s="405">
        <v>0</v>
      </c>
      <c r="DM27" s="405">
        <v>0</v>
      </c>
      <c r="DN27" s="404"/>
      <c r="DO27" s="405">
        <v>0</v>
      </c>
      <c r="DP27" s="405">
        <v>0</v>
      </c>
      <c r="DQ27" s="404"/>
      <c r="DR27" s="405">
        <v>0</v>
      </c>
      <c r="DS27" s="405">
        <v>0</v>
      </c>
      <c r="DT27" s="404"/>
      <c r="DU27" s="405">
        <v>0</v>
      </c>
      <c r="DV27" s="405">
        <v>0</v>
      </c>
      <c r="DW27" s="406">
        <f>W27+Z27+AC27+AF27+AI27+AL27+AO27+AR27+AU27+AX27+BA27+BD27+BG27+BJ27+BM27+BP27+BS27+BV27+BY27+CB27+CE27+CH27+CK27</f>
        <v>0</v>
      </c>
      <c r="DX27" s="406">
        <f>X27+AA27+AD27+AG27+AJ27+AM27+AP27+AS27+AV27+AY27+BB27+BE27+BH27+BK27+BN27+BQ27+BT27+BW27+BZ27+CC27+CF27+CI27+CL27</f>
        <v>0</v>
      </c>
      <c r="DY27" s="405">
        <v>0</v>
      </c>
      <c r="DZ27" s="405">
        <v>0</v>
      </c>
      <c r="EA27" s="405">
        <v>0</v>
      </c>
      <c r="EB27" s="406">
        <f>CN27+CQ27+CT27+CW27+CZ27+DC27+DF27+DI27+DL27+DO27+DR27+DU27</f>
        <v>0</v>
      </c>
      <c r="EC27" s="406">
        <f>CO27+CR27+CU27+CX27+DA27+DD27+DG27+DJ27+DM27+DP27+DS27+DV27</f>
        <v>0</v>
      </c>
      <c r="ED27" s="407">
        <v>0</v>
      </c>
      <c r="EE27" s="407">
        <v>0</v>
      </c>
      <c r="EF27" s="407">
        <v>0</v>
      </c>
      <c r="EG27" s="407">
        <v>0</v>
      </c>
      <c r="EH27" s="407">
        <v>0</v>
      </c>
      <c r="EI27" s="407">
        <v>0</v>
      </c>
      <c r="EJ27" s="407">
        <v>0</v>
      </c>
      <c r="EK27" s="396">
        <f t="shared" si="2"/>
        <v>0</v>
      </c>
      <c r="EL27" s="396">
        <f t="shared" si="3"/>
        <v>0</v>
      </c>
      <c r="EM27" s="408">
        <f t="shared" si="4"/>
        <v>0</v>
      </c>
      <c r="EN27" s="405">
        <v>0</v>
      </c>
      <c r="EO27" s="405">
        <v>0</v>
      </c>
      <c r="EP27" s="81"/>
    </row>
    <row r="28" spans="1:146" x14ac:dyDescent="0.35">
      <c r="A28" s="81"/>
      <c r="B28" s="81"/>
      <c r="C28" s="81"/>
      <c r="D28" s="81"/>
      <c r="E28" s="81"/>
      <c r="F28" s="81"/>
      <c r="G28" s="81"/>
      <c r="H28" s="81"/>
      <c r="I28" s="81"/>
      <c r="J28" s="81"/>
      <c r="K28" s="81"/>
      <c r="L28" s="81"/>
      <c r="M28" s="81"/>
      <c r="N28" s="81"/>
      <c r="O28" s="81"/>
      <c r="P28" s="81"/>
      <c r="Q28" s="81"/>
      <c r="R28" s="81"/>
      <c r="S28" s="81"/>
      <c r="T28" s="81"/>
      <c r="U28" s="81"/>
      <c r="V28" s="404"/>
      <c r="W28" s="405">
        <v>0</v>
      </c>
      <c r="X28" s="405">
        <v>0</v>
      </c>
      <c r="Y28" s="404"/>
      <c r="Z28" s="405">
        <v>0</v>
      </c>
      <c r="AA28" s="405">
        <v>0</v>
      </c>
      <c r="AB28" s="404"/>
      <c r="AC28" s="405">
        <v>0</v>
      </c>
      <c r="AD28" s="405">
        <v>0</v>
      </c>
      <c r="AE28" s="404"/>
      <c r="AF28" s="405">
        <v>0</v>
      </c>
      <c r="AG28" s="405">
        <v>0</v>
      </c>
      <c r="AH28" s="404"/>
      <c r="AI28" s="405">
        <v>0</v>
      </c>
      <c r="AJ28" s="405">
        <v>0</v>
      </c>
      <c r="AK28" s="404"/>
      <c r="AL28" s="405">
        <v>0</v>
      </c>
      <c r="AM28" s="405">
        <v>0</v>
      </c>
      <c r="AN28" s="404"/>
      <c r="AO28" s="405">
        <v>0</v>
      </c>
      <c r="AP28" s="405">
        <v>0</v>
      </c>
      <c r="AQ28" s="404"/>
      <c r="AR28" s="405">
        <v>0</v>
      </c>
      <c r="AS28" s="405">
        <v>0</v>
      </c>
      <c r="AT28" s="404"/>
      <c r="AU28" s="405">
        <v>0</v>
      </c>
      <c r="AV28" s="405">
        <v>0</v>
      </c>
      <c r="AW28" s="404"/>
      <c r="AX28" s="405">
        <v>0</v>
      </c>
      <c r="AY28" s="405">
        <v>0</v>
      </c>
      <c r="AZ28" s="404"/>
      <c r="BA28" s="405">
        <v>0</v>
      </c>
      <c r="BB28" s="405">
        <v>0</v>
      </c>
      <c r="BC28" s="404"/>
      <c r="BD28" s="405">
        <v>0</v>
      </c>
      <c r="BE28" s="405">
        <v>0</v>
      </c>
      <c r="BF28" s="404"/>
      <c r="BG28" s="405">
        <v>0</v>
      </c>
      <c r="BH28" s="405">
        <v>0</v>
      </c>
      <c r="BI28" s="404"/>
      <c r="BJ28" s="405">
        <v>0</v>
      </c>
      <c r="BK28" s="405">
        <v>0</v>
      </c>
      <c r="BL28" s="404"/>
      <c r="BM28" s="405">
        <v>0</v>
      </c>
      <c r="BN28" s="405">
        <v>0</v>
      </c>
      <c r="BO28" s="404"/>
      <c r="BP28" s="405">
        <v>0</v>
      </c>
      <c r="BQ28" s="405">
        <v>0</v>
      </c>
      <c r="BR28" s="404"/>
      <c r="BS28" s="405">
        <v>0</v>
      </c>
      <c r="BT28" s="405">
        <v>0</v>
      </c>
      <c r="BU28" s="404"/>
      <c r="BV28" s="405">
        <v>0</v>
      </c>
      <c r="BW28" s="405">
        <v>0</v>
      </c>
      <c r="BX28" s="404"/>
      <c r="BY28" s="405">
        <v>0</v>
      </c>
      <c r="BZ28" s="405">
        <v>0</v>
      </c>
      <c r="CA28" s="404"/>
      <c r="CB28" s="405">
        <v>0</v>
      </c>
      <c r="CC28" s="405">
        <v>0</v>
      </c>
      <c r="CD28" s="404"/>
      <c r="CE28" s="405">
        <v>0</v>
      </c>
      <c r="CF28" s="405">
        <v>0</v>
      </c>
      <c r="CG28" s="404"/>
      <c r="CH28" s="405">
        <v>0</v>
      </c>
      <c r="CI28" s="405">
        <v>0</v>
      </c>
      <c r="CJ28" s="404"/>
      <c r="CK28" s="405">
        <v>0</v>
      </c>
      <c r="CL28" s="405">
        <v>0</v>
      </c>
      <c r="CM28" s="404"/>
      <c r="CN28" s="405">
        <v>0</v>
      </c>
      <c r="CO28" s="405">
        <v>0</v>
      </c>
      <c r="CP28" s="404"/>
      <c r="CQ28" s="405">
        <v>0</v>
      </c>
      <c r="CR28" s="405">
        <v>0</v>
      </c>
      <c r="CS28" s="404"/>
      <c r="CT28" s="405">
        <v>0</v>
      </c>
      <c r="CU28" s="405">
        <v>0</v>
      </c>
      <c r="CV28" s="404"/>
      <c r="CW28" s="405">
        <v>0</v>
      </c>
      <c r="CX28" s="405">
        <v>0</v>
      </c>
      <c r="CY28" s="404"/>
      <c r="CZ28" s="405">
        <v>0</v>
      </c>
      <c r="DA28" s="405">
        <v>0</v>
      </c>
      <c r="DB28" s="404"/>
      <c r="DC28" s="405">
        <v>0</v>
      </c>
      <c r="DD28" s="405">
        <v>0</v>
      </c>
      <c r="DE28" s="404"/>
      <c r="DF28" s="405">
        <v>0</v>
      </c>
      <c r="DG28" s="405">
        <v>0</v>
      </c>
      <c r="DH28" s="404"/>
      <c r="DI28" s="405">
        <v>0</v>
      </c>
      <c r="DJ28" s="405">
        <v>0</v>
      </c>
      <c r="DK28" s="404"/>
      <c r="DL28" s="405">
        <v>0</v>
      </c>
      <c r="DM28" s="405">
        <v>0</v>
      </c>
      <c r="DN28" s="404"/>
      <c r="DO28" s="405">
        <v>0</v>
      </c>
      <c r="DP28" s="405">
        <v>0</v>
      </c>
      <c r="DQ28" s="404"/>
      <c r="DR28" s="405">
        <v>0</v>
      </c>
      <c r="DS28" s="405">
        <v>0</v>
      </c>
      <c r="DT28" s="404"/>
      <c r="DU28" s="405">
        <v>0</v>
      </c>
      <c r="DV28" s="405">
        <v>0</v>
      </c>
      <c r="DW28" s="406">
        <f>W28+Z28+AC28+AF28+AI28+AL28+AO28+AR28+AU28+AX28+BA28+BD28+BG28+BJ28+BM28+BP28+BS28+BV28+BY28+CB28+CE28+CH28+CK28</f>
        <v>0</v>
      </c>
      <c r="DX28" s="406">
        <f>X28+AA28+AD28+AG28+AJ28+AM28+AP28+AS28+AV28+AY28+BB28+BE28+BH28+BK28+BN28+BQ28+BT28+BW28+BZ28+CC28+CF28+CI28+CL28</f>
        <v>0</v>
      </c>
      <c r="DY28" s="405">
        <v>0</v>
      </c>
      <c r="DZ28" s="405">
        <v>0</v>
      </c>
      <c r="EA28" s="405">
        <v>0</v>
      </c>
      <c r="EB28" s="406">
        <f>CN28+CQ28+CT28+CW28+CZ28+DC28+DF28+DI28+DL28+DO28+DR28+DU28</f>
        <v>0</v>
      </c>
      <c r="EC28" s="406">
        <f>CO28+CR28+CU28+CX28+DA28+DD28+DG28+DJ28+DM28+DP28+DS28+DV28</f>
        <v>0</v>
      </c>
      <c r="ED28" s="407">
        <v>0</v>
      </c>
      <c r="EE28" s="407">
        <v>0</v>
      </c>
      <c r="EF28" s="407">
        <v>0</v>
      </c>
      <c r="EG28" s="407">
        <v>0</v>
      </c>
      <c r="EH28" s="407">
        <v>0</v>
      </c>
      <c r="EI28" s="407">
        <v>0</v>
      </c>
      <c r="EJ28" s="407">
        <v>0</v>
      </c>
      <c r="EK28" s="396">
        <f t="shared" si="2"/>
        <v>0</v>
      </c>
      <c r="EL28" s="396">
        <f t="shared" si="3"/>
        <v>0</v>
      </c>
      <c r="EM28" s="408">
        <f t="shared" si="4"/>
        <v>0</v>
      </c>
      <c r="EN28" s="405">
        <v>0</v>
      </c>
      <c r="EO28" s="405">
        <v>0</v>
      </c>
      <c r="EP28" s="81"/>
    </row>
    <row r="29" spans="1:146" x14ac:dyDescent="0.35">
      <c r="A29" s="81"/>
      <c r="B29" s="81"/>
      <c r="C29" s="81"/>
      <c r="D29" s="81"/>
      <c r="E29" s="81"/>
      <c r="F29" s="81"/>
      <c r="G29" s="81"/>
      <c r="H29" s="81"/>
      <c r="I29" s="81"/>
      <c r="J29" s="81"/>
      <c r="K29" s="81"/>
      <c r="L29" s="81"/>
      <c r="M29" s="81"/>
      <c r="N29" s="81"/>
      <c r="O29" s="81"/>
      <c r="P29" s="81"/>
      <c r="Q29" s="81"/>
      <c r="R29" s="81"/>
      <c r="S29" s="81"/>
      <c r="T29" s="81"/>
      <c r="U29" s="81"/>
      <c r="V29" s="404"/>
      <c r="W29" s="405">
        <v>0</v>
      </c>
      <c r="X29" s="405">
        <v>0</v>
      </c>
      <c r="Y29" s="404"/>
      <c r="Z29" s="405">
        <v>0</v>
      </c>
      <c r="AA29" s="405">
        <v>0</v>
      </c>
      <c r="AB29" s="404"/>
      <c r="AC29" s="405">
        <v>0</v>
      </c>
      <c r="AD29" s="405">
        <v>0</v>
      </c>
      <c r="AE29" s="404"/>
      <c r="AF29" s="405">
        <v>0</v>
      </c>
      <c r="AG29" s="405">
        <v>0</v>
      </c>
      <c r="AH29" s="404"/>
      <c r="AI29" s="405">
        <v>0</v>
      </c>
      <c r="AJ29" s="405">
        <v>0</v>
      </c>
      <c r="AK29" s="404"/>
      <c r="AL29" s="405">
        <v>0</v>
      </c>
      <c r="AM29" s="405">
        <v>0</v>
      </c>
      <c r="AN29" s="404"/>
      <c r="AO29" s="405">
        <v>0</v>
      </c>
      <c r="AP29" s="405">
        <v>0</v>
      </c>
      <c r="AQ29" s="404"/>
      <c r="AR29" s="405">
        <v>0</v>
      </c>
      <c r="AS29" s="405">
        <v>0</v>
      </c>
      <c r="AT29" s="404"/>
      <c r="AU29" s="405">
        <v>0</v>
      </c>
      <c r="AV29" s="405">
        <v>0</v>
      </c>
      <c r="AW29" s="404"/>
      <c r="AX29" s="405">
        <v>0</v>
      </c>
      <c r="AY29" s="405">
        <v>0</v>
      </c>
      <c r="AZ29" s="404"/>
      <c r="BA29" s="405">
        <v>0</v>
      </c>
      <c r="BB29" s="405">
        <v>0</v>
      </c>
      <c r="BC29" s="404"/>
      <c r="BD29" s="405">
        <v>0</v>
      </c>
      <c r="BE29" s="405">
        <v>0</v>
      </c>
      <c r="BF29" s="404"/>
      <c r="BG29" s="405">
        <v>0</v>
      </c>
      <c r="BH29" s="405">
        <v>0</v>
      </c>
      <c r="BI29" s="404"/>
      <c r="BJ29" s="405">
        <v>0</v>
      </c>
      <c r="BK29" s="405">
        <v>0</v>
      </c>
      <c r="BL29" s="404"/>
      <c r="BM29" s="405">
        <v>0</v>
      </c>
      <c r="BN29" s="405">
        <v>0</v>
      </c>
      <c r="BO29" s="404"/>
      <c r="BP29" s="405">
        <v>0</v>
      </c>
      <c r="BQ29" s="405">
        <v>0</v>
      </c>
      <c r="BR29" s="404"/>
      <c r="BS29" s="405">
        <v>0</v>
      </c>
      <c r="BT29" s="405">
        <v>0</v>
      </c>
      <c r="BU29" s="404"/>
      <c r="BV29" s="405">
        <v>0</v>
      </c>
      <c r="BW29" s="405">
        <v>0</v>
      </c>
      <c r="BX29" s="404"/>
      <c r="BY29" s="405">
        <v>0</v>
      </c>
      <c r="BZ29" s="405">
        <v>0</v>
      </c>
      <c r="CA29" s="404"/>
      <c r="CB29" s="405">
        <v>0</v>
      </c>
      <c r="CC29" s="405">
        <v>0</v>
      </c>
      <c r="CD29" s="404"/>
      <c r="CE29" s="405">
        <v>0</v>
      </c>
      <c r="CF29" s="405">
        <v>0</v>
      </c>
      <c r="CG29" s="404"/>
      <c r="CH29" s="405">
        <v>0</v>
      </c>
      <c r="CI29" s="405">
        <v>0</v>
      </c>
      <c r="CJ29" s="404"/>
      <c r="CK29" s="405">
        <v>0</v>
      </c>
      <c r="CL29" s="405">
        <v>0</v>
      </c>
      <c r="CM29" s="404"/>
      <c r="CN29" s="405">
        <v>0</v>
      </c>
      <c r="CO29" s="405">
        <v>0</v>
      </c>
      <c r="CP29" s="404"/>
      <c r="CQ29" s="405">
        <v>0</v>
      </c>
      <c r="CR29" s="405">
        <v>0</v>
      </c>
      <c r="CS29" s="404"/>
      <c r="CT29" s="405">
        <v>0</v>
      </c>
      <c r="CU29" s="405">
        <v>0</v>
      </c>
      <c r="CV29" s="404"/>
      <c r="CW29" s="405">
        <v>0</v>
      </c>
      <c r="CX29" s="405">
        <v>0</v>
      </c>
      <c r="CY29" s="404"/>
      <c r="CZ29" s="405">
        <v>0</v>
      </c>
      <c r="DA29" s="405">
        <v>0</v>
      </c>
      <c r="DB29" s="404"/>
      <c r="DC29" s="405">
        <v>0</v>
      </c>
      <c r="DD29" s="405">
        <v>0</v>
      </c>
      <c r="DE29" s="404"/>
      <c r="DF29" s="405">
        <v>0</v>
      </c>
      <c r="DG29" s="405">
        <v>0</v>
      </c>
      <c r="DH29" s="404"/>
      <c r="DI29" s="405">
        <v>0</v>
      </c>
      <c r="DJ29" s="405">
        <v>0</v>
      </c>
      <c r="DK29" s="404"/>
      <c r="DL29" s="405">
        <v>0</v>
      </c>
      <c r="DM29" s="405">
        <v>0</v>
      </c>
      <c r="DN29" s="404"/>
      <c r="DO29" s="405">
        <v>0</v>
      </c>
      <c r="DP29" s="405">
        <v>0</v>
      </c>
      <c r="DQ29" s="404"/>
      <c r="DR29" s="405">
        <v>0</v>
      </c>
      <c r="DS29" s="405">
        <v>0</v>
      </c>
      <c r="DT29" s="404"/>
      <c r="DU29" s="405">
        <v>0</v>
      </c>
      <c r="DV29" s="405">
        <v>0</v>
      </c>
      <c r="DW29" s="406">
        <f>W29+Z29+AC29+AF29+AI29+AL29+AO29+AR29+AU29+AX29+BA29+BD29+BG29+BJ29+BM29+BP29+BS29+BV29+BY29+CB29+CE29+CH29+CK29</f>
        <v>0</v>
      </c>
      <c r="DX29" s="406">
        <f>X29+AA29+AD29+AG29+AJ29+AM29+AP29+AS29+AV29+AY29+BB29+BE29+BH29+BK29+BN29+BQ29+BT29+BW29+BZ29+CC29+CF29+CI29+CL29</f>
        <v>0</v>
      </c>
      <c r="DY29" s="405">
        <v>0</v>
      </c>
      <c r="DZ29" s="405">
        <v>0</v>
      </c>
      <c r="EA29" s="405">
        <v>0</v>
      </c>
      <c r="EB29" s="406">
        <f>CN29+CQ29+CT29+CW29+CZ29+DC29+DF29+DI29+DL29+DO29+DR29+DU29</f>
        <v>0</v>
      </c>
      <c r="EC29" s="406">
        <f>CO29+CR29+CU29+CX29+DA29+DD29+DG29+DJ29+DM29+DP29+DS29+DV29</f>
        <v>0</v>
      </c>
      <c r="ED29" s="407">
        <v>0</v>
      </c>
      <c r="EE29" s="407">
        <v>0</v>
      </c>
      <c r="EF29" s="407">
        <v>0</v>
      </c>
      <c r="EG29" s="407">
        <v>0</v>
      </c>
      <c r="EH29" s="407">
        <v>0</v>
      </c>
      <c r="EI29" s="407">
        <v>0</v>
      </c>
      <c r="EJ29" s="407">
        <v>0</v>
      </c>
      <c r="EK29" s="396">
        <f t="shared" si="2"/>
        <v>0</v>
      </c>
      <c r="EL29" s="396">
        <f t="shared" si="3"/>
        <v>0</v>
      </c>
      <c r="EM29" s="408">
        <f t="shared" si="4"/>
        <v>0</v>
      </c>
      <c r="EN29" s="405">
        <v>0</v>
      </c>
      <c r="EO29" s="405">
        <v>0</v>
      </c>
      <c r="EP29" s="81"/>
    </row>
    <row r="30" spans="1:146" x14ac:dyDescent="0.35">
      <c r="A30" s="81"/>
      <c r="B30" s="81"/>
      <c r="C30" s="81"/>
      <c r="D30" s="81"/>
      <c r="E30" s="81"/>
      <c r="F30" s="81"/>
      <c r="G30" s="81"/>
      <c r="H30" s="81"/>
      <c r="I30" s="81"/>
      <c r="J30" s="81"/>
      <c r="K30" s="81"/>
      <c r="L30" s="81"/>
      <c r="M30" s="81"/>
      <c r="N30" s="81"/>
      <c r="O30" s="81"/>
      <c r="P30" s="81"/>
      <c r="Q30" s="81"/>
      <c r="R30" s="81"/>
      <c r="S30" s="81"/>
      <c r="T30" s="81"/>
      <c r="U30" s="81"/>
      <c r="V30" s="404"/>
      <c r="W30" s="405">
        <v>0</v>
      </c>
      <c r="X30" s="405">
        <v>0</v>
      </c>
      <c r="Y30" s="404"/>
      <c r="Z30" s="405">
        <v>0</v>
      </c>
      <c r="AA30" s="405">
        <v>0</v>
      </c>
      <c r="AB30" s="404"/>
      <c r="AC30" s="405">
        <v>0</v>
      </c>
      <c r="AD30" s="405">
        <v>0</v>
      </c>
      <c r="AE30" s="404"/>
      <c r="AF30" s="405">
        <v>0</v>
      </c>
      <c r="AG30" s="405">
        <v>0</v>
      </c>
      <c r="AH30" s="404"/>
      <c r="AI30" s="405">
        <v>0</v>
      </c>
      <c r="AJ30" s="405">
        <v>0</v>
      </c>
      <c r="AK30" s="404"/>
      <c r="AL30" s="405">
        <v>0</v>
      </c>
      <c r="AM30" s="405">
        <v>0</v>
      </c>
      <c r="AN30" s="404"/>
      <c r="AO30" s="405">
        <v>0</v>
      </c>
      <c r="AP30" s="405">
        <v>0</v>
      </c>
      <c r="AQ30" s="404"/>
      <c r="AR30" s="405">
        <v>0</v>
      </c>
      <c r="AS30" s="405">
        <v>0</v>
      </c>
      <c r="AT30" s="404"/>
      <c r="AU30" s="405">
        <v>0</v>
      </c>
      <c r="AV30" s="405">
        <v>0</v>
      </c>
      <c r="AW30" s="404"/>
      <c r="AX30" s="405">
        <v>0</v>
      </c>
      <c r="AY30" s="405">
        <v>0</v>
      </c>
      <c r="AZ30" s="404"/>
      <c r="BA30" s="405">
        <v>0</v>
      </c>
      <c r="BB30" s="405">
        <v>0</v>
      </c>
      <c r="BC30" s="404"/>
      <c r="BD30" s="405">
        <v>0</v>
      </c>
      <c r="BE30" s="405">
        <v>0</v>
      </c>
      <c r="BF30" s="404"/>
      <c r="BG30" s="405">
        <v>0</v>
      </c>
      <c r="BH30" s="405">
        <v>0</v>
      </c>
      <c r="BI30" s="404"/>
      <c r="BJ30" s="405">
        <v>0</v>
      </c>
      <c r="BK30" s="405">
        <v>0</v>
      </c>
      <c r="BL30" s="404"/>
      <c r="BM30" s="405">
        <v>0</v>
      </c>
      <c r="BN30" s="405">
        <v>0</v>
      </c>
      <c r="BO30" s="404"/>
      <c r="BP30" s="405">
        <v>0</v>
      </c>
      <c r="BQ30" s="405">
        <v>0</v>
      </c>
      <c r="BR30" s="404"/>
      <c r="BS30" s="405">
        <v>0</v>
      </c>
      <c r="BT30" s="405">
        <v>0</v>
      </c>
      <c r="BU30" s="404"/>
      <c r="BV30" s="405">
        <v>0</v>
      </c>
      <c r="BW30" s="405">
        <v>0</v>
      </c>
      <c r="BX30" s="404"/>
      <c r="BY30" s="405">
        <v>0</v>
      </c>
      <c r="BZ30" s="405">
        <v>0</v>
      </c>
      <c r="CA30" s="404"/>
      <c r="CB30" s="405">
        <v>0</v>
      </c>
      <c r="CC30" s="405">
        <v>0</v>
      </c>
      <c r="CD30" s="404"/>
      <c r="CE30" s="405">
        <v>0</v>
      </c>
      <c r="CF30" s="405">
        <v>0</v>
      </c>
      <c r="CG30" s="404"/>
      <c r="CH30" s="405">
        <v>0</v>
      </c>
      <c r="CI30" s="405">
        <v>0</v>
      </c>
      <c r="CJ30" s="404"/>
      <c r="CK30" s="405">
        <v>0</v>
      </c>
      <c r="CL30" s="405">
        <v>0</v>
      </c>
      <c r="CM30" s="404"/>
      <c r="CN30" s="405">
        <v>0</v>
      </c>
      <c r="CO30" s="405">
        <v>0</v>
      </c>
      <c r="CP30" s="404"/>
      <c r="CQ30" s="405">
        <v>0</v>
      </c>
      <c r="CR30" s="405">
        <v>0</v>
      </c>
      <c r="CS30" s="404"/>
      <c r="CT30" s="405">
        <v>0</v>
      </c>
      <c r="CU30" s="405">
        <v>0</v>
      </c>
      <c r="CV30" s="404"/>
      <c r="CW30" s="405">
        <v>0</v>
      </c>
      <c r="CX30" s="405">
        <v>0</v>
      </c>
      <c r="CY30" s="404"/>
      <c r="CZ30" s="405">
        <v>0</v>
      </c>
      <c r="DA30" s="405">
        <v>0</v>
      </c>
      <c r="DB30" s="404"/>
      <c r="DC30" s="405">
        <v>0</v>
      </c>
      <c r="DD30" s="405">
        <v>0</v>
      </c>
      <c r="DE30" s="404"/>
      <c r="DF30" s="405">
        <v>0</v>
      </c>
      <c r="DG30" s="405">
        <v>0</v>
      </c>
      <c r="DH30" s="404"/>
      <c r="DI30" s="405">
        <v>0</v>
      </c>
      <c r="DJ30" s="405">
        <v>0</v>
      </c>
      <c r="DK30" s="404"/>
      <c r="DL30" s="405">
        <v>0</v>
      </c>
      <c r="DM30" s="405">
        <v>0</v>
      </c>
      <c r="DN30" s="404"/>
      <c r="DO30" s="405">
        <v>0</v>
      </c>
      <c r="DP30" s="405">
        <v>0</v>
      </c>
      <c r="DQ30" s="404"/>
      <c r="DR30" s="405">
        <v>0</v>
      </c>
      <c r="DS30" s="405">
        <v>0</v>
      </c>
      <c r="DT30" s="404"/>
      <c r="DU30" s="405">
        <v>0</v>
      </c>
      <c r="DV30" s="405">
        <v>0</v>
      </c>
      <c r="DW30" s="406">
        <f>W30+Z30+AC30+AF30+AI30+AL30+AO30+AR30+AU30+AX30+BA30+BD30+BG30+BJ30+BM30+BP30+BS30+BV30+BY30+CB30+CE30+CH30+CK30</f>
        <v>0</v>
      </c>
      <c r="DX30" s="406">
        <f>X30+AA30+AD30+AG30+AJ30+AM30+AP30+AS30+AV30+AY30+BB30+BE30+BH30+BK30+BN30+BQ30+BT30+BW30+BZ30+CC30+CF30+CI30+CL30</f>
        <v>0</v>
      </c>
      <c r="DY30" s="405">
        <v>0</v>
      </c>
      <c r="DZ30" s="405">
        <v>0</v>
      </c>
      <c r="EA30" s="405">
        <v>0</v>
      </c>
      <c r="EB30" s="406">
        <f>CN30+CQ30+CT30+CW30+CZ30+DC30+DF30+DI30+DL30+DO30+DR30+DU30</f>
        <v>0</v>
      </c>
      <c r="EC30" s="406">
        <f>CO30+CR30+CU30+CX30+DA30+DD30+DG30+DJ30+DM30+DP30+DS30+DV30</f>
        <v>0</v>
      </c>
      <c r="ED30" s="407">
        <v>0</v>
      </c>
      <c r="EE30" s="407">
        <v>0</v>
      </c>
      <c r="EF30" s="407">
        <v>0</v>
      </c>
      <c r="EG30" s="407">
        <v>0</v>
      </c>
      <c r="EH30" s="407">
        <v>0</v>
      </c>
      <c r="EI30" s="407">
        <v>0</v>
      </c>
      <c r="EJ30" s="407">
        <v>0</v>
      </c>
      <c r="EK30" s="396">
        <f t="shared" si="2"/>
        <v>0</v>
      </c>
      <c r="EL30" s="396">
        <f t="shared" si="3"/>
        <v>0</v>
      </c>
      <c r="EM30" s="408">
        <f t="shared" si="4"/>
        <v>0</v>
      </c>
      <c r="EN30" s="405">
        <v>0</v>
      </c>
      <c r="EO30" s="405">
        <v>0</v>
      </c>
      <c r="EP30" s="81"/>
    </row>
    <row r="31" spans="1:146" x14ac:dyDescent="0.35">
      <c r="A31" s="81"/>
      <c r="B31" s="81"/>
      <c r="C31" s="81"/>
      <c r="D31" s="81"/>
      <c r="E31" s="81"/>
      <c r="F31" s="81"/>
      <c r="G31" s="81"/>
      <c r="H31" s="81"/>
      <c r="I31" s="81"/>
      <c r="J31" s="81"/>
      <c r="K31" s="81"/>
      <c r="L31" s="81"/>
      <c r="M31" s="81"/>
      <c r="N31" s="81"/>
      <c r="O31" s="81"/>
      <c r="P31" s="81"/>
      <c r="Q31" s="81"/>
      <c r="R31" s="81"/>
      <c r="S31" s="81"/>
      <c r="T31" s="81"/>
      <c r="U31" s="81"/>
      <c r="V31" s="404"/>
      <c r="W31" s="405">
        <v>0</v>
      </c>
      <c r="X31" s="405">
        <v>0</v>
      </c>
      <c r="Y31" s="404"/>
      <c r="Z31" s="405">
        <v>0</v>
      </c>
      <c r="AA31" s="405">
        <v>0</v>
      </c>
      <c r="AB31" s="404"/>
      <c r="AC31" s="405">
        <v>0</v>
      </c>
      <c r="AD31" s="405">
        <v>0</v>
      </c>
      <c r="AE31" s="404"/>
      <c r="AF31" s="405">
        <v>0</v>
      </c>
      <c r="AG31" s="405">
        <v>0</v>
      </c>
      <c r="AH31" s="404"/>
      <c r="AI31" s="405">
        <v>0</v>
      </c>
      <c r="AJ31" s="405">
        <v>0</v>
      </c>
      <c r="AK31" s="404"/>
      <c r="AL31" s="405">
        <v>0</v>
      </c>
      <c r="AM31" s="405">
        <v>0</v>
      </c>
      <c r="AN31" s="404"/>
      <c r="AO31" s="405">
        <v>0</v>
      </c>
      <c r="AP31" s="405">
        <v>0</v>
      </c>
      <c r="AQ31" s="404"/>
      <c r="AR31" s="405">
        <v>0</v>
      </c>
      <c r="AS31" s="405">
        <v>0</v>
      </c>
      <c r="AT31" s="404"/>
      <c r="AU31" s="405">
        <v>0</v>
      </c>
      <c r="AV31" s="405">
        <v>0</v>
      </c>
      <c r="AW31" s="404"/>
      <c r="AX31" s="405">
        <v>0</v>
      </c>
      <c r="AY31" s="405">
        <v>0</v>
      </c>
      <c r="AZ31" s="404"/>
      <c r="BA31" s="405">
        <v>0</v>
      </c>
      <c r="BB31" s="405">
        <v>0</v>
      </c>
      <c r="BC31" s="404"/>
      <c r="BD31" s="405">
        <v>0</v>
      </c>
      <c r="BE31" s="405">
        <v>0</v>
      </c>
      <c r="BF31" s="404"/>
      <c r="BG31" s="405">
        <v>0</v>
      </c>
      <c r="BH31" s="405">
        <v>0</v>
      </c>
      <c r="BI31" s="404"/>
      <c r="BJ31" s="405">
        <v>0</v>
      </c>
      <c r="BK31" s="405">
        <v>0</v>
      </c>
      <c r="BL31" s="404"/>
      <c r="BM31" s="405">
        <v>0</v>
      </c>
      <c r="BN31" s="405">
        <v>0</v>
      </c>
      <c r="BO31" s="404"/>
      <c r="BP31" s="405">
        <v>0</v>
      </c>
      <c r="BQ31" s="405">
        <v>0</v>
      </c>
      <c r="BR31" s="404"/>
      <c r="BS31" s="405">
        <v>0</v>
      </c>
      <c r="BT31" s="405">
        <v>0</v>
      </c>
      <c r="BU31" s="404"/>
      <c r="BV31" s="405">
        <v>0</v>
      </c>
      <c r="BW31" s="405">
        <v>0</v>
      </c>
      <c r="BX31" s="404"/>
      <c r="BY31" s="405">
        <v>0</v>
      </c>
      <c r="BZ31" s="405">
        <v>0</v>
      </c>
      <c r="CA31" s="404"/>
      <c r="CB31" s="405">
        <v>0</v>
      </c>
      <c r="CC31" s="405">
        <v>0</v>
      </c>
      <c r="CD31" s="404"/>
      <c r="CE31" s="405">
        <v>0</v>
      </c>
      <c r="CF31" s="405">
        <v>0</v>
      </c>
      <c r="CG31" s="404"/>
      <c r="CH31" s="405">
        <v>0</v>
      </c>
      <c r="CI31" s="405">
        <v>0</v>
      </c>
      <c r="CJ31" s="404"/>
      <c r="CK31" s="405">
        <v>0</v>
      </c>
      <c r="CL31" s="405">
        <v>0</v>
      </c>
      <c r="CM31" s="404"/>
      <c r="CN31" s="405">
        <v>0</v>
      </c>
      <c r="CO31" s="405">
        <v>0</v>
      </c>
      <c r="CP31" s="404"/>
      <c r="CQ31" s="405">
        <v>0</v>
      </c>
      <c r="CR31" s="405">
        <v>0</v>
      </c>
      <c r="CS31" s="404"/>
      <c r="CT31" s="405">
        <v>0</v>
      </c>
      <c r="CU31" s="405">
        <v>0</v>
      </c>
      <c r="CV31" s="404"/>
      <c r="CW31" s="405">
        <v>0</v>
      </c>
      <c r="CX31" s="405">
        <v>0</v>
      </c>
      <c r="CY31" s="404"/>
      <c r="CZ31" s="405">
        <v>0</v>
      </c>
      <c r="DA31" s="405">
        <v>0</v>
      </c>
      <c r="DB31" s="404"/>
      <c r="DC31" s="405">
        <v>0</v>
      </c>
      <c r="DD31" s="405">
        <v>0</v>
      </c>
      <c r="DE31" s="404"/>
      <c r="DF31" s="405">
        <v>0</v>
      </c>
      <c r="DG31" s="405">
        <v>0</v>
      </c>
      <c r="DH31" s="404"/>
      <c r="DI31" s="405">
        <v>0</v>
      </c>
      <c r="DJ31" s="405">
        <v>0</v>
      </c>
      <c r="DK31" s="404"/>
      <c r="DL31" s="405">
        <v>0</v>
      </c>
      <c r="DM31" s="405">
        <v>0</v>
      </c>
      <c r="DN31" s="404"/>
      <c r="DO31" s="405">
        <v>0</v>
      </c>
      <c r="DP31" s="405">
        <v>0</v>
      </c>
      <c r="DQ31" s="404"/>
      <c r="DR31" s="405">
        <v>0</v>
      </c>
      <c r="DS31" s="405">
        <v>0</v>
      </c>
      <c r="DT31" s="404"/>
      <c r="DU31" s="405">
        <v>0</v>
      </c>
      <c r="DV31" s="405">
        <v>0</v>
      </c>
      <c r="DW31" s="406">
        <f>W31+Z31+AC31+AF31+AI31+AL31+AO31+AR31+AU31+AX31+BA31+BD31+BG31+BJ31+BM31+BP31+BS31+BV31+BY31+CB31+CE31+CH31+CK31</f>
        <v>0</v>
      </c>
      <c r="DX31" s="406">
        <f>X31+AA31+AD31+AG31+AJ31+AM31+AP31+AS31+AV31+AY31+BB31+BE31+BH31+BK31+BN31+BQ31+BT31+BW31+BZ31+CC31+CF31+CI31+CL31</f>
        <v>0</v>
      </c>
      <c r="DY31" s="405">
        <v>0</v>
      </c>
      <c r="DZ31" s="405">
        <v>0</v>
      </c>
      <c r="EA31" s="405">
        <v>0</v>
      </c>
      <c r="EB31" s="406">
        <f>CN31+CQ31+CT31+CW31+CZ31+DC31+DF31+DI31+DL31+DO31+DR31+DU31</f>
        <v>0</v>
      </c>
      <c r="EC31" s="406">
        <f>CO31+CR31+CU31+CX31+DA31+DD31+DG31+DJ31+DM31+DP31+DS31+DV31</f>
        <v>0</v>
      </c>
      <c r="ED31" s="407">
        <v>0</v>
      </c>
      <c r="EE31" s="407">
        <v>0</v>
      </c>
      <c r="EF31" s="407">
        <v>0</v>
      </c>
      <c r="EG31" s="407">
        <v>0</v>
      </c>
      <c r="EH31" s="407">
        <v>0</v>
      </c>
      <c r="EI31" s="407">
        <v>0</v>
      </c>
      <c r="EJ31" s="407">
        <v>0</v>
      </c>
      <c r="EK31" s="396">
        <f t="shared" si="2"/>
        <v>0</v>
      </c>
      <c r="EL31" s="396">
        <f t="shared" si="3"/>
        <v>0</v>
      </c>
      <c r="EM31" s="408">
        <f t="shared" si="4"/>
        <v>0</v>
      </c>
      <c r="EN31" s="405">
        <v>0</v>
      </c>
      <c r="EO31" s="405">
        <v>0</v>
      </c>
      <c r="EP31" s="81"/>
    </row>
    <row r="32" spans="1:146" x14ac:dyDescent="0.35">
      <c r="A32" s="81"/>
      <c r="B32" s="81"/>
      <c r="C32" s="81"/>
      <c r="D32" s="81"/>
      <c r="E32" s="81"/>
      <c r="F32" s="81"/>
      <c r="G32" s="81"/>
      <c r="H32" s="81"/>
      <c r="I32" s="81"/>
      <c r="J32" s="81"/>
      <c r="K32" s="81"/>
      <c r="L32" s="81"/>
      <c r="M32" s="81"/>
      <c r="N32" s="81"/>
      <c r="O32" s="81"/>
      <c r="P32" s="81"/>
      <c r="Q32" s="81"/>
      <c r="R32" s="81"/>
      <c r="S32" s="81"/>
      <c r="T32" s="81"/>
      <c r="U32" s="81"/>
      <c r="V32" s="404"/>
      <c r="W32" s="405">
        <v>0</v>
      </c>
      <c r="X32" s="405">
        <v>0</v>
      </c>
      <c r="Y32" s="404"/>
      <c r="Z32" s="405">
        <v>0</v>
      </c>
      <c r="AA32" s="405">
        <v>0</v>
      </c>
      <c r="AB32" s="404"/>
      <c r="AC32" s="405">
        <v>0</v>
      </c>
      <c r="AD32" s="405">
        <v>0</v>
      </c>
      <c r="AE32" s="404"/>
      <c r="AF32" s="405">
        <v>0</v>
      </c>
      <c r="AG32" s="405">
        <v>0</v>
      </c>
      <c r="AH32" s="404"/>
      <c r="AI32" s="405">
        <v>0</v>
      </c>
      <c r="AJ32" s="405">
        <v>0</v>
      </c>
      <c r="AK32" s="404"/>
      <c r="AL32" s="405">
        <v>0</v>
      </c>
      <c r="AM32" s="405">
        <v>0</v>
      </c>
      <c r="AN32" s="404"/>
      <c r="AO32" s="405">
        <v>0</v>
      </c>
      <c r="AP32" s="405">
        <v>0</v>
      </c>
      <c r="AQ32" s="404"/>
      <c r="AR32" s="405">
        <v>0</v>
      </c>
      <c r="AS32" s="405">
        <v>0</v>
      </c>
      <c r="AT32" s="404"/>
      <c r="AU32" s="405">
        <v>0</v>
      </c>
      <c r="AV32" s="405">
        <v>0</v>
      </c>
      <c r="AW32" s="404"/>
      <c r="AX32" s="405">
        <v>0</v>
      </c>
      <c r="AY32" s="405">
        <v>0</v>
      </c>
      <c r="AZ32" s="404"/>
      <c r="BA32" s="405">
        <v>0</v>
      </c>
      <c r="BB32" s="405">
        <v>0</v>
      </c>
      <c r="BC32" s="404"/>
      <c r="BD32" s="405">
        <v>0</v>
      </c>
      <c r="BE32" s="405">
        <v>0</v>
      </c>
      <c r="BF32" s="404"/>
      <c r="BG32" s="405">
        <v>0</v>
      </c>
      <c r="BH32" s="405">
        <v>0</v>
      </c>
      <c r="BI32" s="404"/>
      <c r="BJ32" s="405">
        <v>0</v>
      </c>
      <c r="BK32" s="405">
        <v>0</v>
      </c>
      <c r="BL32" s="404"/>
      <c r="BM32" s="405">
        <v>0</v>
      </c>
      <c r="BN32" s="405">
        <v>0</v>
      </c>
      <c r="BO32" s="404"/>
      <c r="BP32" s="405">
        <v>0</v>
      </c>
      <c r="BQ32" s="405">
        <v>0</v>
      </c>
      <c r="BR32" s="404"/>
      <c r="BS32" s="405">
        <v>0</v>
      </c>
      <c r="BT32" s="405">
        <v>0</v>
      </c>
      <c r="BU32" s="404"/>
      <c r="BV32" s="405">
        <v>0</v>
      </c>
      <c r="BW32" s="405">
        <v>0</v>
      </c>
      <c r="BX32" s="404"/>
      <c r="BY32" s="405">
        <v>0</v>
      </c>
      <c r="BZ32" s="405">
        <v>0</v>
      </c>
      <c r="CA32" s="404"/>
      <c r="CB32" s="405">
        <v>0</v>
      </c>
      <c r="CC32" s="405">
        <v>0</v>
      </c>
      <c r="CD32" s="404"/>
      <c r="CE32" s="405">
        <v>0</v>
      </c>
      <c r="CF32" s="405">
        <v>0</v>
      </c>
      <c r="CG32" s="404"/>
      <c r="CH32" s="405">
        <v>0</v>
      </c>
      <c r="CI32" s="405">
        <v>0</v>
      </c>
      <c r="CJ32" s="404"/>
      <c r="CK32" s="405">
        <v>0</v>
      </c>
      <c r="CL32" s="405">
        <v>0</v>
      </c>
      <c r="CM32" s="404"/>
      <c r="CN32" s="405">
        <v>0</v>
      </c>
      <c r="CO32" s="405">
        <v>0</v>
      </c>
      <c r="CP32" s="404"/>
      <c r="CQ32" s="405">
        <v>0</v>
      </c>
      <c r="CR32" s="405">
        <v>0</v>
      </c>
      <c r="CS32" s="404"/>
      <c r="CT32" s="405">
        <v>0</v>
      </c>
      <c r="CU32" s="405">
        <v>0</v>
      </c>
      <c r="CV32" s="404"/>
      <c r="CW32" s="405">
        <v>0</v>
      </c>
      <c r="CX32" s="405">
        <v>0</v>
      </c>
      <c r="CY32" s="404"/>
      <c r="CZ32" s="405">
        <v>0</v>
      </c>
      <c r="DA32" s="405">
        <v>0</v>
      </c>
      <c r="DB32" s="404"/>
      <c r="DC32" s="405">
        <v>0</v>
      </c>
      <c r="DD32" s="405">
        <v>0</v>
      </c>
      <c r="DE32" s="404"/>
      <c r="DF32" s="405">
        <v>0</v>
      </c>
      <c r="DG32" s="405">
        <v>0</v>
      </c>
      <c r="DH32" s="404"/>
      <c r="DI32" s="405">
        <v>0</v>
      </c>
      <c r="DJ32" s="405">
        <v>0</v>
      </c>
      <c r="DK32" s="404"/>
      <c r="DL32" s="405">
        <v>0</v>
      </c>
      <c r="DM32" s="405">
        <v>0</v>
      </c>
      <c r="DN32" s="404"/>
      <c r="DO32" s="405">
        <v>0</v>
      </c>
      <c r="DP32" s="405">
        <v>0</v>
      </c>
      <c r="DQ32" s="404"/>
      <c r="DR32" s="405">
        <v>0</v>
      </c>
      <c r="DS32" s="405">
        <v>0</v>
      </c>
      <c r="DT32" s="404"/>
      <c r="DU32" s="405">
        <v>0</v>
      </c>
      <c r="DV32" s="405">
        <v>0</v>
      </c>
      <c r="DW32" s="406">
        <f>W32+Z32+AC32+AF32+AI32+AL32+AO32+AR32+AU32+AX32+BA32+BD32+BG32+BJ32+BM32+BP32+BS32+BV32+BY32+CB32+CE32+CH32+CK32</f>
        <v>0</v>
      </c>
      <c r="DX32" s="406">
        <f>X32+AA32+AD32+AG32+AJ32+AM32+AP32+AS32+AV32+AY32+BB32+BE32+BH32+BK32+BN32+BQ32+BT32+BW32+BZ32+CC32+CF32+CI32+CL32</f>
        <v>0</v>
      </c>
      <c r="DY32" s="405">
        <v>0</v>
      </c>
      <c r="DZ32" s="405">
        <v>0</v>
      </c>
      <c r="EA32" s="405">
        <v>0</v>
      </c>
      <c r="EB32" s="406">
        <f>CN32+CQ32+CT32+CW32+CZ32+DC32+DF32+DI32+DL32+DO32+DR32+DU32</f>
        <v>0</v>
      </c>
      <c r="EC32" s="406">
        <f>CO32+CR32+CU32+CX32+DA32+DD32+DG32+DJ32+DM32+DP32+DS32+DV32</f>
        <v>0</v>
      </c>
      <c r="ED32" s="407">
        <v>0</v>
      </c>
      <c r="EE32" s="407">
        <v>0</v>
      </c>
      <c r="EF32" s="407">
        <v>0</v>
      </c>
      <c r="EG32" s="407">
        <v>0</v>
      </c>
      <c r="EH32" s="407">
        <v>0</v>
      </c>
      <c r="EI32" s="407">
        <v>0</v>
      </c>
      <c r="EJ32" s="407">
        <v>0</v>
      </c>
      <c r="EK32" s="396">
        <f t="shared" si="2"/>
        <v>0</v>
      </c>
      <c r="EL32" s="396">
        <f t="shared" si="3"/>
        <v>0</v>
      </c>
      <c r="EM32" s="408">
        <f t="shared" si="4"/>
        <v>0</v>
      </c>
      <c r="EN32" s="405">
        <v>0</v>
      </c>
      <c r="EO32" s="405">
        <v>0</v>
      </c>
      <c r="EP32" s="81"/>
    </row>
    <row r="33" spans="1:146" x14ac:dyDescent="0.35">
      <c r="A33" s="81"/>
      <c r="B33" s="81"/>
      <c r="C33" s="81"/>
      <c r="D33" s="81"/>
      <c r="E33" s="81"/>
      <c r="F33" s="81"/>
      <c r="G33" s="81"/>
      <c r="H33" s="81"/>
      <c r="I33" s="81"/>
      <c r="J33" s="81"/>
      <c r="K33" s="81"/>
      <c r="L33" s="81"/>
      <c r="M33" s="81"/>
      <c r="N33" s="81"/>
      <c r="O33" s="81"/>
      <c r="P33" s="81"/>
      <c r="Q33" s="81"/>
      <c r="R33" s="81"/>
      <c r="S33" s="81"/>
      <c r="T33" s="81"/>
      <c r="U33" s="81"/>
      <c r="V33" s="404"/>
      <c r="W33" s="405">
        <v>0</v>
      </c>
      <c r="X33" s="405">
        <v>0</v>
      </c>
      <c r="Y33" s="404"/>
      <c r="Z33" s="405">
        <v>0</v>
      </c>
      <c r="AA33" s="405">
        <v>0</v>
      </c>
      <c r="AB33" s="404"/>
      <c r="AC33" s="405">
        <v>0</v>
      </c>
      <c r="AD33" s="405">
        <v>0</v>
      </c>
      <c r="AE33" s="404"/>
      <c r="AF33" s="405">
        <v>0</v>
      </c>
      <c r="AG33" s="405">
        <v>0</v>
      </c>
      <c r="AH33" s="404"/>
      <c r="AI33" s="405">
        <v>0</v>
      </c>
      <c r="AJ33" s="405">
        <v>0</v>
      </c>
      <c r="AK33" s="404"/>
      <c r="AL33" s="405">
        <v>0</v>
      </c>
      <c r="AM33" s="405">
        <v>0</v>
      </c>
      <c r="AN33" s="404"/>
      <c r="AO33" s="405">
        <v>0</v>
      </c>
      <c r="AP33" s="405">
        <v>0</v>
      </c>
      <c r="AQ33" s="404"/>
      <c r="AR33" s="405">
        <v>0</v>
      </c>
      <c r="AS33" s="405">
        <v>0</v>
      </c>
      <c r="AT33" s="404"/>
      <c r="AU33" s="405">
        <v>0</v>
      </c>
      <c r="AV33" s="405">
        <v>0</v>
      </c>
      <c r="AW33" s="404"/>
      <c r="AX33" s="405">
        <v>0</v>
      </c>
      <c r="AY33" s="405">
        <v>0</v>
      </c>
      <c r="AZ33" s="404"/>
      <c r="BA33" s="405">
        <v>0</v>
      </c>
      <c r="BB33" s="405">
        <v>0</v>
      </c>
      <c r="BC33" s="404"/>
      <c r="BD33" s="405">
        <v>0</v>
      </c>
      <c r="BE33" s="405">
        <v>0</v>
      </c>
      <c r="BF33" s="404"/>
      <c r="BG33" s="405">
        <v>0</v>
      </c>
      <c r="BH33" s="405">
        <v>0</v>
      </c>
      <c r="BI33" s="404"/>
      <c r="BJ33" s="405">
        <v>0</v>
      </c>
      <c r="BK33" s="405">
        <v>0</v>
      </c>
      <c r="BL33" s="404"/>
      <c r="BM33" s="405">
        <v>0</v>
      </c>
      <c r="BN33" s="405">
        <v>0</v>
      </c>
      <c r="BO33" s="404"/>
      <c r="BP33" s="405">
        <v>0</v>
      </c>
      <c r="BQ33" s="405">
        <v>0</v>
      </c>
      <c r="BR33" s="404"/>
      <c r="BS33" s="405">
        <v>0</v>
      </c>
      <c r="BT33" s="405">
        <v>0</v>
      </c>
      <c r="BU33" s="404"/>
      <c r="BV33" s="405">
        <v>0</v>
      </c>
      <c r="BW33" s="405">
        <v>0</v>
      </c>
      <c r="BX33" s="404"/>
      <c r="BY33" s="405">
        <v>0</v>
      </c>
      <c r="BZ33" s="405">
        <v>0</v>
      </c>
      <c r="CA33" s="404"/>
      <c r="CB33" s="405">
        <v>0</v>
      </c>
      <c r="CC33" s="405">
        <v>0</v>
      </c>
      <c r="CD33" s="404"/>
      <c r="CE33" s="405">
        <v>0</v>
      </c>
      <c r="CF33" s="405">
        <v>0</v>
      </c>
      <c r="CG33" s="404"/>
      <c r="CH33" s="405">
        <v>0</v>
      </c>
      <c r="CI33" s="405">
        <v>0</v>
      </c>
      <c r="CJ33" s="404"/>
      <c r="CK33" s="405">
        <v>0</v>
      </c>
      <c r="CL33" s="405">
        <v>0</v>
      </c>
      <c r="CM33" s="404"/>
      <c r="CN33" s="405">
        <v>0</v>
      </c>
      <c r="CO33" s="405">
        <v>0</v>
      </c>
      <c r="CP33" s="404"/>
      <c r="CQ33" s="405">
        <v>0</v>
      </c>
      <c r="CR33" s="405">
        <v>0</v>
      </c>
      <c r="CS33" s="404"/>
      <c r="CT33" s="405">
        <v>0</v>
      </c>
      <c r="CU33" s="405">
        <v>0</v>
      </c>
      <c r="CV33" s="404"/>
      <c r="CW33" s="405">
        <v>0</v>
      </c>
      <c r="CX33" s="405">
        <v>0</v>
      </c>
      <c r="CY33" s="404"/>
      <c r="CZ33" s="405">
        <v>0</v>
      </c>
      <c r="DA33" s="405">
        <v>0</v>
      </c>
      <c r="DB33" s="404"/>
      <c r="DC33" s="405">
        <v>0</v>
      </c>
      <c r="DD33" s="405">
        <v>0</v>
      </c>
      <c r="DE33" s="404"/>
      <c r="DF33" s="405">
        <v>0</v>
      </c>
      <c r="DG33" s="405">
        <v>0</v>
      </c>
      <c r="DH33" s="404"/>
      <c r="DI33" s="405">
        <v>0</v>
      </c>
      <c r="DJ33" s="405">
        <v>0</v>
      </c>
      <c r="DK33" s="404"/>
      <c r="DL33" s="405">
        <v>0</v>
      </c>
      <c r="DM33" s="405">
        <v>0</v>
      </c>
      <c r="DN33" s="404"/>
      <c r="DO33" s="405">
        <v>0</v>
      </c>
      <c r="DP33" s="405">
        <v>0</v>
      </c>
      <c r="DQ33" s="404"/>
      <c r="DR33" s="405">
        <v>0</v>
      </c>
      <c r="DS33" s="405">
        <v>0</v>
      </c>
      <c r="DT33" s="404"/>
      <c r="DU33" s="405">
        <v>0</v>
      </c>
      <c r="DV33" s="405">
        <v>0</v>
      </c>
      <c r="DW33" s="406">
        <f>W33+Z33+AC33+AF33+AI33+AL33+AO33+AR33+AU33+AX33+BA33+BD33+BG33+BJ33+BM33+BP33+BS33+BV33+BY33+CB33+CE33+CH33+CK33</f>
        <v>0</v>
      </c>
      <c r="DX33" s="406">
        <f>X33+AA33+AD33+AG33+AJ33+AM33+AP33+AS33+AV33+AY33+BB33+BE33+BH33+BK33+BN33+BQ33+BT33+BW33+BZ33+CC33+CF33+CI33+CL33</f>
        <v>0</v>
      </c>
      <c r="DY33" s="405">
        <v>0</v>
      </c>
      <c r="DZ33" s="405">
        <v>0</v>
      </c>
      <c r="EA33" s="405">
        <v>0</v>
      </c>
      <c r="EB33" s="406">
        <f>CN33+CQ33+CT33+CW33+CZ33+DC33+DF33+DI33+DL33+DO33+DR33+DU33</f>
        <v>0</v>
      </c>
      <c r="EC33" s="406">
        <f>CO33+CR33+CU33+CX33+DA33+DD33+DG33+DJ33+DM33+DP33+DS33+DV33</f>
        <v>0</v>
      </c>
      <c r="ED33" s="407">
        <v>0</v>
      </c>
      <c r="EE33" s="407">
        <v>0</v>
      </c>
      <c r="EF33" s="407">
        <v>0</v>
      </c>
      <c r="EG33" s="407">
        <v>0</v>
      </c>
      <c r="EH33" s="407">
        <v>0</v>
      </c>
      <c r="EI33" s="407">
        <v>0</v>
      </c>
      <c r="EJ33" s="407">
        <v>0</v>
      </c>
      <c r="EK33" s="396">
        <f t="shared" si="2"/>
        <v>0</v>
      </c>
      <c r="EL33" s="396">
        <f t="shared" si="3"/>
        <v>0</v>
      </c>
      <c r="EM33" s="408">
        <f t="shared" si="4"/>
        <v>0</v>
      </c>
      <c r="EN33" s="405">
        <v>0</v>
      </c>
      <c r="EO33" s="405">
        <v>0</v>
      </c>
      <c r="EP33" s="81"/>
    </row>
    <row r="34" spans="1:146" x14ac:dyDescent="0.35">
      <c r="A34" s="81"/>
      <c r="B34" s="81"/>
      <c r="C34" s="81"/>
      <c r="D34" s="81"/>
      <c r="E34" s="81"/>
      <c r="F34" s="81"/>
      <c r="G34" s="81"/>
      <c r="H34" s="81"/>
      <c r="I34" s="81"/>
      <c r="J34" s="81"/>
      <c r="K34" s="81"/>
      <c r="L34" s="81"/>
      <c r="M34" s="81"/>
      <c r="N34" s="81"/>
      <c r="O34" s="81"/>
      <c r="P34" s="81"/>
      <c r="Q34" s="81"/>
      <c r="R34" s="81"/>
      <c r="S34" s="81"/>
      <c r="T34" s="81"/>
      <c r="U34" s="81"/>
      <c r="V34" s="404"/>
      <c r="W34" s="405">
        <v>0</v>
      </c>
      <c r="X34" s="405">
        <v>0</v>
      </c>
      <c r="Y34" s="404"/>
      <c r="Z34" s="405">
        <v>0</v>
      </c>
      <c r="AA34" s="405">
        <v>0</v>
      </c>
      <c r="AB34" s="404"/>
      <c r="AC34" s="405">
        <v>0</v>
      </c>
      <c r="AD34" s="405">
        <v>0</v>
      </c>
      <c r="AE34" s="404"/>
      <c r="AF34" s="405">
        <v>0</v>
      </c>
      <c r="AG34" s="405">
        <v>0</v>
      </c>
      <c r="AH34" s="404"/>
      <c r="AI34" s="405">
        <v>0</v>
      </c>
      <c r="AJ34" s="405">
        <v>0</v>
      </c>
      <c r="AK34" s="404"/>
      <c r="AL34" s="405">
        <v>0</v>
      </c>
      <c r="AM34" s="405">
        <v>0</v>
      </c>
      <c r="AN34" s="404"/>
      <c r="AO34" s="405">
        <v>0</v>
      </c>
      <c r="AP34" s="405">
        <v>0</v>
      </c>
      <c r="AQ34" s="404"/>
      <c r="AR34" s="405">
        <v>0</v>
      </c>
      <c r="AS34" s="405">
        <v>0</v>
      </c>
      <c r="AT34" s="404"/>
      <c r="AU34" s="405">
        <v>0</v>
      </c>
      <c r="AV34" s="405">
        <v>0</v>
      </c>
      <c r="AW34" s="404"/>
      <c r="AX34" s="405">
        <v>0</v>
      </c>
      <c r="AY34" s="405">
        <v>0</v>
      </c>
      <c r="AZ34" s="404"/>
      <c r="BA34" s="405">
        <v>0</v>
      </c>
      <c r="BB34" s="405">
        <v>0</v>
      </c>
      <c r="BC34" s="404"/>
      <c r="BD34" s="405">
        <v>0</v>
      </c>
      <c r="BE34" s="405">
        <v>0</v>
      </c>
      <c r="BF34" s="404"/>
      <c r="BG34" s="405">
        <v>0</v>
      </c>
      <c r="BH34" s="405">
        <v>0</v>
      </c>
      <c r="BI34" s="404"/>
      <c r="BJ34" s="405">
        <v>0</v>
      </c>
      <c r="BK34" s="405">
        <v>0</v>
      </c>
      <c r="BL34" s="404"/>
      <c r="BM34" s="405">
        <v>0</v>
      </c>
      <c r="BN34" s="405">
        <v>0</v>
      </c>
      <c r="BO34" s="404"/>
      <c r="BP34" s="405">
        <v>0</v>
      </c>
      <c r="BQ34" s="405">
        <v>0</v>
      </c>
      <c r="BR34" s="404"/>
      <c r="BS34" s="405">
        <v>0</v>
      </c>
      <c r="BT34" s="405">
        <v>0</v>
      </c>
      <c r="BU34" s="404"/>
      <c r="BV34" s="405">
        <v>0</v>
      </c>
      <c r="BW34" s="405">
        <v>0</v>
      </c>
      <c r="BX34" s="404"/>
      <c r="BY34" s="405">
        <v>0</v>
      </c>
      <c r="BZ34" s="405">
        <v>0</v>
      </c>
      <c r="CA34" s="404"/>
      <c r="CB34" s="405">
        <v>0</v>
      </c>
      <c r="CC34" s="405">
        <v>0</v>
      </c>
      <c r="CD34" s="404"/>
      <c r="CE34" s="405">
        <v>0</v>
      </c>
      <c r="CF34" s="405">
        <v>0</v>
      </c>
      <c r="CG34" s="404"/>
      <c r="CH34" s="405">
        <v>0</v>
      </c>
      <c r="CI34" s="405">
        <v>0</v>
      </c>
      <c r="CJ34" s="404"/>
      <c r="CK34" s="405">
        <v>0</v>
      </c>
      <c r="CL34" s="405">
        <v>0</v>
      </c>
      <c r="CM34" s="404"/>
      <c r="CN34" s="405">
        <v>0</v>
      </c>
      <c r="CO34" s="405">
        <v>0</v>
      </c>
      <c r="CP34" s="404"/>
      <c r="CQ34" s="405">
        <v>0</v>
      </c>
      <c r="CR34" s="405">
        <v>0</v>
      </c>
      <c r="CS34" s="404"/>
      <c r="CT34" s="405">
        <v>0</v>
      </c>
      <c r="CU34" s="405">
        <v>0</v>
      </c>
      <c r="CV34" s="404"/>
      <c r="CW34" s="405">
        <v>0</v>
      </c>
      <c r="CX34" s="405">
        <v>0</v>
      </c>
      <c r="CY34" s="404"/>
      <c r="CZ34" s="405">
        <v>0</v>
      </c>
      <c r="DA34" s="405">
        <v>0</v>
      </c>
      <c r="DB34" s="404"/>
      <c r="DC34" s="405">
        <v>0</v>
      </c>
      <c r="DD34" s="405">
        <v>0</v>
      </c>
      <c r="DE34" s="404"/>
      <c r="DF34" s="405">
        <v>0</v>
      </c>
      <c r="DG34" s="405">
        <v>0</v>
      </c>
      <c r="DH34" s="404"/>
      <c r="DI34" s="405">
        <v>0</v>
      </c>
      <c r="DJ34" s="405">
        <v>0</v>
      </c>
      <c r="DK34" s="404"/>
      <c r="DL34" s="405">
        <v>0</v>
      </c>
      <c r="DM34" s="405">
        <v>0</v>
      </c>
      <c r="DN34" s="404"/>
      <c r="DO34" s="405">
        <v>0</v>
      </c>
      <c r="DP34" s="405">
        <v>0</v>
      </c>
      <c r="DQ34" s="404"/>
      <c r="DR34" s="405">
        <v>0</v>
      </c>
      <c r="DS34" s="405">
        <v>0</v>
      </c>
      <c r="DT34" s="404"/>
      <c r="DU34" s="405">
        <v>0</v>
      </c>
      <c r="DV34" s="405">
        <v>0</v>
      </c>
      <c r="DW34" s="406">
        <f>W34+Z34+AC34+AF34+AI34+AL34+AO34+AR34+AU34+AX34+BA34+BD34+BG34+BJ34+BM34+BP34+BS34+BV34+BY34+CB34+CE34+CH34+CK34</f>
        <v>0</v>
      </c>
      <c r="DX34" s="406">
        <f>X34+AA34+AD34+AG34+AJ34+AM34+AP34+AS34+AV34+AY34+BB34+BE34+BH34+BK34+BN34+BQ34+BT34+BW34+BZ34+CC34+CF34+CI34+CL34</f>
        <v>0</v>
      </c>
      <c r="DY34" s="405">
        <v>0</v>
      </c>
      <c r="DZ34" s="405">
        <v>0</v>
      </c>
      <c r="EA34" s="405">
        <v>0</v>
      </c>
      <c r="EB34" s="406">
        <f>CN34+CQ34+CT34+CW34+CZ34+DC34+DF34+DI34+DL34+DO34+DR34+DU34</f>
        <v>0</v>
      </c>
      <c r="EC34" s="406">
        <f>CO34+CR34+CU34+CX34+DA34+DD34+DG34+DJ34+DM34+DP34+DS34+DV34</f>
        <v>0</v>
      </c>
      <c r="ED34" s="407">
        <v>0</v>
      </c>
      <c r="EE34" s="407">
        <v>0</v>
      </c>
      <c r="EF34" s="407">
        <v>0</v>
      </c>
      <c r="EG34" s="407">
        <v>0</v>
      </c>
      <c r="EH34" s="407">
        <v>0</v>
      </c>
      <c r="EI34" s="407">
        <v>0</v>
      </c>
      <c r="EJ34" s="407">
        <v>0</v>
      </c>
      <c r="EK34" s="396">
        <f t="shared" si="2"/>
        <v>0</v>
      </c>
      <c r="EL34" s="396">
        <f t="shared" si="3"/>
        <v>0</v>
      </c>
      <c r="EM34" s="408">
        <f t="shared" si="4"/>
        <v>0</v>
      </c>
      <c r="EN34" s="405">
        <v>0</v>
      </c>
      <c r="EO34" s="405">
        <v>0</v>
      </c>
      <c r="EP34" s="81"/>
    </row>
    <row r="35" spans="1:146" x14ac:dyDescent="0.35">
      <c r="A35" s="81"/>
      <c r="B35" s="81"/>
      <c r="C35" s="81"/>
      <c r="D35" s="81"/>
      <c r="E35" s="81"/>
      <c r="F35" s="81"/>
      <c r="G35" s="81"/>
      <c r="H35" s="81"/>
      <c r="I35" s="81"/>
      <c r="J35" s="81"/>
      <c r="K35" s="81"/>
      <c r="L35" s="81"/>
      <c r="M35" s="81"/>
      <c r="N35" s="81"/>
      <c r="O35" s="81"/>
      <c r="P35" s="81"/>
      <c r="Q35" s="81"/>
      <c r="R35" s="81"/>
      <c r="S35" s="81"/>
      <c r="T35" s="81"/>
      <c r="U35" s="81"/>
      <c r="V35" s="404"/>
      <c r="W35" s="405">
        <v>0</v>
      </c>
      <c r="X35" s="405">
        <v>0</v>
      </c>
      <c r="Y35" s="404"/>
      <c r="Z35" s="405">
        <v>0</v>
      </c>
      <c r="AA35" s="405">
        <v>0</v>
      </c>
      <c r="AB35" s="404"/>
      <c r="AC35" s="405">
        <v>0</v>
      </c>
      <c r="AD35" s="405">
        <v>0</v>
      </c>
      <c r="AE35" s="404"/>
      <c r="AF35" s="405">
        <v>0</v>
      </c>
      <c r="AG35" s="405">
        <v>0</v>
      </c>
      <c r="AH35" s="404"/>
      <c r="AI35" s="405">
        <v>0</v>
      </c>
      <c r="AJ35" s="405">
        <v>0</v>
      </c>
      <c r="AK35" s="404"/>
      <c r="AL35" s="405">
        <v>0</v>
      </c>
      <c r="AM35" s="405">
        <v>0</v>
      </c>
      <c r="AN35" s="404"/>
      <c r="AO35" s="405">
        <v>0</v>
      </c>
      <c r="AP35" s="405">
        <v>0</v>
      </c>
      <c r="AQ35" s="404"/>
      <c r="AR35" s="405">
        <v>0</v>
      </c>
      <c r="AS35" s="405">
        <v>0</v>
      </c>
      <c r="AT35" s="404"/>
      <c r="AU35" s="405">
        <v>0</v>
      </c>
      <c r="AV35" s="405">
        <v>0</v>
      </c>
      <c r="AW35" s="404"/>
      <c r="AX35" s="405">
        <v>0</v>
      </c>
      <c r="AY35" s="405">
        <v>0</v>
      </c>
      <c r="AZ35" s="404"/>
      <c r="BA35" s="405">
        <v>0</v>
      </c>
      <c r="BB35" s="405">
        <v>0</v>
      </c>
      <c r="BC35" s="404"/>
      <c r="BD35" s="405">
        <v>0</v>
      </c>
      <c r="BE35" s="405">
        <v>0</v>
      </c>
      <c r="BF35" s="404"/>
      <c r="BG35" s="405">
        <v>0</v>
      </c>
      <c r="BH35" s="405">
        <v>0</v>
      </c>
      <c r="BI35" s="404"/>
      <c r="BJ35" s="405">
        <v>0</v>
      </c>
      <c r="BK35" s="405">
        <v>0</v>
      </c>
      <c r="BL35" s="404"/>
      <c r="BM35" s="405">
        <v>0</v>
      </c>
      <c r="BN35" s="405">
        <v>0</v>
      </c>
      <c r="BO35" s="404"/>
      <c r="BP35" s="405">
        <v>0</v>
      </c>
      <c r="BQ35" s="405">
        <v>0</v>
      </c>
      <c r="BR35" s="404"/>
      <c r="BS35" s="405">
        <v>0</v>
      </c>
      <c r="BT35" s="405">
        <v>0</v>
      </c>
      <c r="BU35" s="404"/>
      <c r="BV35" s="405">
        <v>0</v>
      </c>
      <c r="BW35" s="405">
        <v>0</v>
      </c>
      <c r="BX35" s="404"/>
      <c r="BY35" s="405">
        <v>0</v>
      </c>
      <c r="BZ35" s="405">
        <v>0</v>
      </c>
      <c r="CA35" s="404"/>
      <c r="CB35" s="405">
        <v>0</v>
      </c>
      <c r="CC35" s="405">
        <v>0</v>
      </c>
      <c r="CD35" s="404"/>
      <c r="CE35" s="405">
        <v>0</v>
      </c>
      <c r="CF35" s="405">
        <v>0</v>
      </c>
      <c r="CG35" s="404"/>
      <c r="CH35" s="405">
        <v>0</v>
      </c>
      <c r="CI35" s="405">
        <v>0</v>
      </c>
      <c r="CJ35" s="404"/>
      <c r="CK35" s="405">
        <v>0</v>
      </c>
      <c r="CL35" s="405">
        <v>0</v>
      </c>
      <c r="CM35" s="404"/>
      <c r="CN35" s="405">
        <v>0</v>
      </c>
      <c r="CO35" s="405">
        <v>0</v>
      </c>
      <c r="CP35" s="404"/>
      <c r="CQ35" s="405">
        <v>0</v>
      </c>
      <c r="CR35" s="405">
        <v>0</v>
      </c>
      <c r="CS35" s="404"/>
      <c r="CT35" s="405">
        <v>0</v>
      </c>
      <c r="CU35" s="405">
        <v>0</v>
      </c>
      <c r="CV35" s="404"/>
      <c r="CW35" s="405">
        <v>0</v>
      </c>
      <c r="CX35" s="405">
        <v>0</v>
      </c>
      <c r="CY35" s="404"/>
      <c r="CZ35" s="405">
        <v>0</v>
      </c>
      <c r="DA35" s="405">
        <v>0</v>
      </c>
      <c r="DB35" s="404"/>
      <c r="DC35" s="405">
        <v>0</v>
      </c>
      <c r="DD35" s="405">
        <v>0</v>
      </c>
      <c r="DE35" s="404"/>
      <c r="DF35" s="405">
        <v>0</v>
      </c>
      <c r="DG35" s="405">
        <v>0</v>
      </c>
      <c r="DH35" s="404"/>
      <c r="DI35" s="405">
        <v>0</v>
      </c>
      <c r="DJ35" s="405">
        <v>0</v>
      </c>
      <c r="DK35" s="404"/>
      <c r="DL35" s="405">
        <v>0</v>
      </c>
      <c r="DM35" s="405">
        <v>0</v>
      </c>
      <c r="DN35" s="404"/>
      <c r="DO35" s="405">
        <v>0</v>
      </c>
      <c r="DP35" s="405">
        <v>0</v>
      </c>
      <c r="DQ35" s="404"/>
      <c r="DR35" s="405">
        <v>0</v>
      </c>
      <c r="DS35" s="405">
        <v>0</v>
      </c>
      <c r="DT35" s="404"/>
      <c r="DU35" s="405">
        <v>0</v>
      </c>
      <c r="DV35" s="405">
        <v>0</v>
      </c>
      <c r="DW35" s="406">
        <f>W35+Z35+AC35+AF35+AI35+AL35+AO35+AR35+AU35+AX35+BA35+BD35+BG35+BJ35+BM35+BP35+BS35+BV35+BY35+CB35+CE35+CH35+CK35</f>
        <v>0</v>
      </c>
      <c r="DX35" s="406">
        <f>X35+AA35+AD35+AG35+AJ35+AM35+AP35+AS35+AV35+AY35+BB35+BE35+BH35+BK35+BN35+BQ35+BT35+BW35+BZ35+CC35+CF35+CI35+CL35</f>
        <v>0</v>
      </c>
      <c r="DY35" s="405">
        <v>0</v>
      </c>
      <c r="DZ35" s="405">
        <v>0</v>
      </c>
      <c r="EA35" s="405">
        <v>0</v>
      </c>
      <c r="EB35" s="406">
        <f>CN35+CQ35+CT35+CW35+CZ35+DC35+DF35+DI35+DL35+DO35+DR35+DU35</f>
        <v>0</v>
      </c>
      <c r="EC35" s="406">
        <f>CO35+CR35+CU35+CX35+DA35+DD35+DG35+DJ35+DM35+DP35+DS35+DV35</f>
        <v>0</v>
      </c>
      <c r="ED35" s="407">
        <v>0</v>
      </c>
      <c r="EE35" s="407">
        <v>0</v>
      </c>
      <c r="EF35" s="407">
        <v>0</v>
      </c>
      <c r="EG35" s="407">
        <v>0</v>
      </c>
      <c r="EH35" s="407">
        <v>0</v>
      </c>
      <c r="EI35" s="407">
        <v>0</v>
      </c>
      <c r="EJ35" s="407">
        <v>0</v>
      </c>
      <c r="EK35" s="396">
        <f t="shared" si="2"/>
        <v>0</v>
      </c>
      <c r="EL35" s="396">
        <f t="shared" si="3"/>
        <v>0</v>
      </c>
      <c r="EM35" s="408">
        <f t="shared" si="4"/>
        <v>0</v>
      </c>
      <c r="EN35" s="405">
        <v>0</v>
      </c>
      <c r="EO35" s="405">
        <v>0</v>
      </c>
      <c r="EP35" s="81"/>
    </row>
    <row r="36" spans="1:146" x14ac:dyDescent="0.35">
      <c r="A36" s="81"/>
      <c r="B36" s="81"/>
      <c r="C36" s="81"/>
      <c r="D36" s="81"/>
      <c r="E36" s="81"/>
      <c r="F36" s="81"/>
      <c r="G36" s="81"/>
      <c r="H36" s="81"/>
      <c r="I36" s="81"/>
      <c r="J36" s="81"/>
      <c r="K36" s="81"/>
      <c r="L36" s="81"/>
      <c r="M36" s="81"/>
      <c r="N36" s="81"/>
      <c r="O36" s="81"/>
      <c r="P36" s="81"/>
      <c r="Q36" s="81"/>
      <c r="R36" s="81"/>
      <c r="S36" s="81"/>
      <c r="T36" s="81"/>
      <c r="U36" s="81"/>
      <c r="V36" s="404"/>
      <c r="W36" s="405">
        <v>0</v>
      </c>
      <c r="X36" s="405">
        <v>0</v>
      </c>
      <c r="Y36" s="404"/>
      <c r="Z36" s="405">
        <v>0</v>
      </c>
      <c r="AA36" s="405">
        <v>0</v>
      </c>
      <c r="AB36" s="404"/>
      <c r="AC36" s="405">
        <v>0</v>
      </c>
      <c r="AD36" s="405">
        <v>0</v>
      </c>
      <c r="AE36" s="404"/>
      <c r="AF36" s="405">
        <v>0</v>
      </c>
      <c r="AG36" s="405">
        <v>0</v>
      </c>
      <c r="AH36" s="404"/>
      <c r="AI36" s="405">
        <v>0</v>
      </c>
      <c r="AJ36" s="405">
        <v>0</v>
      </c>
      <c r="AK36" s="404"/>
      <c r="AL36" s="405">
        <v>0</v>
      </c>
      <c r="AM36" s="405">
        <v>0</v>
      </c>
      <c r="AN36" s="404"/>
      <c r="AO36" s="405">
        <v>0</v>
      </c>
      <c r="AP36" s="405">
        <v>0</v>
      </c>
      <c r="AQ36" s="404"/>
      <c r="AR36" s="405">
        <v>0</v>
      </c>
      <c r="AS36" s="405">
        <v>0</v>
      </c>
      <c r="AT36" s="404"/>
      <c r="AU36" s="405">
        <v>0</v>
      </c>
      <c r="AV36" s="405">
        <v>0</v>
      </c>
      <c r="AW36" s="404"/>
      <c r="AX36" s="405">
        <v>0</v>
      </c>
      <c r="AY36" s="405">
        <v>0</v>
      </c>
      <c r="AZ36" s="404"/>
      <c r="BA36" s="405">
        <v>0</v>
      </c>
      <c r="BB36" s="405">
        <v>0</v>
      </c>
      <c r="BC36" s="404"/>
      <c r="BD36" s="405">
        <v>0</v>
      </c>
      <c r="BE36" s="405">
        <v>0</v>
      </c>
      <c r="BF36" s="404"/>
      <c r="BG36" s="405">
        <v>0</v>
      </c>
      <c r="BH36" s="405">
        <v>0</v>
      </c>
      <c r="BI36" s="404"/>
      <c r="BJ36" s="405">
        <v>0</v>
      </c>
      <c r="BK36" s="405">
        <v>0</v>
      </c>
      <c r="BL36" s="404"/>
      <c r="BM36" s="405">
        <v>0</v>
      </c>
      <c r="BN36" s="405">
        <v>0</v>
      </c>
      <c r="BO36" s="404"/>
      <c r="BP36" s="405">
        <v>0</v>
      </c>
      <c r="BQ36" s="405">
        <v>0</v>
      </c>
      <c r="BR36" s="404"/>
      <c r="BS36" s="405">
        <v>0</v>
      </c>
      <c r="BT36" s="405">
        <v>0</v>
      </c>
      <c r="BU36" s="404"/>
      <c r="BV36" s="405">
        <v>0</v>
      </c>
      <c r="BW36" s="405">
        <v>0</v>
      </c>
      <c r="BX36" s="404"/>
      <c r="BY36" s="405">
        <v>0</v>
      </c>
      <c r="BZ36" s="405">
        <v>0</v>
      </c>
      <c r="CA36" s="404"/>
      <c r="CB36" s="405">
        <v>0</v>
      </c>
      <c r="CC36" s="405">
        <v>0</v>
      </c>
      <c r="CD36" s="404"/>
      <c r="CE36" s="405">
        <v>0</v>
      </c>
      <c r="CF36" s="405">
        <v>0</v>
      </c>
      <c r="CG36" s="404"/>
      <c r="CH36" s="405">
        <v>0</v>
      </c>
      <c r="CI36" s="405">
        <v>0</v>
      </c>
      <c r="CJ36" s="404"/>
      <c r="CK36" s="405">
        <v>0</v>
      </c>
      <c r="CL36" s="405">
        <v>0</v>
      </c>
      <c r="CM36" s="404"/>
      <c r="CN36" s="405">
        <v>0</v>
      </c>
      <c r="CO36" s="405">
        <v>0</v>
      </c>
      <c r="CP36" s="404"/>
      <c r="CQ36" s="405">
        <v>0</v>
      </c>
      <c r="CR36" s="405">
        <v>0</v>
      </c>
      <c r="CS36" s="404"/>
      <c r="CT36" s="405">
        <v>0</v>
      </c>
      <c r="CU36" s="405">
        <v>0</v>
      </c>
      <c r="CV36" s="404"/>
      <c r="CW36" s="405">
        <v>0</v>
      </c>
      <c r="CX36" s="405">
        <v>0</v>
      </c>
      <c r="CY36" s="404"/>
      <c r="CZ36" s="405">
        <v>0</v>
      </c>
      <c r="DA36" s="405">
        <v>0</v>
      </c>
      <c r="DB36" s="404"/>
      <c r="DC36" s="405">
        <v>0</v>
      </c>
      <c r="DD36" s="405">
        <v>0</v>
      </c>
      <c r="DE36" s="404"/>
      <c r="DF36" s="405">
        <v>0</v>
      </c>
      <c r="DG36" s="405">
        <v>0</v>
      </c>
      <c r="DH36" s="404"/>
      <c r="DI36" s="405">
        <v>0</v>
      </c>
      <c r="DJ36" s="405">
        <v>0</v>
      </c>
      <c r="DK36" s="404"/>
      <c r="DL36" s="405">
        <v>0</v>
      </c>
      <c r="DM36" s="405">
        <v>0</v>
      </c>
      <c r="DN36" s="404"/>
      <c r="DO36" s="405">
        <v>0</v>
      </c>
      <c r="DP36" s="405">
        <v>0</v>
      </c>
      <c r="DQ36" s="404"/>
      <c r="DR36" s="405">
        <v>0</v>
      </c>
      <c r="DS36" s="405">
        <v>0</v>
      </c>
      <c r="DT36" s="404"/>
      <c r="DU36" s="405">
        <v>0</v>
      </c>
      <c r="DV36" s="405">
        <v>0</v>
      </c>
      <c r="DW36" s="406">
        <f>W36+Z36+AC36+AF36+AI36+AL36+AO36+AR36+AU36+AX36+BA36+BD36+BG36+BJ36+BM36+BP36+BS36+BV36+BY36+CB36+CE36+CH36+CK36</f>
        <v>0</v>
      </c>
      <c r="DX36" s="406">
        <f>X36+AA36+AD36+AG36+AJ36+AM36+AP36+AS36+AV36+AY36+BB36+BE36+BH36+BK36+BN36+BQ36+BT36+BW36+BZ36+CC36+CF36+CI36+CL36</f>
        <v>0</v>
      </c>
      <c r="DY36" s="405">
        <v>0</v>
      </c>
      <c r="DZ36" s="405">
        <v>0</v>
      </c>
      <c r="EA36" s="405">
        <v>0</v>
      </c>
      <c r="EB36" s="406">
        <f>CN36+CQ36+CT36+CW36+CZ36+DC36+DF36+DI36+DL36+DO36+DR36+DU36</f>
        <v>0</v>
      </c>
      <c r="EC36" s="406">
        <f>CO36+CR36+CU36+CX36+DA36+DD36+DG36+DJ36+DM36+DP36+DS36+DV36</f>
        <v>0</v>
      </c>
      <c r="ED36" s="407">
        <v>0</v>
      </c>
      <c r="EE36" s="407">
        <v>0</v>
      </c>
      <c r="EF36" s="407">
        <v>0</v>
      </c>
      <c r="EG36" s="407">
        <v>0</v>
      </c>
      <c r="EH36" s="407">
        <v>0</v>
      </c>
      <c r="EI36" s="407">
        <v>0</v>
      </c>
      <c r="EJ36" s="407">
        <v>0</v>
      </c>
      <c r="EK36" s="396">
        <f t="shared" si="2"/>
        <v>0</v>
      </c>
      <c r="EL36" s="396">
        <f t="shared" si="3"/>
        <v>0</v>
      </c>
      <c r="EM36" s="408">
        <f t="shared" si="4"/>
        <v>0</v>
      </c>
      <c r="EN36" s="405">
        <v>0</v>
      </c>
      <c r="EO36" s="405">
        <v>0</v>
      </c>
      <c r="EP36" s="81"/>
    </row>
    <row r="37" spans="1:146" x14ac:dyDescent="0.35">
      <c r="A37" s="81"/>
      <c r="B37" s="81"/>
      <c r="C37" s="81"/>
      <c r="D37" s="81"/>
      <c r="E37" s="81"/>
      <c r="F37" s="81"/>
      <c r="G37" s="81"/>
      <c r="H37" s="81"/>
      <c r="I37" s="81"/>
      <c r="J37" s="81"/>
      <c r="K37" s="81"/>
      <c r="L37" s="81"/>
      <c r="M37" s="81"/>
      <c r="N37" s="81"/>
      <c r="O37" s="81"/>
      <c r="P37" s="81"/>
      <c r="Q37" s="81"/>
      <c r="R37" s="81"/>
      <c r="S37" s="81"/>
      <c r="T37" s="81"/>
      <c r="U37" s="81"/>
      <c r="V37" s="404"/>
      <c r="W37" s="405">
        <v>0</v>
      </c>
      <c r="X37" s="405">
        <v>0</v>
      </c>
      <c r="Y37" s="404"/>
      <c r="Z37" s="405">
        <v>0</v>
      </c>
      <c r="AA37" s="405">
        <v>0</v>
      </c>
      <c r="AB37" s="404"/>
      <c r="AC37" s="405">
        <v>0</v>
      </c>
      <c r="AD37" s="405">
        <v>0</v>
      </c>
      <c r="AE37" s="404"/>
      <c r="AF37" s="405">
        <v>0</v>
      </c>
      <c r="AG37" s="405">
        <v>0</v>
      </c>
      <c r="AH37" s="404"/>
      <c r="AI37" s="405">
        <v>0</v>
      </c>
      <c r="AJ37" s="405">
        <v>0</v>
      </c>
      <c r="AK37" s="404"/>
      <c r="AL37" s="405">
        <v>0</v>
      </c>
      <c r="AM37" s="405">
        <v>0</v>
      </c>
      <c r="AN37" s="404"/>
      <c r="AO37" s="405">
        <v>0</v>
      </c>
      <c r="AP37" s="405">
        <v>0</v>
      </c>
      <c r="AQ37" s="404"/>
      <c r="AR37" s="405">
        <v>0</v>
      </c>
      <c r="AS37" s="405">
        <v>0</v>
      </c>
      <c r="AT37" s="404"/>
      <c r="AU37" s="405">
        <v>0</v>
      </c>
      <c r="AV37" s="405">
        <v>0</v>
      </c>
      <c r="AW37" s="404"/>
      <c r="AX37" s="405">
        <v>0</v>
      </c>
      <c r="AY37" s="405">
        <v>0</v>
      </c>
      <c r="AZ37" s="404"/>
      <c r="BA37" s="405">
        <v>0</v>
      </c>
      <c r="BB37" s="405">
        <v>0</v>
      </c>
      <c r="BC37" s="404"/>
      <c r="BD37" s="405">
        <v>0</v>
      </c>
      <c r="BE37" s="405">
        <v>0</v>
      </c>
      <c r="BF37" s="404"/>
      <c r="BG37" s="405">
        <v>0</v>
      </c>
      <c r="BH37" s="405">
        <v>0</v>
      </c>
      <c r="BI37" s="404"/>
      <c r="BJ37" s="405">
        <v>0</v>
      </c>
      <c r="BK37" s="405">
        <v>0</v>
      </c>
      <c r="BL37" s="404"/>
      <c r="BM37" s="405">
        <v>0</v>
      </c>
      <c r="BN37" s="405">
        <v>0</v>
      </c>
      <c r="BO37" s="404"/>
      <c r="BP37" s="405">
        <v>0</v>
      </c>
      <c r="BQ37" s="405">
        <v>0</v>
      </c>
      <c r="BR37" s="404"/>
      <c r="BS37" s="405">
        <v>0</v>
      </c>
      <c r="BT37" s="405">
        <v>0</v>
      </c>
      <c r="BU37" s="404"/>
      <c r="BV37" s="405">
        <v>0</v>
      </c>
      <c r="BW37" s="405">
        <v>0</v>
      </c>
      <c r="BX37" s="404"/>
      <c r="BY37" s="405">
        <v>0</v>
      </c>
      <c r="BZ37" s="405">
        <v>0</v>
      </c>
      <c r="CA37" s="404"/>
      <c r="CB37" s="405">
        <v>0</v>
      </c>
      <c r="CC37" s="405">
        <v>0</v>
      </c>
      <c r="CD37" s="404"/>
      <c r="CE37" s="405">
        <v>0</v>
      </c>
      <c r="CF37" s="405">
        <v>0</v>
      </c>
      <c r="CG37" s="404"/>
      <c r="CH37" s="405">
        <v>0</v>
      </c>
      <c r="CI37" s="405">
        <v>0</v>
      </c>
      <c r="CJ37" s="404"/>
      <c r="CK37" s="405">
        <v>0</v>
      </c>
      <c r="CL37" s="405">
        <v>0</v>
      </c>
      <c r="CM37" s="404"/>
      <c r="CN37" s="405">
        <v>0</v>
      </c>
      <c r="CO37" s="405">
        <v>0</v>
      </c>
      <c r="CP37" s="404"/>
      <c r="CQ37" s="405">
        <v>0</v>
      </c>
      <c r="CR37" s="405">
        <v>0</v>
      </c>
      <c r="CS37" s="404"/>
      <c r="CT37" s="405">
        <v>0</v>
      </c>
      <c r="CU37" s="405">
        <v>0</v>
      </c>
      <c r="CV37" s="404"/>
      <c r="CW37" s="405">
        <v>0</v>
      </c>
      <c r="CX37" s="405">
        <v>0</v>
      </c>
      <c r="CY37" s="404"/>
      <c r="CZ37" s="405">
        <v>0</v>
      </c>
      <c r="DA37" s="405">
        <v>0</v>
      </c>
      <c r="DB37" s="404"/>
      <c r="DC37" s="405">
        <v>0</v>
      </c>
      <c r="DD37" s="405">
        <v>0</v>
      </c>
      <c r="DE37" s="404"/>
      <c r="DF37" s="405">
        <v>0</v>
      </c>
      <c r="DG37" s="405">
        <v>0</v>
      </c>
      <c r="DH37" s="404"/>
      <c r="DI37" s="405">
        <v>0</v>
      </c>
      <c r="DJ37" s="405">
        <v>0</v>
      </c>
      <c r="DK37" s="404"/>
      <c r="DL37" s="405">
        <v>0</v>
      </c>
      <c r="DM37" s="405">
        <v>0</v>
      </c>
      <c r="DN37" s="404"/>
      <c r="DO37" s="405">
        <v>0</v>
      </c>
      <c r="DP37" s="405">
        <v>0</v>
      </c>
      <c r="DQ37" s="404"/>
      <c r="DR37" s="405">
        <v>0</v>
      </c>
      <c r="DS37" s="405">
        <v>0</v>
      </c>
      <c r="DT37" s="404"/>
      <c r="DU37" s="405">
        <v>0</v>
      </c>
      <c r="DV37" s="405">
        <v>0</v>
      </c>
      <c r="DW37" s="406">
        <f>W37+Z37+AC37+AF37+AI37+AL37+AO37+AR37+AU37+AX37+BA37+BD37+BG37+BJ37+BM37+BP37+BS37+BV37+BY37+CB37+CE37+CH37+CK37</f>
        <v>0</v>
      </c>
      <c r="DX37" s="406">
        <f>X37+AA37+AD37+AG37+AJ37+AM37+AP37+AS37+AV37+AY37+BB37+BE37+BH37+BK37+BN37+BQ37+BT37+BW37+BZ37+CC37+CF37+CI37+CL37</f>
        <v>0</v>
      </c>
      <c r="DY37" s="405">
        <v>0</v>
      </c>
      <c r="DZ37" s="405">
        <v>0</v>
      </c>
      <c r="EA37" s="405">
        <v>0</v>
      </c>
      <c r="EB37" s="406">
        <f>CN37+CQ37+CT37+CW37+CZ37+DC37+DF37+DI37+DL37+DO37+DR37+DU37</f>
        <v>0</v>
      </c>
      <c r="EC37" s="406">
        <f>CO37+CR37+CU37+CX37+DA37+DD37+DG37+DJ37+DM37+DP37+DS37+DV37</f>
        <v>0</v>
      </c>
      <c r="ED37" s="407">
        <v>0</v>
      </c>
      <c r="EE37" s="407">
        <v>0</v>
      </c>
      <c r="EF37" s="407">
        <v>0</v>
      </c>
      <c r="EG37" s="407">
        <v>0</v>
      </c>
      <c r="EH37" s="407">
        <v>0</v>
      </c>
      <c r="EI37" s="407">
        <v>0</v>
      </c>
      <c r="EJ37" s="407">
        <v>0</v>
      </c>
      <c r="EK37" s="396">
        <f t="shared" si="2"/>
        <v>0</v>
      </c>
      <c r="EL37" s="396">
        <f t="shared" si="3"/>
        <v>0</v>
      </c>
      <c r="EM37" s="408">
        <f t="shared" si="4"/>
        <v>0</v>
      </c>
      <c r="EN37" s="405">
        <v>0</v>
      </c>
      <c r="EO37" s="405">
        <v>0</v>
      </c>
      <c r="EP37" s="81"/>
    </row>
    <row r="38" spans="1:146" x14ac:dyDescent="0.35">
      <c r="A38" s="81"/>
      <c r="B38" s="81"/>
      <c r="C38" s="81"/>
      <c r="D38" s="81"/>
      <c r="E38" s="81"/>
      <c r="F38" s="81"/>
      <c r="G38" s="81"/>
      <c r="H38" s="81"/>
      <c r="I38" s="81"/>
      <c r="J38" s="81"/>
      <c r="K38" s="81"/>
      <c r="L38" s="81"/>
      <c r="M38" s="81"/>
      <c r="N38" s="81"/>
      <c r="O38" s="81"/>
      <c r="P38" s="81"/>
      <c r="Q38" s="81"/>
      <c r="R38" s="81"/>
      <c r="S38" s="81"/>
      <c r="T38" s="81"/>
      <c r="U38" s="81"/>
      <c r="V38" s="404"/>
      <c r="W38" s="405">
        <v>0</v>
      </c>
      <c r="X38" s="405">
        <v>0</v>
      </c>
      <c r="Y38" s="404"/>
      <c r="Z38" s="405">
        <v>0</v>
      </c>
      <c r="AA38" s="405">
        <v>0</v>
      </c>
      <c r="AB38" s="404"/>
      <c r="AC38" s="405">
        <v>0</v>
      </c>
      <c r="AD38" s="405">
        <v>0</v>
      </c>
      <c r="AE38" s="404"/>
      <c r="AF38" s="405">
        <v>0</v>
      </c>
      <c r="AG38" s="405">
        <v>0</v>
      </c>
      <c r="AH38" s="404"/>
      <c r="AI38" s="405">
        <v>0</v>
      </c>
      <c r="AJ38" s="405">
        <v>0</v>
      </c>
      <c r="AK38" s="404"/>
      <c r="AL38" s="405">
        <v>0</v>
      </c>
      <c r="AM38" s="405">
        <v>0</v>
      </c>
      <c r="AN38" s="404"/>
      <c r="AO38" s="405">
        <v>0</v>
      </c>
      <c r="AP38" s="405">
        <v>0</v>
      </c>
      <c r="AQ38" s="404"/>
      <c r="AR38" s="405">
        <v>0</v>
      </c>
      <c r="AS38" s="405">
        <v>0</v>
      </c>
      <c r="AT38" s="404"/>
      <c r="AU38" s="405">
        <v>0</v>
      </c>
      <c r="AV38" s="405">
        <v>0</v>
      </c>
      <c r="AW38" s="404"/>
      <c r="AX38" s="405">
        <v>0</v>
      </c>
      <c r="AY38" s="405">
        <v>0</v>
      </c>
      <c r="AZ38" s="404"/>
      <c r="BA38" s="405">
        <v>0</v>
      </c>
      <c r="BB38" s="405">
        <v>0</v>
      </c>
      <c r="BC38" s="404"/>
      <c r="BD38" s="405">
        <v>0</v>
      </c>
      <c r="BE38" s="405">
        <v>0</v>
      </c>
      <c r="BF38" s="404"/>
      <c r="BG38" s="405">
        <v>0</v>
      </c>
      <c r="BH38" s="405">
        <v>0</v>
      </c>
      <c r="BI38" s="404"/>
      <c r="BJ38" s="405">
        <v>0</v>
      </c>
      <c r="BK38" s="405">
        <v>0</v>
      </c>
      <c r="BL38" s="404"/>
      <c r="BM38" s="405">
        <v>0</v>
      </c>
      <c r="BN38" s="405">
        <v>0</v>
      </c>
      <c r="BO38" s="404"/>
      <c r="BP38" s="405">
        <v>0</v>
      </c>
      <c r="BQ38" s="405">
        <v>0</v>
      </c>
      <c r="BR38" s="404"/>
      <c r="BS38" s="405">
        <v>0</v>
      </c>
      <c r="BT38" s="405">
        <v>0</v>
      </c>
      <c r="BU38" s="404"/>
      <c r="BV38" s="405">
        <v>0</v>
      </c>
      <c r="BW38" s="405">
        <v>0</v>
      </c>
      <c r="BX38" s="404"/>
      <c r="BY38" s="405">
        <v>0</v>
      </c>
      <c r="BZ38" s="405">
        <v>0</v>
      </c>
      <c r="CA38" s="404"/>
      <c r="CB38" s="405">
        <v>0</v>
      </c>
      <c r="CC38" s="405">
        <v>0</v>
      </c>
      <c r="CD38" s="404"/>
      <c r="CE38" s="405">
        <v>0</v>
      </c>
      <c r="CF38" s="405">
        <v>0</v>
      </c>
      <c r="CG38" s="404"/>
      <c r="CH38" s="405">
        <v>0</v>
      </c>
      <c r="CI38" s="405">
        <v>0</v>
      </c>
      <c r="CJ38" s="404"/>
      <c r="CK38" s="405">
        <v>0</v>
      </c>
      <c r="CL38" s="405">
        <v>0</v>
      </c>
      <c r="CM38" s="404"/>
      <c r="CN38" s="405">
        <v>0</v>
      </c>
      <c r="CO38" s="405">
        <v>0</v>
      </c>
      <c r="CP38" s="404"/>
      <c r="CQ38" s="405">
        <v>0</v>
      </c>
      <c r="CR38" s="405">
        <v>0</v>
      </c>
      <c r="CS38" s="404"/>
      <c r="CT38" s="405">
        <v>0</v>
      </c>
      <c r="CU38" s="405">
        <v>0</v>
      </c>
      <c r="CV38" s="404"/>
      <c r="CW38" s="405">
        <v>0</v>
      </c>
      <c r="CX38" s="405">
        <v>0</v>
      </c>
      <c r="CY38" s="404"/>
      <c r="CZ38" s="405">
        <v>0</v>
      </c>
      <c r="DA38" s="405">
        <v>0</v>
      </c>
      <c r="DB38" s="404"/>
      <c r="DC38" s="405">
        <v>0</v>
      </c>
      <c r="DD38" s="405">
        <v>0</v>
      </c>
      <c r="DE38" s="404"/>
      <c r="DF38" s="405">
        <v>0</v>
      </c>
      <c r="DG38" s="405">
        <v>0</v>
      </c>
      <c r="DH38" s="404"/>
      <c r="DI38" s="405">
        <v>0</v>
      </c>
      <c r="DJ38" s="405">
        <v>0</v>
      </c>
      <c r="DK38" s="404"/>
      <c r="DL38" s="405">
        <v>0</v>
      </c>
      <c r="DM38" s="405">
        <v>0</v>
      </c>
      <c r="DN38" s="404"/>
      <c r="DO38" s="405">
        <v>0</v>
      </c>
      <c r="DP38" s="405">
        <v>0</v>
      </c>
      <c r="DQ38" s="404"/>
      <c r="DR38" s="405">
        <v>0</v>
      </c>
      <c r="DS38" s="405">
        <v>0</v>
      </c>
      <c r="DT38" s="404"/>
      <c r="DU38" s="405">
        <v>0</v>
      </c>
      <c r="DV38" s="405">
        <v>0</v>
      </c>
      <c r="DW38" s="406">
        <f>W38+Z38+AC38+AF38+AI38+AL38+AO38+AR38+AU38+AX38+BA38+BD38+BG38+BJ38+BM38+BP38+BS38+BV38+BY38+CB38+CE38+CH38+CK38</f>
        <v>0</v>
      </c>
      <c r="DX38" s="406">
        <f>X38+AA38+AD38+AG38+AJ38+AM38+AP38+AS38+AV38+AY38+BB38+BE38+BH38+BK38+BN38+BQ38+BT38+BW38+BZ38+CC38+CF38+CI38+CL38</f>
        <v>0</v>
      </c>
      <c r="DY38" s="405">
        <v>0</v>
      </c>
      <c r="DZ38" s="405">
        <v>0</v>
      </c>
      <c r="EA38" s="405">
        <v>0</v>
      </c>
      <c r="EB38" s="406">
        <f>CN38+CQ38+CT38+CW38+CZ38+DC38+DF38+DI38+DL38+DO38+DR38+DU38</f>
        <v>0</v>
      </c>
      <c r="EC38" s="406">
        <f>CO38+CR38+CU38+CX38+DA38+DD38+DG38+DJ38+DM38+DP38+DS38+DV38</f>
        <v>0</v>
      </c>
      <c r="ED38" s="407">
        <v>0</v>
      </c>
      <c r="EE38" s="407">
        <v>0</v>
      </c>
      <c r="EF38" s="407">
        <v>0</v>
      </c>
      <c r="EG38" s="407">
        <v>0</v>
      </c>
      <c r="EH38" s="407">
        <v>0</v>
      </c>
      <c r="EI38" s="407">
        <v>0</v>
      </c>
      <c r="EJ38" s="407">
        <v>0</v>
      </c>
      <c r="EK38" s="396">
        <f t="shared" si="2"/>
        <v>0</v>
      </c>
      <c r="EL38" s="396">
        <f t="shared" si="3"/>
        <v>0</v>
      </c>
      <c r="EM38" s="408">
        <f t="shared" si="4"/>
        <v>0</v>
      </c>
      <c r="EN38" s="405">
        <v>0</v>
      </c>
      <c r="EO38" s="405">
        <v>0</v>
      </c>
      <c r="EP38" s="81"/>
    </row>
    <row r="39" spans="1:146" x14ac:dyDescent="0.35">
      <c r="A39" s="81"/>
      <c r="B39" s="81"/>
      <c r="C39" s="81"/>
      <c r="D39" s="81"/>
      <c r="E39" s="81"/>
      <c r="F39" s="81"/>
      <c r="G39" s="81"/>
      <c r="H39" s="81"/>
      <c r="I39" s="81"/>
      <c r="J39" s="81"/>
      <c r="K39" s="81"/>
      <c r="L39" s="81"/>
      <c r="M39" s="81"/>
      <c r="N39" s="81"/>
      <c r="O39" s="81"/>
      <c r="P39" s="81"/>
      <c r="Q39" s="81"/>
      <c r="R39" s="81"/>
      <c r="S39" s="81"/>
      <c r="T39" s="81"/>
      <c r="U39" s="81"/>
      <c r="V39" s="404"/>
      <c r="W39" s="405">
        <v>0</v>
      </c>
      <c r="X39" s="405">
        <v>0</v>
      </c>
      <c r="Y39" s="404"/>
      <c r="Z39" s="405">
        <v>0</v>
      </c>
      <c r="AA39" s="405">
        <v>0</v>
      </c>
      <c r="AB39" s="404"/>
      <c r="AC39" s="405">
        <v>0</v>
      </c>
      <c r="AD39" s="405">
        <v>0</v>
      </c>
      <c r="AE39" s="404"/>
      <c r="AF39" s="405">
        <v>0</v>
      </c>
      <c r="AG39" s="405">
        <v>0</v>
      </c>
      <c r="AH39" s="404"/>
      <c r="AI39" s="405">
        <v>0</v>
      </c>
      <c r="AJ39" s="405">
        <v>0</v>
      </c>
      <c r="AK39" s="404"/>
      <c r="AL39" s="405">
        <v>0</v>
      </c>
      <c r="AM39" s="405">
        <v>0</v>
      </c>
      <c r="AN39" s="404"/>
      <c r="AO39" s="405">
        <v>0</v>
      </c>
      <c r="AP39" s="405">
        <v>0</v>
      </c>
      <c r="AQ39" s="404"/>
      <c r="AR39" s="405">
        <v>0</v>
      </c>
      <c r="AS39" s="405">
        <v>0</v>
      </c>
      <c r="AT39" s="404"/>
      <c r="AU39" s="405">
        <v>0</v>
      </c>
      <c r="AV39" s="405">
        <v>0</v>
      </c>
      <c r="AW39" s="404"/>
      <c r="AX39" s="405">
        <v>0</v>
      </c>
      <c r="AY39" s="405">
        <v>0</v>
      </c>
      <c r="AZ39" s="404"/>
      <c r="BA39" s="405">
        <v>0</v>
      </c>
      <c r="BB39" s="405">
        <v>0</v>
      </c>
      <c r="BC39" s="404"/>
      <c r="BD39" s="405">
        <v>0</v>
      </c>
      <c r="BE39" s="405">
        <v>0</v>
      </c>
      <c r="BF39" s="404"/>
      <c r="BG39" s="405">
        <v>0</v>
      </c>
      <c r="BH39" s="405">
        <v>0</v>
      </c>
      <c r="BI39" s="404"/>
      <c r="BJ39" s="405">
        <v>0</v>
      </c>
      <c r="BK39" s="405">
        <v>0</v>
      </c>
      <c r="BL39" s="404"/>
      <c r="BM39" s="405">
        <v>0</v>
      </c>
      <c r="BN39" s="405">
        <v>0</v>
      </c>
      <c r="BO39" s="404"/>
      <c r="BP39" s="405">
        <v>0</v>
      </c>
      <c r="BQ39" s="405">
        <v>0</v>
      </c>
      <c r="BR39" s="404"/>
      <c r="BS39" s="405">
        <v>0</v>
      </c>
      <c r="BT39" s="405">
        <v>0</v>
      </c>
      <c r="BU39" s="404"/>
      <c r="BV39" s="405">
        <v>0</v>
      </c>
      <c r="BW39" s="405">
        <v>0</v>
      </c>
      <c r="BX39" s="404"/>
      <c r="BY39" s="405">
        <v>0</v>
      </c>
      <c r="BZ39" s="405">
        <v>0</v>
      </c>
      <c r="CA39" s="404"/>
      <c r="CB39" s="405">
        <v>0</v>
      </c>
      <c r="CC39" s="405">
        <v>0</v>
      </c>
      <c r="CD39" s="404"/>
      <c r="CE39" s="405">
        <v>0</v>
      </c>
      <c r="CF39" s="405">
        <v>0</v>
      </c>
      <c r="CG39" s="404"/>
      <c r="CH39" s="405">
        <v>0</v>
      </c>
      <c r="CI39" s="405">
        <v>0</v>
      </c>
      <c r="CJ39" s="404"/>
      <c r="CK39" s="405">
        <v>0</v>
      </c>
      <c r="CL39" s="405">
        <v>0</v>
      </c>
      <c r="CM39" s="404"/>
      <c r="CN39" s="405">
        <v>0</v>
      </c>
      <c r="CO39" s="405">
        <v>0</v>
      </c>
      <c r="CP39" s="404"/>
      <c r="CQ39" s="405">
        <v>0</v>
      </c>
      <c r="CR39" s="405">
        <v>0</v>
      </c>
      <c r="CS39" s="404"/>
      <c r="CT39" s="405">
        <v>0</v>
      </c>
      <c r="CU39" s="405">
        <v>0</v>
      </c>
      <c r="CV39" s="404"/>
      <c r="CW39" s="405">
        <v>0</v>
      </c>
      <c r="CX39" s="405">
        <v>0</v>
      </c>
      <c r="CY39" s="404"/>
      <c r="CZ39" s="405">
        <v>0</v>
      </c>
      <c r="DA39" s="405">
        <v>0</v>
      </c>
      <c r="DB39" s="404"/>
      <c r="DC39" s="405">
        <v>0</v>
      </c>
      <c r="DD39" s="405">
        <v>0</v>
      </c>
      <c r="DE39" s="404"/>
      <c r="DF39" s="405">
        <v>0</v>
      </c>
      <c r="DG39" s="405">
        <v>0</v>
      </c>
      <c r="DH39" s="404"/>
      <c r="DI39" s="405">
        <v>0</v>
      </c>
      <c r="DJ39" s="405">
        <v>0</v>
      </c>
      <c r="DK39" s="404"/>
      <c r="DL39" s="405">
        <v>0</v>
      </c>
      <c r="DM39" s="405">
        <v>0</v>
      </c>
      <c r="DN39" s="404"/>
      <c r="DO39" s="405">
        <v>0</v>
      </c>
      <c r="DP39" s="405">
        <v>0</v>
      </c>
      <c r="DQ39" s="404"/>
      <c r="DR39" s="405">
        <v>0</v>
      </c>
      <c r="DS39" s="405">
        <v>0</v>
      </c>
      <c r="DT39" s="404"/>
      <c r="DU39" s="405">
        <v>0</v>
      </c>
      <c r="DV39" s="405">
        <v>0</v>
      </c>
      <c r="DW39" s="406">
        <f>W39+Z39+AC39+AF39+AI39+AL39+AO39+AR39+AU39+AX39+BA39+BD39+BG39+BJ39+BM39+BP39+BS39+BV39+BY39+CB39+CE39+CH39+CK39</f>
        <v>0</v>
      </c>
      <c r="DX39" s="406">
        <f>X39+AA39+AD39+AG39+AJ39+AM39+AP39+AS39+AV39+AY39+BB39+BE39+BH39+BK39+BN39+BQ39+BT39+BW39+BZ39+CC39+CF39+CI39+CL39</f>
        <v>0</v>
      </c>
      <c r="DY39" s="405">
        <v>0</v>
      </c>
      <c r="DZ39" s="405">
        <v>0</v>
      </c>
      <c r="EA39" s="405">
        <v>0</v>
      </c>
      <c r="EB39" s="406">
        <f>CN39+CQ39+CT39+CW39+CZ39+DC39+DF39+DI39+DL39+DO39+DR39+DU39</f>
        <v>0</v>
      </c>
      <c r="EC39" s="406">
        <f>CO39+CR39+CU39+CX39+DA39+DD39+DG39+DJ39+DM39+DP39+DS39+DV39</f>
        <v>0</v>
      </c>
      <c r="ED39" s="407">
        <v>0</v>
      </c>
      <c r="EE39" s="407">
        <v>0</v>
      </c>
      <c r="EF39" s="407">
        <v>0</v>
      </c>
      <c r="EG39" s="407">
        <v>0</v>
      </c>
      <c r="EH39" s="407">
        <v>0</v>
      </c>
      <c r="EI39" s="407">
        <v>0</v>
      </c>
      <c r="EJ39" s="407">
        <v>0</v>
      </c>
      <c r="EK39" s="396">
        <f t="shared" si="2"/>
        <v>0</v>
      </c>
      <c r="EL39" s="396">
        <f t="shared" si="3"/>
        <v>0</v>
      </c>
      <c r="EM39" s="408">
        <f t="shared" si="4"/>
        <v>0</v>
      </c>
      <c r="EN39" s="405">
        <v>0</v>
      </c>
      <c r="EO39" s="405">
        <v>0</v>
      </c>
      <c r="EP39" s="81"/>
    </row>
    <row r="40" spans="1:146" x14ac:dyDescent="0.35">
      <c r="A40" s="81"/>
      <c r="B40" s="81"/>
      <c r="C40" s="81"/>
      <c r="D40" s="81"/>
      <c r="E40" s="81"/>
      <c r="F40" s="81"/>
      <c r="G40" s="81"/>
      <c r="H40" s="81"/>
      <c r="I40" s="81"/>
      <c r="J40" s="81"/>
      <c r="K40" s="81"/>
      <c r="L40" s="81"/>
      <c r="M40" s="81"/>
      <c r="N40" s="81"/>
      <c r="O40" s="81"/>
      <c r="P40" s="81"/>
      <c r="Q40" s="81"/>
      <c r="R40" s="81"/>
      <c r="S40" s="81"/>
      <c r="T40" s="81"/>
      <c r="U40" s="81"/>
      <c r="V40" s="404"/>
      <c r="W40" s="405">
        <v>0</v>
      </c>
      <c r="X40" s="405">
        <v>0</v>
      </c>
      <c r="Y40" s="404"/>
      <c r="Z40" s="405">
        <v>0</v>
      </c>
      <c r="AA40" s="405">
        <v>0</v>
      </c>
      <c r="AB40" s="404"/>
      <c r="AC40" s="405">
        <v>0</v>
      </c>
      <c r="AD40" s="405">
        <v>0</v>
      </c>
      <c r="AE40" s="404"/>
      <c r="AF40" s="405">
        <v>0</v>
      </c>
      <c r="AG40" s="405">
        <v>0</v>
      </c>
      <c r="AH40" s="404"/>
      <c r="AI40" s="405">
        <v>0</v>
      </c>
      <c r="AJ40" s="405">
        <v>0</v>
      </c>
      <c r="AK40" s="404"/>
      <c r="AL40" s="405">
        <v>0</v>
      </c>
      <c r="AM40" s="405">
        <v>0</v>
      </c>
      <c r="AN40" s="404"/>
      <c r="AO40" s="405">
        <v>0</v>
      </c>
      <c r="AP40" s="405">
        <v>0</v>
      </c>
      <c r="AQ40" s="404"/>
      <c r="AR40" s="405">
        <v>0</v>
      </c>
      <c r="AS40" s="405">
        <v>0</v>
      </c>
      <c r="AT40" s="404"/>
      <c r="AU40" s="405">
        <v>0</v>
      </c>
      <c r="AV40" s="405">
        <v>0</v>
      </c>
      <c r="AW40" s="404"/>
      <c r="AX40" s="405">
        <v>0</v>
      </c>
      <c r="AY40" s="405">
        <v>0</v>
      </c>
      <c r="AZ40" s="404"/>
      <c r="BA40" s="405">
        <v>0</v>
      </c>
      <c r="BB40" s="405">
        <v>0</v>
      </c>
      <c r="BC40" s="404"/>
      <c r="BD40" s="405">
        <v>0</v>
      </c>
      <c r="BE40" s="405">
        <v>0</v>
      </c>
      <c r="BF40" s="404"/>
      <c r="BG40" s="405">
        <v>0</v>
      </c>
      <c r="BH40" s="405">
        <v>0</v>
      </c>
      <c r="BI40" s="404"/>
      <c r="BJ40" s="405">
        <v>0</v>
      </c>
      <c r="BK40" s="405">
        <v>0</v>
      </c>
      <c r="BL40" s="404"/>
      <c r="BM40" s="405">
        <v>0</v>
      </c>
      <c r="BN40" s="405">
        <v>0</v>
      </c>
      <c r="BO40" s="404"/>
      <c r="BP40" s="405">
        <v>0</v>
      </c>
      <c r="BQ40" s="405">
        <v>0</v>
      </c>
      <c r="BR40" s="404"/>
      <c r="BS40" s="405">
        <v>0</v>
      </c>
      <c r="BT40" s="405">
        <v>0</v>
      </c>
      <c r="BU40" s="404"/>
      <c r="BV40" s="405">
        <v>0</v>
      </c>
      <c r="BW40" s="405">
        <v>0</v>
      </c>
      <c r="BX40" s="404"/>
      <c r="BY40" s="405">
        <v>0</v>
      </c>
      <c r="BZ40" s="405">
        <v>0</v>
      </c>
      <c r="CA40" s="404"/>
      <c r="CB40" s="405">
        <v>0</v>
      </c>
      <c r="CC40" s="405">
        <v>0</v>
      </c>
      <c r="CD40" s="404"/>
      <c r="CE40" s="405">
        <v>0</v>
      </c>
      <c r="CF40" s="405">
        <v>0</v>
      </c>
      <c r="CG40" s="404"/>
      <c r="CH40" s="405">
        <v>0</v>
      </c>
      <c r="CI40" s="405">
        <v>0</v>
      </c>
      <c r="CJ40" s="404"/>
      <c r="CK40" s="405">
        <v>0</v>
      </c>
      <c r="CL40" s="405">
        <v>0</v>
      </c>
      <c r="CM40" s="404"/>
      <c r="CN40" s="405">
        <v>0</v>
      </c>
      <c r="CO40" s="405">
        <v>0</v>
      </c>
      <c r="CP40" s="404"/>
      <c r="CQ40" s="405">
        <v>0</v>
      </c>
      <c r="CR40" s="405">
        <v>0</v>
      </c>
      <c r="CS40" s="404"/>
      <c r="CT40" s="405">
        <v>0</v>
      </c>
      <c r="CU40" s="405">
        <v>0</v>
      </c>
      <c r="CV40" s="404"/>
      <c r="CW40" s="405">
        <v>0</v>
      </c>
      <c r="CX40" s="405">
        <v>0</v>
      </c>
      <c r="CY40" s="404"/>
      <c r="CZ40" s="405">
        <v>0</v>
      </c>
      <c r="DA40" s="405">
        <v>0</v>
      </c>
      <c r="DB40" s="404"/>
      <c r="DC40" s="405">
        <v>0</v>
      </c>
      <c r="DD40" s="405">
        <v>0</v>
      </c>
      <c r="DE40" s="404"/>
      <c r="DF40" s="405">
        <v>0</v>
      </c>
      <c r="DG40" s="405">
        <v>0</v>
      </c>
      <c r="DH40" s="404"/>
      <c r="DI40" s="405">
        <v>0</v>
      </c>
      <c r="DJ40" s="405">
        <v>0</v>
      </c>
      <c r="DK40" s="404"/>
      <c r="DL40" s="405">
        <v>0</v>
      </c>
      <c r="DM40" s="405">
        <v>0</v>
      </c>
      <c r="DN40" s="404"/>
      <c r="DO40" s="405">
        <v>0</v>
      </c>
      <c r="DP40" s="405">
        <v>0</v>
      </c>
      <c r="DQ40" s="404"/>
      <c r="DR40" s="405">
        <v>0</v>
      </c>
      <c r="DS40" s="405">
        <v>0</v>
      </c>
      <c r="DT40" s="404"/>
      <c r="DU40" s="405">
        <v>0</v>
      </c>
      <c r="DV40" s="405">
        <v>0</v>
      </c>
      <c r="DW40" s="406">
        <f>W40+Z40+AC40+AF40+AI40+AL40+AO40+AR40+AU40+AX40+BA40+BD40+BG40+BJ40+BM40+BP40+BS40+BV40+BY40+CB40+CE40+CH40+CK40</f>
        <v>0</v>
      </c>
      <c r="DX40" s="406">
        <f>X40+AA40+AD40+AG40+AJ40+AM40+AP40+AS40+AV40+AY40+BB40+BE40+BH40+BK40+BN40+BQ40+BT40+BW40+BZ40+CC40+CF40+CI40+CL40</f>
        <v>0</v>
      </c>
      <c r="DY40" s="405">
        <v>0</v>
      </c>
      <c r="DZ40" s="405">
        <v>0</v>
      </c>
      <c r="EA40" s="405">
        <v>0</v>
      </c>
      <c r="EB40" s="406">
        <f>CN40+CQ40+CT40+CW40+CZ40+DC40+DF40+DI40+DL40+DO40+DR40+DU40</f>
        <v>0</v>
      </c>
      <c r="EC40" s="406">
        <f>CO40+CR40+CU40+CX40+DA40+DD40+DG40+DJ40+DM40+DP40+DS40+DV40</f>
        <v>0</v>
      </c>
      <c r="ED40" s="407">
        <v>0</v>
      </c>
      <c r="EE40" s="407">
        <v>0</v>
      </c>
      <c r="EF40" s="407">
        <v>0</v>
      </c>
      <c r="EG40" s="407">
        <v>0</v>
      </c>
      <c r="EH40" s="407">
        <v>0</v>
      </c>
      <c r="EI40" s="407">
        <v>0</v>
      </c>
      <c r="EJ40" s="407">
        <v>0</v>
      </c>
      <c r="EK40" s="396">
        <f t="shared" si="2"/>
        <v>0</v>
      </c>
      <c r="EL40" s="396">
        <f t="shared" si="3"/>
        <v>0</v>
      </c>
      <c r="EM40" s="408">
        <f t="shared" si="4"/>
        <v>0</v>
      </c>
      <c r="EN40" s="405">
        <v>0</v>
      </c>
      <c r="EO40" s="405">
        <v>0</v>
      </c>
      <c r="EP40" s="81"/>
    </row>
    <row r="41" spans="1:146" x14ac:dyDescent="0.35">
      <c r="A41" s="81"/>
      <c r="B41" s="81"/>
      <c r="C41" s="81"/>
      <c r="D41" s="81"/>
      <c r="E41" s="81"/>
      <c r="F41" s="81"/>
      <c r="G41" s="81"/>
      <c r="H41" s="81"/>
      <c r="I41" s="81"/>
      <c r="J41" s="81"/>
      <c r="K41" s="81"/>
      <c r="L41" s="81"/>
      <c r="M41" s="81"/>
      <c r="N41" s="81"/>
      <c r="O41" s="81"/>
      <c r="P41" s="81"/>
      <c r="Q41" s="81"/>
      <c r="R41" s="81"/>
      <c r="S41" s="81"/>
      <c r="T41" s="81"/>
      <c r="U41" s="81"/>
      <c r="V41" s="404"/>
      <c r="W41" s="405">
        <v>0</v>
      </c>
      <c r="X41" s="405">
        <v>0</v>
      </c>
      <c r="Y41" s="404"/>
      <c r="Z41" s="405">
        <v>0</v>
      </c>
      <c r="AA41" s="405">
        <v>0</v>
      </c>
      <c r="AB41" s="404"/>
      <c r="AC41" s="405">
        <v>0</v>
      </c>
      <c r="AD41" s="405">
        <v>0</v>
      </c>
      <c r="AE41" s="404"/>
      <c r="AF41" s="405">
        <v>0</v>
      </c>
      <c r="AG41" s="405">
        <v>0</v>
      </c>
      <c r="AH41" s="404"/>
      <c r="AI41" s="405">
        <v>0</v>
      </c>
      <c r="AJ41" s="405">
        <v>0</v>
      </c>
      <c r="AK41" s="404"/>
      <c r="AL41" s="405">
        <v>0</v>
      </c>
      <c r="AM41" s="405">
        <v>0</v>
      </c>
      <c r="AN41" s="404"/>
      <c r="AO41" s="405">
        <v>0</v>
      </c>
      <c r="AP41" s="405">
        <v>0</v>
      </c>
      <c r="AQ41" s="404"/>
      <c r="AR41" s="405">
        <v>0</v>
      </c>
      <c r="AS41" s="405">
        <v>0</v>
      </c>
      <c r="AT41" s="404"/>
      <c r="AU41" s="405">
        <v>0</v>
      </c>
      <c r="AV41" s="405">
        <v>0</v>
      </c>
      <c r="AW41" s="404"/>
      <c r="AX41" s="405">
        <v>0</v>
      </c>
      <c r="AY41" s="405">
        <v>0</v>
      </c>
      <c r="AZ41" s="404"/>
      <c r="BA41" s="405">
        <v>0</v>
      </c>
      <c r="BB41" s="405">
        <v>0</v>
      </c>
      <c r="BC41" s="404"/>
      <c r="BD41" s="405">
        <v>0</v>
      </c>
      <c r="BE41" s="405">
        <v>0</v>
      </c>
      <c r="BF41" s="404"/>
      <c r="BG41" s="405">
        <v>0</v>
      </c>
      <c r="BH41" s="405">
        <v>0</v>
      </c>
      <c r="BI41" s="404"/>
      <c r="BJ41" s="405">
        <v>0</v>
      </c>
      <c r="BK41" s="405">
        <v>0</v>
      </c>
      <c r="BL41" s="404"/>
      <c r="BM41" s="405">
        <v>0</v>
      </c>
      <c r="BN41" s="405">
        <v>0</v>
      </c>
      <c r="BO41" s="404"/>
      <c r="BP41" s="405">
        <v>0</v>
      </c>
      <c r="BQ41" s="405">
        <v>0</v>
      </c>
      <c r="BR41" s="404"/>
      <c r="BS41" s="405">
        <v>0</v>
      </c>
      <c r="BT41" s="405">
        <v>0</v>
      </c>
      <c r="BU41" s="404"/>
      <c r="BV41" s="405">
        <v>0</v>
      </c>
      <c r="BW41" s="405">
        <v>0</v>
      </c>
      <c r="BX41" s="404"/>
      <c r="BY41" s="405">
        <v>0</v>
      </c>
      <c r="BZ41" s="405">
        <v>0</v>
      </c>
      <c r="CA41" s="404"/>
      <c r="CB41" s="405">
        <v>0</v>
      </c>
      <c r="CC41" s="405">
        <v>0</v>
      </c>
      <c r="CD41" s="404"/>
      <c r="CE41" s="405">
        <v>0</v>
      </c>
      <c r="CF41" s="405">
        <v>0</v>
      </c>
      <c r="CG41" s="404"/>
      <c r="CH41" s="405">
        <v>0</v>
      </c>
      <c r="CI41" s="405">
        <v>0</v>
      </c>
      <c r="CJ41" s="404"/>
      <c r="CK41" s="405">
        <v>0</v>
      </c>
      <c r="CL41" s="405">
        <v>0</v>
      </c>
      <c r="CM41" s="404"/>
      <c r="CN41" s="405">
        <v>0</v>
      </c>
      <c r="CO41" s="405">
        <v>0</v>
      </c>
      <c r="CP41" s="404"/>
      <c r="CQ41" s="405">
        <v>0</v>
      </c>
      <c r="CR41" s="405">
        <v>0</v>
      </c>
      <c r="CS41" s="404"/>
      <c r="CT41" s="405">
        <v>0</v>
      </c>
      <c r="CU41" s="405">
        <v>0</v>
      </c>
      <c r="CV41" s="404"/>
      <c r="CW41" s="405">
        <v>0</v>
      </c>
      <c r="CX41" s="405">
        <v>0</v>
      </c>
      <c r="CY41" s="404"/>
      <c r="CZ41" s="405">
        <v>0</v>
      </c>
      <c r="DA41" s="405">
        <v>0</v>
      </c>
      <c r="DB41" s="404"/>
      <c r="DC41" s="405">
        <v>0</v>
      </c>
      <c r="DD41" s="405">
        <v>0</v>
      </c>
      <c r="DE41" s="404"/>
      <c r="DF41" s="405">
        <v>0</v>
      </c>
      <c r="DG41" s="405">
        <v>0</v>
      </c>
      <c r="DH41" s="404"/>
      <c r="DI41" s="405">
        <v>0</v>
      </c>
      <c r="DJ41" s="405">
        <v>0</v>
      </c>
      <c r="DK41" s="404"/>
      <c r="DL41" s="405">
        <v>0</v>
      </c>
      <c r="DM41" s="405">
        <v>0</v>
      </c>
      <c r="DN41" s="404"/>
      <c r="DO41" s="405">
        <v>0</v>
      </c>
      <c r="DP41" s="405">
        <v>0</v>
      </c>
      <c r="DQ41" s="404"/>
      <c r="DR41" s="405">
        <v>0</v>
      </c>
      <c r="DS41" s="405">
        <v>0</v>
      </c>
      <c r="DT41" s="404"/>
      <c r="DU41" s="405">
        <v>0</v>
      </c>
      <c r="DV41" s="405">
        <v>0</v>
      </c>
      <c r="DW41" s="406">
        <f>W41+Z41+AC41+AF41+AI41+AL41+AO41+AR41+AU41+AX41+BA41+BD41+BG41+BJ41+BM41+BP41+BS41+BV41+BY41+CB41+CE41+CH41+CK41</f>
        <v>0</v>
      </c>
      <c r="DX41" s="406">
        <f>X41+AA41+AD41+AG41+AJ41+AM41+AP41+AS41+AV41+AY41+BB41+BE41+BH41+BK41+BN41+BQ41+BT41+BW41+BZ41+CC41+CF41+CI41+CL41</f>
        <v>0</v>
      </c>
      <c r="DY41" s="405">
        <v>0</v>
      </c>
      <c r="DZ41" s="405">
        <v>0</v>
      </c>
      <c r="EA41" s="405">
        <v>0</v>
      </c>
      <c r="EB41" s="406">
        <f>CN41+CQ41+CT41+CW41+CZ41+DC41+DF41+DI41+DL41+DO41+DR41+DU41</f>
        <v>0</v>
      </c>
      <c r="EC41" s="406">
        <f>CO41+CR41+CU41+CX41+DA41+DD41+DG41+DJ41+DM41+DP41+DS41+DV41</f>
        <v>0</v>
      </c>
      <c r="ED41" s="407">
        <v>0</v>
      </c>
      <c r="EE41" s="407">
        <v>0</v>
      </c>
      <c r="EF41" s="407">
        <v>0</v>
      </c>
      <c r="EG41" s="407">
        <v>0</v>
      </c>
      <c r="EH41" s="407">
        <v>0</v>
      </c>
      <c r="EI41" s="407">
        <v>0</v>
      </c>
      <c r="EJ41" s="407">
        <v>0</v>
      </c>
      <c r="EK41" s="396">
        <f t="shared" si="2"/>
        <v>0</v>
      </c>
      <c r="EL41" s="396">
        <f t="shared" si="3"/>
        <v>0</v>
      </c>
      <c r="EM41" s="408">
        <f t="shared" si="4"/>
        <v>0</v>
      </c>
      <c r="EN41" s="405">
        <v>0</v>
      </c>
      <c r="EO41" s="405">
        <v>0</v>
      </c>
      <c r="EP41" s="81"/>
    </row>
    <row r="42" spans="1:146" x14ac:dyDescent="0.35">
      <c r="A42" s="81"/>
      <c r="B42" s="81"/>
      <c r="C42" s="81"/>
      <c r="D42" s="81"/>
      <c r="E42" s="81"/>
      <c r="F42" s="81"/>
      <c r="G42" s="81"/>
      <c r="H42" s="81"/>
      <c r="I42" s="81"/>
      <c r="J42" s="81"/>
      <c r="K42" s="81"/>
      <c r="L42" s="81"/>
      <c r="M42" s="81"/>
      <c r="N42" s="81"/>
      <c r="O42" s="81"/>
      <c r="P42" s="81"/>
      <c r="Q42" s="81"/>
      <c r="R42" s="81"/>
      <c r="S42" s="81"/>
      <c r="T42" s="81"/>
      <c r="U42" s="81"/>
      <c r="V42" s="404"/>
      <c r="W42" s="405">
        <v>0</v>
      </c>
      <c r="X42" s="405">
        <v>0</v>
      </c>
      <c r="Y42" s="404"/>
      <c r="Z42" s="405">
        <v>0</v>
      </c>
      <c r="AA42" s="405">
        <v>0</v>
      </c>
      <c r="AB42" s="404"/>
      <c r="AC42" s="405">
        <v>0</v>
      </c>
      <c r="AD42" s="405">
        <v>0</v>
      </c>
      <c r="AE42" s="404"/>
      <c r="AF42" s="405">
        <v>0</v>
      </c>
      <c r="AG42" s="405">
        <v>0</v>
      </c>
      <c r="AH42" s="404"/>
      <c r="AI42" s="405">
        <v>0</v>
      </c>
      <c r="AJ42" s="405">
        <v>0</v>
      </c>
      <c r="AK42" s="404"/>
      <c r="AL42" s="405">
        <v>0</v>
      </c>
      <c r="AM42" s="405">
        <v>0</v>
      </c>
      <c r="AN42" s="404"/>
      <c r="AO42" s="405">
        <v>0</v>
      </c>
      <c r="AP42" s="405">
        <v>0</v>
      </c>
      <c r="AQ42" s="404"/>
      <c r="AR42" s="405">
        <v>0</v>
      </c>
      <c r="AS42" s="405">
        <v>0</v>
      </c>
      <c r="AT42" s="404"/>
      <c r="AU42" s="405">
        <v>0</v>
      </c>
      <c r="AV42" s="405">
        <v>0</v>
      </c>
      <c r="AW42" s="404"/>
      <c r="AX42" s="405">
        <v>0</v>
      </c>
      <c r="AY42" s="405">
        <v>0</v>
      </c>
      <c r="AZ42" s="404"/>
      <c r="BA42" s="405">
        <v>0</v>
      </c>
      <c r="BB42" s="405">
        <v>0</v>
      </c>
      <c r="BC42" s="404"/>
      <c r="BD42" s="405">
        <v>0</v>
      </c>
      <c r="BE42" s="405">
        <v>0</v>
      </c>
      <c r="BF42" s="404"/>
      <c r="BG42" s="405">
        <v>0</v>
      </c>
      <c r="BH42" s="405">
        <v>0</v>
      </c>
      <c r="BI42" s="404"/>
      <c r="BJ42" s="405">
        <v>0</v>
      </c>
      <c r="BK42" s="405">
        <v>0</v>
      </c>
      <c r="BL42" s="404"/>
      <c r="BM42" s="405">
        <v>0</v>
      </c>
      <c r="BN42" s="405">
        <v>0</v>
      </c>
      <c r="BO42" s="404"/>
      <c r="BP42" s="405">
        <v>0</v>
      </c>
      <c r="BQ42" s="405">
        <v>0</v>
      </c>
      <c r="BR42" s="404"/>
      <c r="BS42" s="405">
        <v>0</v>
      </c>
      <c r="BT42" s="405">
        <v>0</v>
      </c>
      <c r="BU42" s="404"/>
      <c r="BV42" s="405">
        <v>0</v>
      </c>
      <c r="BW42" s="405">
        <v>0</v>
      </c>
      <c r="BX42" s="404"/>
      <c r="BY42" s="405">
        <v>0</v>
      </c>
      <c r="BZ42" s="405">
        <v>0</v>
      </c>
      <c r="CA42" s="404"/>
      <c r="CB42" s="405">
        <v>0</v>
      </c>
      <c r="CC42" s="405">
        <v>0</v>
      </c>
      <c r="CD42" s="404"/>
      <c r="CE42" s="405">
        <v>0</v>
      </c>
      <c r="CF42" s="405">
        <v>0</v>
      </c>
      <c r="CG42" s="404"/>
      <c r="CH42" s="405">
        <v>0</v>
      </c>
      <c r="CI42" s="405">
        <v>0</v>
      </c>
      <c r="CJ42" s="404"/>
      <c r="CK42" s="405">
        <v>0</v>
      </c>
      <c r="CL42" s="405">
        <v>0</v>
      </c>
      <c r="CM42" s="404"/>
      <c r="CN42" s="405">
        <v>0</v>
      </c>
      <c r="CO42" s="405">
        <v>0</v>
      </c>
      <c r="CP42" s="404"/>
      <c r="CQ42" s="405">
        <v>0</v>
      </c>
      <c r="CR42" s="405">
        <v>0</v>
      </c>
      <c r="CS42" s="404"/>
      <c r="CT42" s="405">
        <v>0</v>
      </c>
      <c r="CU42" s="405">
        <v>0</v>
      </c>
      <c r="CV42" s="404"/>
      <c r="CW42" s="405">
        <v>0</v>
      </c>
      <c r="CX42" s="405">
        <v>0</v>
      </c>
      <c r="CY42" s="404"/>
      <c r="CZ42" s="405">
        <v>0</v>
      </c>
      <c r="DA42" s="405">
        <v>0</v>
      </c>
      <c r="DB42" s="404"/>
      <c r="DC42" s="405">
        <v>0</v>
      </c>
      <c r="DD42" s="405">
        <v>0</v>
      </c>
      <c r="DE42" s="404"/>
      <c r="DF42" s="405">
        <v>0</v>
      </c>
      <c r="DG42" s="405">
        <v>0</v>
      </c>
      <c r="DH42" s="404"/>
      <c r="DI42" s="405">
        <v>0</v>
      </c>
      <c r="DJ42" s="405">
        <v>0</v>
      </c>
      <c r="DK42" s="404"/>
      <c r="DL42" s="405">
        <v>0</v>
      </c>
      <c r="DM42" s="405">
        <v>0</v>
      </c>
      <c r="DN42" s="404"/>
      <c r="DO42" s="405">
        <v>0</v>
      </c>
      <c r="DP42" s="405">
        <v>0</v>
      </c>
      <c r="DQ42" s="404"/>
      <c r="DR42" s="405">
        <v>0</v>
      </c>
      <c r="DS42" s="405">
        <v>0</v>
      </c>
      <c r="DT42" s="404"/>
      <c r="DU42" s="405">
        <v>0</v>
      </c>
      <c r="DV42" s="405">
        <v>0</v>
      </c>
      <c r="DW42" s="406">
        <f>W42+Z42+AC42+AF42+AI42+AL42+AO42+AR42+AU42+AX42+BA42+BD42+BG42+BJ42+BM42+BP42+BS42+BV42+BY42+CB42+CE42+CH42+CK42</f>
        <v>0</v>
      </c>
      <c r="DX42" s="406">
        <f>X42+AA42+AD42+AG42+AJ42+AM42+AP42+AS42+AV42+AY42+BB42+BE42+BH42+BK42+BN42+BQ42+BT42+BW42+BZ42+CC42+CF42+CI42+CL42</f>
        <v>0</v>
      </c>
      <c r="DY42" s="405">
        <v>0</v>
      </c>
      <c r="DZ42" s="405">
        <v>0</v>
      </c>
      <c r="EA42" s="405">
        <v>0</v>
      </c>
      <c r="EB42" s="406">
        <f>CN42+CQ42+CT42+CW42+CZ42+DC42+DF42+DI42+DL42+DO42+DR42+DU42</f>
        <v>0</v>
      </c>
      <c r="EC42" s="406">
        <f>CO42+CR42+CU42+CX42+DA42+DD42+DG42+DJ42+DM42+DP42+DS42+DV42</f>
        <v>0</v>
      </c>
      <c r="ED42" s="407">
        <v>0</v>
      </c>
      <c r="EE42" s="407">
        <v>0</v>
      </c>
      <c r="EF42" s="407">
        <v>0</v>
      </c>
      <c r="EG42" s="407">
        <v>0</v>
      </c>
      <c r="EH42" s="407">
        <v>0</v>
      </c>
      <c r="EI42" s="407">
        <v>0</v>
      </c>
      <c r="EJ42" s="407">
        <v>0</v>
      </c>
      <c r="EK42" s="396">
        <f t="shared" si="2"/>
        <v>0</v>
      </c>
      <c r="EL42" s="396">
        <f t="shared" si="3"/>
        <v>0</v>
      </c>
      <c r="EM42" s="408">
        <f t="shared" si="4"/>
        <v>0</v>
      </c>
      <c r="EN42" s="405">
        <v>0</v>
      </c>
      <c r="EO42" s="405">
        <v>0</v>
      </c>
      <c r="EP42" s="81"/>
    </row>
    <row r="43" spans="1:146" x14ac:dyDescent="0.35">
      <c r="A43" s="81"/>
      <c r="B43" s="81"/>
      <c r="C43" s="81"/>
      <c r="D43" s="81"/>
      <c r="E43" s="81"/>
      <c r="F43" s="81"/>
      <c r="G43" s="81"/>
      <c r="H43" s="81"/>
      <c r="I43" s="81"/>
      <c r="J43" s="81"/>
      <c r="K43" s="81"/>
      <c r="L43" s="81"/>
      <c r="M43" s="81"/>
      <c r="N43" s="81"/>
      <c r="O43" s="81"/>
      <c r="P43" s="81"/>
      <c r="Q43" s="81"/>
      <c r="R43" s="81"/>
      <c r="S43" s="81"/>
      <c r="T43" s="81"/>
      <c r="U43" s="81"/>
      <c r="V43" s="404"/>
      <c r="W43" s="405">
        <v>0</v>
      </c>
      <c r="X43" s="405">
        <v>0</v>
      </c>
      <c r="Y43" s="404"/>
      <c r="Z43" s="405">
        <v>0</v>
      </c>
      <c r="AA43" s="405">
        <v>0</v>
      </c>
      <c r="AB43" s="404"/>
      <c r="AC43" s="405">
        <v>0</v>
      </c>
      <c r="AD43" s="405">
        <v>0</v>
      </c>
      <c r="AE43" s="404"/>
      <c r="AF43" s="405">
        <v>0</v>
      </c>
      <c r="AG43" s="405">
        <v>0</v>
      </c>
      <c r="AH43" s="404"/>
      <c r="AI43" s="405">
        <v>0</v>
      </c>
      <c r="AJ43" s="405">
        <v>0</v>
      </c>
      <c r="AK43" s="404"/>
      <c r="AL43" s="405">
        <v>0</v>
      </c>
      <c r="AM43" s="405">
        <v>0</v>
      </c>
      <c r="AN43" s="404"/>
      <c r="AO43" s="405">
        <v>0</v>
      </c>
      <c r="AP43" s="405">
        <v>0</v>
      </c>
      <c r="AQ43" s="404"/>
      <c r="AR43" s="405">
        <v>0</v>
      </c>
      <c r="AS43" s="405">
        <v>0</v>
      </c>
      <c r="AT43" s="404"/>
      <c r="AU43" s="405">
        <v>0</v>
      </c>
      <c r="AV43" s="405">
        <v>0</v>
      </c>
      <c r="AW43" s="404"/>
      <c r="AX43" s="405">
        <v>0</v>
      </c>
      <c r="AY43" s="405">
        <v>0</v>
      </c>
      <c r="AZ43" s="404"/>
      <c r="BA43" s="405">
        <v>0</v>
      </c>
      <c r="BB43" s="405">
        <v>0</v>
      </c>
      <c r="BC43" s="404"/>
      <c r="BD43" s="405">
        <v>0</v>
      </c>
      <c r="BE43" s="405">
        <v>0</v>
      </c>
      <c r="BF43" s="404"/>
      <c r="BG43" s="405">
        <v>0</v>
      </c>
      <c r="BH43" s="405">
        <v>0</v>
      </c>
      <c r="BI43" s="404"/>
      <c r="BJ43" s="405">
        <v>0</v>
      </c>
      <c r="BK43" s="405">
        <v>0</v>
      </c>
      <c r="BL43" s="404"/>
      <c r="BM43" s="405">
        <v>0</v>
      </c>
      <c r="BN43" s="405">
        <v>0</v>
      </c>
      <c r="BO43" s="404"/>
      <c r="BP43" s="405">
        <v>0</v>
      </c>
      <c r="BQ43" s="405">
        <v>0</v>
      </c>
      <c r="BR43" s="404"/>
      <c r="BS43" s="405">
        <v>0</v>
      </c>
      <c r="BT43" s="405">
        <v>0</v>
      </c>
      <c r="BU43" s="404"/>
      <c r="BV43" s="405">
        <v>0</v>
      </c>
      <c r="BW43" s="405">
        <v>0</v>
      </c>
      <c r="BX43" s="404"/>
      <c r="BY43" s="405">
        <v>0</v>
      </c>
      <c r="BZ43" s="405">
        <v>0</v>
      </c>
      <c r="CA43" s="404"/>
      <c r="CB43" s="405">
        <v>0</v>
      </c>
      <c r="CC43" s="405">
        <v>0</v>
      </c>
      <c r="CD43" s="404"/>
      <c r="CE43" s="405">
        <v>0</v>
      </c>
      <c r="CF43" s="405">
        <v>0</v>
      </c>
      <c r="CG43" s="404"/>
      <c r="CH43" s="405">
        <v>0</v>
      </c>
      <c r="CI43" s="405">
        <v>0</v>
      </c>
      <c r="CJ43" s="404"/>
      <c r="CK43" s="405">
        <v>0</v>
      </c>
      <c r="CL43" s="405">
        <v>0</v>
      </c>
      <c r="CM43" s="404"/>
      <c r="CN43" s="405">
        <v>0</v>
      </c>
      <c r="CO43" s="405">
        <v>0</v>
      </c>
      <c r="CP43" s="404"/>
      <c r="CQ43" s="405">
        <v>0</v>
      </c>
      <c r="CR43" s="405">
        <v>0</v>
      </c>
      <c r="CS43" s="404"/>
      <c r="CT43" s="405">
        <v>0</v>
      </c>
      <c r="CU43" s="405">
        <v>0</v>
      </c>
      <c r="CV43" s="404"/>
      <c r="CW43" s="405">
        <v>0</v>
      </c>
      <c r="CX43" s="405">
        <v>0</v>
      </c>
      <c r="CY43" s="404"/>
      <c r="CZ43" s="405">
        <v>0</v>
      </c>
      <c r="DA43" s="405">
        <v>0</v>
      </c>
      <c r="DB43" s="404"/>
      <c r="DC43" s="405">
        <v>0</v>
      </c>
      <c r="DD43" s="405">
        <v>0</v>
      </c>
      <c r="DE43" s="404"/>
      <c r="DF43" s="405">
        <v>0</v>
      </c>
      <c r="DG43" s="405">
        <v>0</v>
      </c>
      <c r="DH43" s="404"/>
      <c r="DI43" s="405">
        <v>0</v>
      </c>
      <c r="DJ43" s="405">
        <v>0</v>
      </c>
      <c r="DK43" s="404"/>
      <c r="DL43" s="405">
        <v>0</v>
      </c>
      <c r="DM43" s="405">
        <v>0</v>
      </c>
      <c r="DN43" s="404"/>
      <c r="DO43" s="405">
        <v>0</v>
      </c>
      <c r="DP43" s="405">
        <v>0</v>
      </c>
      <c r="DQ43" s="404"/>
      <c r="DR43" s="405">
        <v>0</v>
      </c>
      <c r="DS43" s="405">
        <v>0</v>
      </c>
      <c r="DT43" s="404"/>
      <c r="DU43" s="405">
        <v>0</v>
      </c>
      <c r="DV43" s="405">
        <v>0</v>
      </c>
      <c r="DW43" s="406">
        <f>W43+Z43+AC43+AF43+AI43+AL43+AO43+AR43+AU43+AX43+BA43+BD43+BG43+BJ43+BM43+BP43+BS43+BV43+BY43+CB43+CE43+CH43+CK43</f>
        <v>0</v>
      </c>
      <c r="DX43" s="406">
        <f>X43+AA43+AD43+AG43+AJ43+AM43+AP43+AS43+AV43+AY43+BB43+BE43+BH43+BK43+BN43+BQ43+BT43+BW43+BZ43+CC43+CF43+CI43+CL43</f>
        <v>0</v>
      </c>
      <c r="DY43" s="405">
        <v>0</v>
      </c>
      <c r="DZ43" s="405">
        <v>0</v>
      </c>
      <c r="EA43" s="405">
        <v>0</v>
      </c>
      <c r="EB43" s="406">
        <f>CN43+CQ43+CT43+CW43+CZ43+DC43+DF43+DI43+DL43+DO43+DR43+DU43</f>
        <v>0</v>
      </c>
      <c r="EC43" s="406">
        <f>CO43+CR43+CU43+CX43+DA43+DD43+DG43+DJ43+DM43+DP43+DS43+DV43</f>
        <v>0</v>
      </c>
      <c r="ED43" s="407">
        <v>0</v>
      </c>
      <c r="EE43" s="407">
        <v>0</v>
      </c>
      <c r="EF43" s="407">
        <v>0</v>
      </c>
      <c r="EG43" s="407">
        <v>0</v>
      </c>
      <c r="EH43" s="407">
        <v>0</v>
      </c>
      <c r="EI43" s="407">
        <v>0</v>
      </c>
      <c r="EJ43" s="407">
        <v>0</v>
      </c>
      <c r="EK43" s="396">
        <f t="shared" si="2"/>
        <v>0</v>
      </c>
      <c r="EL43" s="396">
        <f t="shared" si="3"/>
        <v>0</v>
      </c>
      <c r="EM43" s="408">
        <f t="shared" si="4"/>
        <v>0</v>
      </c>
      <c r="EN43" s="405">
        <v>0</v>
      </c>
      <c r="EO43" s="405">
        <v>0</v>
      </c>
      <c r="EP43" s="81"/>
    </row>
    <row r="44" spans="1:146" x14ac:dyDescent="0.35">
      <c r="A44" s="81"/>
      <c r="B44" s="81"/>
      <c r="C44" s="81"/>
      <c r="D44" s="81"/>
      <c r="E44" s="81"/>
      <c r="F44" s="81"/>
      <c r="G44" s="81"/>
      <c r="H44" s="81"/>
      <c r="I44" s="81"/>
      <c r="J44" s="81"/>
      <c r="K44" s="81"/>
      <c r="L44" s="81"/>
      <c r="M44" s="81"/>
      <c r="N44" s="81"/>
      <c r="O44" s="81"/>
      <c r="P44" s="81"/>
      <c r="Q44" s="81"/>
      <c r="R44" s="81"/>
      <c r="S44" s="81"/>
      <c r="T44" s="81"/>
      <c r="U44" s="81"/>
      <c r="V44" s="404"/>
      <c r="W44" s="405">
        <v>0</v>
      </c>
      <c r="X44" s="405">
        <v>0</v>
      </c>
      <c r="Y44" s="404"/>
      <c r="Z44" s="405">
        <v>0</v>
      </c>
      <c r="AA44" s="405">
        <v>0</v>
      </c>
      <c r="AB44" s="404"/>
      <c r="AC44" s="405">
        <v>0</v>
      </c>
      <c r="AD44" s="405">
        <v>0</v>
      </c>
      <c r="AE44" s="404"/>
      <c r="AF44" s="405">
        <v>0</v>
      </c>
      <c r="AG44" s="405">
        <v>0</v>
      </c>
      <c r="AH44" s="404"/>
      <c r="AI44" s="405">
        <v>0</v>
      </c>
      <c r="AJ44" s="405">
        <v>0</v>
      </c>
      <c r="AK44" s="404"/>
      <c r="AL44" s="405">
        <v>0</v>
      </c>
      <c r="AM44" s="405">
        <v>0</v>
      </c>
      <c r="AN44" s="404"/>
      <c r="AO44" s="405">
        <v>0</v>
      </c>
      <c r="AP44" s="405">
        <v>0</v>
      </c>
      <c r="AQ44" s="404"/>
      <c r="AR44" s="405">
        <v>0</v>
      </c>
      <c r="AS44" s="405">
        <v>0</v>
      </c>
      <c r="AT44" s="404"/>
      <c r="AU44" s="405">
        <v>0</v>
      </c>
      <c r="AV44" s="405">
        <v>0</v>
      </c>
      <c r="AW44" s="404"/>
      <c r="AX44" s="405">
        <v>0</v>
      </c>
      <c r="AY44" s="405">
        <v>0</v>
      </c>
      <c r="AZ44" s="404"/>
      <c r="BA44" s="405">
        <v>0</v>
      </c>
      <c r="BB44" s="405">
        <v>0</v>
      </c>
      <c r="BC44" s="404"/>
      <c r="BD44" s="405">
        <v>0</v>
      </c>
      <c r="BE44" s="405">
        <v>0</v>
      </c>
      <c r="BF44" s="404"/>
      <c r="BG44" s="405">
        <v>0</v>
      </c>
      <c r="BH44" s="405">
        <v>0</v>
      </c>
      <c r="BI44" s="404"/>
      <c r="BJ44" s="405">
        <v>0</v>
      </c>
      <c r="BK44" s="405">
        <v>0</v>
      </c>
      <c r="BL44" s="404"/>
      <c r="BM44" s="405">
        <v>0</v>
      </c>
      <c r="BN44" s="405">
        <v>0</v>
      </c>
      <c r="BO44" s="404"/>
      <c r="BP44" s="405">
        <v>0</v>
      </c>
      <c r="BQ44" s="405">
        <v>0</v>
      </c>
      <c r="BR44" s="404"/>
      <c r="BS44" s="405">
        <v>0</v>
      </c>
      <c r="BT44" s="405">
        <v>0</v>
      </c>
      <c r="BU44" s="404"/>
      <c r="BV44" s="405">
        <v>0</v>
      </c>
      <c r="BW44" s="405">
        <v>0</v>
      </c>
      <c r="BX44" s="404"/>
      <c r="BY44" s="405">
        <v>0</v>
      </c>
      <c r="BZ44" s="405">
        <v>0</v>
      </c>
      <c r="CA44" s="404"/>
      <c r="CB44" s="405">
        <v>0</v>
      </c>
      <c r="CC44" s="405">
        <v>0</v>
      </c>
      <c r="CD44" s="404"/>
      <c r="CE44" s="405">
        <v>0</v>
      </c>
      <c r="CF44" s="405">
        <v>0</v>
      </c>
      <c r="CG44" s="404"/>
      <c r="CH44" s="405">
        <v>0</v>
      </c>
      <c r="CI44" s="405">
        <v>0</v>
      </c>
      <c r="CJ44" s="404"/>
      <c r="CK44" s="405">
        <v>0</v>
      </c>
      <c r="CL44" s="405">
        <v>0</v>
      </c>
      <c r="CM44" s="404"/>
      <c r="CN44" s="405">
        <v>0</v>
      </c>
      <c r="CO44" s="405">
        <v>0</v>
      </c>
      <c r="CP44" s="404"/>
      <c r="CQ44" s="405">
        <v>0</v>
      </c>
      <c r="CR44" s="405">
        <v>0</v>
      </c>
      <c r="CS44" s="404"/>
      <c r="CT44" s="405">
        <v>0</v>
      </c>
      <c r="CU44" s="405">
        <v>0</v>
      </c>
      <c r="CV44" s="404"/>
      <c r="CW44" s="405">
        <v>0</v>
      </c>
      <c r="CX44" s="405">
        <v>0</v>
      </c>
      <c r="CY44" s="404"/>
      <c r="CZ44" s="405">
        <v>0</v>
      </c>
      <c r="DA44" s="405">
        <v>0</v>
      </c>
      <c r="DB44" s="404"/>
      <c r="DC44" s="405">
        <v>0</v>
      </c>
      <c r="DD44" s="405">
        <v>0</v>
      </c>
      <c r="DE44" s="404"/>
      <c r="DF44" s="405">
        <v>0</v>
      </c>
      <c r="DG44" s="405">
        <v>0</v>
      </c>
      <c r="DH44" s="404"/>
      <c r="DI44" s="405">
        <v>0</v>
      </c>
      <c r="DJ44" s="405">
        <v>0</v>
      </c>
      <c r="DK44" s="404"/>
      <c r="DL44" s="405">
        <v>0</v>
      </c>
      <c r="DM44" s="405">
        <v>0</v>
      </c>
      <c r="DN44" s="404"/>
      <c r="DO44" s="405">
        <v>0</v>
      </c>
      <c r="DP44" s="405">
        <v>0</v>
      </c>
      <c r="DQ44" s="404"/>
      <c r="DR44" s="405">
        <v>0</v>
      </c>
      <c r="DS44" s="405">
        <v>0</v>
      </c>
      <c r="DT44" s="404"/>
      <c r="DU44" s="405">
        <v>0</v>
      </c>
      <c r="DV44" s="405">
        <v>0</v>
      </c>
      <c r="DW44" s="406">
        <f>W44+Z44+AC44+AF44+AI44+AL44+AO44+AR44+AU44+AX44+BA44+BD44+BG44+BJ44+BM44+BP44+BS44+BV44+BY44+CB44+CE44+CH44+CK44</f>
        <v>0</v>
      </c>
      <c r="DX44" s="406">
        <f>X44+AA44+AD44+AG44+AJ44+AM44+AP44+AS44+AV44+AY44+BB44+BE44+BH44+BK44+BN44+BQ44+BT44+BW44+BZ44+CC44+CF44+CI44+CL44</f>
        <v>0</v>
      </c>
      <c r="DY44" s="405">
        <v>0</v>
      </c>
      <c r="DZ44" s="405">
        <v>0</v>
      </c>
      <c r="EA44" s="405">
        <v>0</v>
      </c>
      <c r="EB44" s="406">
        <f>CN44+CQ44+CT44+CW44+CZ44+DC44+DF44+DI44+DL44+DO44+DR44+DU44</f>
        <v>0</v>
      </c>
      <c r="EC44" s="406">
        <f>CO44+CR44+CU44+CX44+DA44+DD44+DG44+DJ44+DM44+DP44+DS44+DV44</f>
        <v>0</v>
      </c>
      <c r="ED44" s="407">
        <v>0</v>
      </c>
      <c r="EE44" s="407">
        <v>0</v>
      </c>
      <c r="EF44" s="407">
        <v>0</v>
      </c>
      <c r="EG44" s="407">
        <v>0</v>
      </c>
      <c r="EH44" s="407">
        <v>0</v>
      </c>
      <c r="EI44" s="407">
        <v>0</v>
      </c>
      <c r="EJ44" s="407">
        <v>0</v>
      </c>
      <c r="EK44" s="396">
        <f t="shared" si="2"/>
        <v>0</v>
      </c>
      <c r="EL44" s="396">
        <f t="shared" si="3"/>
        <v>0</v>
      </c>
      <c r="EM44" s="408">
        <f t="shared" si="4"/>
        <v>0</v>
      </c>
      <c r="EN44" s="405">
        <v>0</v>
      </c>
      <c r="EO44" s="405">
        <v>0</v>
      </c>
      <c r="EP44" s="81"/>
    </row>
    <row r="45" spans="1:146" x14ac:dyDescent="0.35">
      <c r="A45" s="81"/>
      <c r="B45" s="81"/>
      <c r="C45" s="81"/>
      <c r="D45" s="81"/>
      <c r="E45" s="81"/>
      <c r="F45" s="81"/>
      <c r="G45" s="81"/>
      <c r="H45" s="81"/>
      <c r="I45" s="81"/>
      <c r="J45" s="81"/>
      <c r="K45" s="81"/>
      <c r="L45" s="81"/>
      <c r="M45" s="81"/>
      <c r="N45" s="81"/>
      <c r="O45" s="81"/>
      <c r="P45" s="81"/>
      <c r="Q45" s="81"/>
      <c r="R45" s="81"/>
      <c r="S45" s="81"/>
      <c r="T45" s="81"/>
      <c r="U45" s="81"/>
      <c r="V45" s="404"/>
      <c r="W45" s="405">
        <v>0</v>
      </c>
      <c r="X45" s="405">
        <v>0</v>
      </c>
      <c r="Y45" s="404"/>
      <c r="Z45" s="405">
        <v>0</v>
      </c>
      <c r="AA45" s="405">
        <v>0</v>
      </c>
      <c r="AB45" s="404"/>
      <c r="AC45" s="405">
        <v>0</v>
      </c>
      <c r="AD45" s="405">
        <v>0</v>
      </c>
      <c r="AE45" s="404"/>
      <c r="AF45" s="405">
        <v>0</v>
      </c>
      <c r="AG45" s="405">
        <v>0</v>
      </c>
      <c r="AH45" s="404"/>
      <c r="AI45" s="405">
        <v>0</v>
      </c>
      <c r="AJ45" s="405">
        <v>0</v>
      </c>
      <c r="AK45" s="404"/>
      <c r="AL45" s="405">
        <v>0</v>
      </c>
      <c r="AM45" s="405">
        <v>0</v>
      </c>
      <c r="AN45" s="404"/>
      <c r="AO45" s="405">
        <v>0</v>
      </c>
      <c r="AP45" s="405">
        <v>0</v>
      </c>
      <c r="AQ45" s="404"/>
      <c r="AR45" s="405">
        <v>0</v>
      </c>
      <c r="AS45" s="405">
        <v>0</v>
      </c>
      <c r="AT45" s="404"/>
      <c r="AU45" s="405">
        <v>0</v>
      </c>
      <c r="AV45" s="405">
        <v>0</v>
      </c>
      <c r="AW45" s="404"/>
      <c r="AX45" s="405">
        <v>0</v>
      </c>
      <c r="AY45" s="405">
        <v>0</v>
      </c>
      <c r="AZ45" s="404"/>
      <c r="BA45" s="405">
        <v>0</v>
      </c>
      <c r="BB45" s="405">
        <v>0</v>
      </c>
      <c r="BC45" s="404"/>
      <c r="BD45" s="405">
        <v>0</v>
      </c>
      <c r="BE45" s="405">
        <v>0</v>
      </c>
      <c r="BF45" s="404"/>
      <c r="BG45" s="405">
        <v>0</v>
      </c>
      <c r="BH45" s="405">
        <v>0</v>
      </c>
      <c r="BI45" s="404"/>
      <c r="BJ45" s="405">
        <v>0</v>
      </c>
      <c r="BK45" s="405">
        <v>0</v>
      </c>
      <c r="BL45" s="404"/>
      <c r="BM45" s="405">
        <v>0</v>
      </c>
      <c r="BN45" s="405">
        <v>0</v>
      </c>
      <c r="BO45" s="404"/>
      <c r="BP45" s="405">
        <v>0</v>
      </c>
      <c r="BQ45" s="405">
        <v>0</v>
      </c>
      <c r="BR45" s="404"/>
      <c r="BS45" s="405">
        <v>0</v>
      </c>
      <c r="BT45" s="405">
        <v>0</v>
      </c>
      <c r="BU45" s="404"/>
      <c r="BV45" s="405">
        <v>0</v>
      </c>
      <c r="BW45" s="405">
        <v>0</v>
      </c>
      <c r="BX45" s="404"/>
      <c r="BY45" s="405">
        <v>0</v>
      </c>
      <c r="BZ45" s="405">
        <v>0</v>
      </c>
      <c r="CA45" s="404"/>
      <c r="CB45" s="405">
        <v>0</v>
      </c>
      <c r="CC45" s="405">
        <v>0</v>
      </c>
      <c r="CD45" s="404"/>
      <c r="CE45" s="405">
        <v>0</v>
      </c>
      <c r="CF45" s="405">
        <v>0</v>
      </c>
      <c r="CG45" s="404"/>
      <c r="CH45" s="405">
        <v>0</v>
      </c>
      <c r="CI45" s="405">
        <v>0</v>
      </c>
      <c r="CJ45" s="404"/>
      <c r="CK45" s="405">
        <v>0</v>
      </c>
      <c r="CL45" s="405">
        <v>0</v>
      </c>
      <c r="CM45" s="404"/>
      <c r="CN45" s="405">
        <v>0</v>
      </c>
      <c r="CO45" s="405">
        <v>0</v>
      </c>
      <c r="CP45" s="404"/>
      <c r="CQ45" s="405">
        <v>0</v>
      </c>
      <c r="CR45" s="405">
        <v>0</v>
      </c>
      <c r="CS45" s="404"/>
      <c r="CT45" s="405">
        <v>0</v>
      </c>
      <c r="CU45" s="405">
        <v>0</v>
      </c>
      <c r="CV45" s="404"/>
      <c r="CW45" s="405">
        <v>0</v>
      </c>
      <c r="CX45" s="405">
        <v>0</v>
      </c>
      <c r="CY45" s="404"/>
      <c r="CZ45" s="405">
        <v>0</v>
      </c>
      <c r="DA45" s="405">
        <v>0</v>
      </c>
      <c r="DB45" s="404"/>
      <c r="DC45" s="405">
        <v>0</v>
      </c>
      <c r="DD45" s="405">
        <v>0</v>
      </c>
      <c r="DE45" s="404"/>
      <c r="DF45" s="405">
        <v>0</v>
      </c>
      <c r="DG45" s="405">
        <v>0</v>
      </c>
      <c r="DH45" s="404"/>
      <c r="DI45" s="405">
        <v>0</v>
      </c>
      <c r="DJ45" s="405">
        <v>0</v>
      </c>
      <c r="DK45" s="404"/>
      <c r="DL45" s="405">
        <v>0</v>
      </c>
      <c r="DM45" s="405">
        <v>0</v>
      </c>
      <c r="DN45" s="404"/>
      <c r="DO45" s="405">
        <v>0</v>
      </c>
      <c r="DP45" s="405">
        <v>0</v>
      </c>
      <c r="DQ45" s="404"/>
      <c r="DR45" s="405">
        <v>0</v>
      </c>
      <c r="DS45" s="405">
        <v>0</v>
      </c>
      <c r="DT45" s="404"/>
      <c r="DU45" s="405">
        <v>0</v>
      </c>
      <c r="DV45" s="405">
        <v>0</v>
      </c>
      <c r="DW45" s="406">
        <f>W45+Z45+AC45+AF45+AI45+AL45+AO45+AR45+AU45+AX45+BA45+BD45+BG45+BJ45+BM45+BP45+BS45+BV45+BY45+CB45+CE45+CH45+CK45</f>
        <v>0</v>
      </c>
      <c r="DX45" s="406">
        <f>X45+AA45+AD45+AG45+AJ45+AM45+AP45+AS45+AV45+AY45+BB45+BE45+BH45+BK45+BN45+BQ45+BT45+BW45+BZ45+CC45+CF45+CI45+CL45</f>
        <v>0</v>
      </c>
      <c r="DY45" s="405">
        <v>0</v>
      </c>
      <c r="DZ45" s="405">
        <v>0</v>
      </c>
      <c r="EA45" s="405">
        <v>0</v>
      </c>
      <c r="EB45" s="406">
        <f>CN45+CQ45+CT45+CW45+CZ45+DC45+DF45+DI45+DL45+DO45+DR45+DU45</f>
        <v>0</v>
      </c>
      <c r="EC45" s="406">
        <f>CO45+CR45+CU45+CX45+DA45+DD45+DG45+DJ45+DM45+DP45+DS45+DV45</f>
        <v>0</v>
      </c>
      <c r="ED45" s="407">
        <v>0</v>
      </c>
      <c r="EE45" s="407">
        <v>0</v>
      </c>
      <c r="EF45" s="407">
        <v>0</v>
      </c>
      <c r="EG45" s="407">
        <v>0</v>
      </c>
      <c r="EH45" s="407">
        <v>0</v>
      </c>
      <c r="EI45" s="407">
        <v>0</v>
      </c>
      <c r="EJ45" s="407">
        <v>0</v>
      </c>
      <c r="EK45" s="396">
        <f t="shared" si="2"/>
        <v>0</v>
      </c>
      <c r="EL45" s="396">
        <f t="shared" si="3"/>
        <v>0</v>
      </c>
      <c r="EM45" s="408">
        <f t="shared" si="4"/>
        <v>0</v>
      </c>
      <c r="EN45" s="405">
        <v>0</v>
      </c>
      <c r="EO45" s="405">
        <v>0</v>
      </c>
      <c r="EP45" s="81"/>
    </row>
    <row r="46" spans="1:146" x14ac:dyDescent="0.35">
      <c r="A46" s="81"/>
      <c r="B46" s="81"/>
      <c r="C46" s="81"/>
      <c r="D46" s="81"/>
      <c r="E46" s="81"/>
      <c r="F46" s="81"/>
      <c r="G46" s="81"/>
      <c r="H46" s="81"/>
      <c r="I46" s="81"/>
      <c r="J46" s="81"/>
      <c r="K46" s="81"/>
      <c r="L46" s="81"/>
      <c r="M46" s="81"/>
      <c r="N46" s="81"/>
      <c r="O46" s="81"/>
      <c r="P46" s="81"/>
      <c r="Q46" s="81"/>
      <c r="R46" s="81"/>
      <c r="S46" s="81"/>
      <c r="T46" s="81"/>
      <c r="U46" s="81"/>
      <c r="V46" s="404"/>
      <c r="W46" s="405">
        <v>0</v>
      </c>
      <c r="X46" s="405">
        <v>0</v>
      </c>
      <c r="Y46" s="404"/>
      <c r="Z46" s="405">
        <v>0</v>
      </c>
      <c r="AA46" s="405">
        <v>0</v>
      </c>
      <c r="AB46" s="404"/>
      <c r="AC46" s="405">
        <v>0</v>
      </c>
      <c r="AD46" s="405">
        <v>0</v>
      </c>
      <c r="AE46" s="404"/>
      <c r="AF46" s="405">
        <v>0</v>
      </c>
      <c r="AG46" s="405">
        <v>0</v>
      </c>
      <c r="AH46" s="404"/>
      <c r="AI46" s="405">
        <v>0</v>
      </c>
      <c r="AJ46" s="405">
        <v>0</v>
      </c>
      <c r="AK46" s="404"/>
      <c r="AL46" s="405">
        <v>0</v>
      </c>
      <c r="AM46" s="405">
        <v>0</v>
      </c>
      <c r="AN46" s="404"/>
      <c r="AO46" s="405">
        <v>0</v>
      </c>
      <c r="AP46" s="405">
        <v>0</v>
      </c>
      <c r="AQ46" s="404"/>
      <c r="AR46" s="405">
        <v>0</v>
      </c>
      <c r="AS46" s="405">
        <v>0</v>
      </c>
      <c r="AT46" s="404"/>
      <c r="AU46" s="405">
        <v>0</v>
      </c>
      <c r="AV46" s="405">
        <v>0</v>
      </c>
      <c r="AW46" s="404"/>
      <c r="AX46" s="405">
        <v>0</v>
      </c>
      <c r="AY46" s="405">
        <v>0</v>
      </c>
      <c r="AZ46" s="404"/>
      <c r="BA46" s="405">
        <v>0</v>
      </c>
      <c r="BB46" s="405">
        <v>0</v>
      </c>
      <c r="BC46" s="404"/>
      <c r="BD46" s="405">
        <v>0</v>
      </c>
      <c r="BE46" s="405">
        <v>0</v>
      </c>
      <c r="BF46" s="404"/>
      <c r="BG46" s="405">
        <v>0</v>
      </c>
      <c r="BH46" s="405">
        <v>0</v>
      </c>
      <c r="BI46" s="404"/>
      <c r="BJ46" s="405">
        <v>0</v>
      </c>
      <c r="BK46" s="405">
        <v>0</v>
      </c>
      <c r="BL46" s="404"/>
      <c r="BM46" s="405">
        <v>0</v>
      </c>
      <c r="BN46" s="405">
        <v>0</v>
      </c>
      <c r="BO46" s="404"/>
      <c r="BP46" s="405">
        <v>0</v>
      </c>
      <c r="BQ46" s="405">
        <v>0</v>
      </c>
      <c r="BR46" s="404"/>
      <c r="BS46" s="405">
        <v>0</v>
      </c>
      <c r="BT46" s="405">
        <v>0</v>
      </c>
      <c r="BU46" s="404"/>
      <c r="BV46" s="405">
        <v>0</v>
      </c>
      <c r="BW46" s="405">
        <v>0</v>
      </c>
      <c r="BX46" s="404"/>
      <c r="BY46" s="405">
        <v>0</v>
      </c>
      <c r="BZ46" s="405">
        <v>0</v>
      </c>
      <c r="CA46" s="404"/>
      <c r="CB46" s="405">
        <v>0</v>
      </c>
      <c r="CC46" s="405">
        <v>0</v>
      </c>
      <c r="CD46" s="404"/>
      <c r="CE46" s="405">
        <v>0</v>
      </c>
      <c r="CF46" s="405">
        <v>0</v>
      </c>
      <c r="CG46" s="404"/>
      <c r="CH46" s="405">
        <v>0</v>
      </c>
      <c r="CI46" s="405">
        <v>0</v>
      </c>
      <c r="CJ46" s="404"/>
      <c r="CK46" s="405">
        <v>0</v>
      </c>
      <c r="CL46" s="405">
        <v>0</v>
      </c>
      <c r="CM46" s="404"/>
      <c r="CN46" s="405">
        <v>0</v>
      </c>
      <c r="CO46" s="405">
        <v>0</v>
      </c>
      <c r="CP46" s="404"/>
      <c r="CQ46" s="405">
        <v>0</v>
      </c>
      <c r="CR46" s="405">
        <v>0</v>
      </c>
      <c r="CS46" s="404"/>
      <c r="CT46" s="405">
        <v>0</v>
      </c>
      <c r="CU46" s="405">
        <v>0</v>
      </c>
      <c r="CV46" s="404"/>
      <c r="CW46" s="405">
        <v>0</v>
      </c>
      <c r="CX46" s="405">
        <v>0</v>
      </c>
      <c r="CY46" s="404"/>
      <c r="CZ46" s="405">
        <v>0</v>
      </c>
      <c r="DA46" s="405">
        <v>0</v>
      </c>
      <c r="DB46" s="404"/>
      <c r="DC46" s="405">
        <v>0</v>
      </c>
      <c r="DD46" s="405">
        <v>0</v>
      </c>
      <c r="DE46" s="404"/>
      <c r="DF46" s="405">
        <v>0</v>
      </c>
      <c r="DG46" s="405">
        <v>0</v>
      </c>
      <c r="DH46" s="404"/>
      <c r="DI46" s="405">
        <v>0</v>
      </c>
      <c r="DJ46" s="405">
        <v>0</v>
      </c>
      <c r="DK46" s="404"/>
      <c r="DL46" s="405">
        <v>0</v>
      </c>
      <c r="DM46" s="405">
        <v>0</v>
      </c>
      <c r="DN46" s="404"/>
      <c r="DO46" s="405">
        <v>0</v>
      </c>
      <c r="DP46" s="405">
        <v>0</v>
      </c>
      <c r="DQ46" s="404"/>
      <c r="DR46" s="405">
        <v>0</v>
      </c>
      <c r="DS46" s="405">
        <v>0</v>
      </c>
      <c r="DT46" s="404"/>
      <c r="DU46" s="405">
        <v>0</v>
      </c>
      <c r="DV46" s="405">
        <v>0</v>
      </c>
      <c r="DW46" s="406">
        <f>W46+Z46+AC46+AF46+AI46+AL46+AO46+AR46+AU46+AX46+BA46+BD46+BG46+BJ46+BM46+BP46+BS46+BV46+BY46+CB46+CE46+CH46+CK46</f>
        <v>0</v>
      </c>
      <c r="DX46" s="406">
        <f>X46+AA46+AD46+AG46+AJ46+AM46+AP46+AS46+AV46+AY46+BB46+BE46+BH46+BK46+BN46+BQ46+BT46+BW46+BZ46+CC46+CF46+CI46+CL46</f>
        <v>0</v>
      </c>
      <c r="DY46" s="405">
        <v>0</v>
      </c>
      <c r="DZ46" s="405">
        <v>0</v>
      </c>
      <c r="EA46" s="405">
        <v>0</v>
      </c>
      <c r="EB46" s="406">
        <f>CN46+CQ46+CT46+CW46+CZ46+DC46+DF46+DI46+DL46+DO46+DR46+DU46</f>
        <v>0</v>
      </c>
      <c r="EC46" s="406">
        <f>CO46+CR46+CU46+CX46+DA46+DD46+DG46+DJ46+DM46+DP46+DS46+DV46</f>
        <v>0</v>
      </c>
      <c r="ED46" s="407">
        <v>0</v>
      </c>
      <c r="EE46" s="407">
        <v>0</v>
      </c>
      <c r="EF46" s="407">
        <v>0</v>
      </c>
      <c r="EG46" s="407">
        <v>0</v>
      </c>
      <c r="EH46" s="407">
        <v>0</v>
      </c>
      <c r="EI46" s="407">
        <v>0</v>
      </c>
      <c r="EJ46" s="407">
        <v>0</v>
      </c>
      <c r="EK46" s="396">
        <f t="shared" si="2"/>
        <v>0</v>
      </c>
      <c r="EL46" s="396">
        <f t="shared" si="3"/>
        <v>0</v>
      </c>
      <c r="EM46" s="408">
        <f t="shared" si="4"/>
        <v>0</v>
      </c>
      <c r="EN46" s="405">
        <v>0</v>
      </c>
      <c r="EO46" s="405">
        <v>0</v>
      </c>
      <c r="EP46" s="81"/>
    </row>
    <row r="47" spans="1:146" x14ac:dyDescent="0.35">
      <c r="A47" s="81"/>
      <c r="B47" s="81"/>
      <c r="C47" s="81"/>
      <c r="D47" s="81"/>
      <c r="E47" s="81"/>
      <c r="F47" s="81"/>
      <c r="G47" s="81"/>
      <c r="H47" s="81"/>
      <c r="I47" s="81"/>
      <c r="J47" s="81"/>
      <c r="K47" s="81"/>
      <c r="L47" s="81"/>
      <c r="M47" s="81"/>
      <c r="N47" s="81"/>
      <c r="O47" s="81"/>
      <c r="P47" s="81"/>
      <c r="Q47" s="81"/>
      <c r="R47" s="81"/>
      <c r="S47" s="81"/>
      <c r="T47" s="81"/>
      <c r="U47" s="81"/>
      <c r="V47" s="404"/>
      <c r="W47" s="405">
        <v>0</v>
      </c>
      <c r="X47" s="405">
        <v>0</v>
      </c>
      <c r="Y47" s="404"/>
      <c r="Z47" s="405">
        <v>0</v>
      </c>
      <c r="AA47" s="405">
        <v>0</v>
      </c>
      <c r="AB47" s="404"/>
      <c r="AC47" s="405">
        <v>0</v>
      </c>
      <c r="AD47" s="405">
        <v>0</v>
      </c>
      <c r="AE47" s="404"/>
      <c r="AF47" s="405">
        <v>0</v>
      </c>
      <c r="AG47" s="405">
        <v>0</v>
      </c>
      <c r="AH47" s="404"/>
      <c r="AI47" s="405">
        <v>0</v>
      </c>
      <c r="AJ47" s="405">
        <v>0</v>
      </c>
      <c r="AK47" s="404"/>
      <c r="AL47" s="405">
        <v>0</v>
      </c>
      <c r="AM47" s="405">
        <v>0</v>
      </c>
      <c r="AN47" s="404"/>
      <c r="AO47" s="405">
        <v>0</v>
      </c>
      <c r="AP47" s="405">
        <v>0</v>
      </c>
      <c r="AQ47" s="404"/>
      <c r="AR47" s="405">
        <v>0</v>
      </c>
      <c r="AS47" s="405">
        <v>0</v>
      </c>
      <c r="AT47" s="404"/>
      <c r="AU47" s="405">
        <v>0</v>
      </c>
      <c r="AV47" s="405">
        <v>0</v>
      </c>
      <c r="AW47" s="404"/>
      <c r="AX47" s="405">
        <v>0</v>
      </c>
      <c r="AY47" s="405">
        <v>0</v>
      </c>
      <c r="AZ47" s="404"/>
      <c r="BA47" s="405">
        <v>0</v>
      </c>
      <c r="BB47" s="405">
        <v>0</v>
      </c>
      <c r="BC47" s="404"/>
      <c r="BD47" s="405">
        <v>0</v>
      </c>
      <c r="BE47" s="405">
        <v>0</v>
      </c>
      <c r="BF47" s="404"/>
      <c r="BG47" s="405">
        <v>0</v>
      </c>
      <c r="BH47" s="405">
        <v>0</v>
      </c>
      <c r="BI47" s="404"/>
      <c r="BJ47" s="405">
        <v>0</v>
      </c>
      <c r="BK47" s="405">
        <v>0</v>
      </c>
      <c r="BL47" s="404"/>
      <c r="BM47" s="405">
        <v>0</v>
      </c>
      <c r="BN47" s="405">
        <v>0</v>
      </c>
      <c r="BO47" s="404"/>
      <c r="BP47" s="405">
        <v>0</v>
      </c>
      <c r="BQ47" s="405">
        <v>0</v>
      </c>
      <c r="BR47" s="404"/>
      <c r="BS47" s="405">
        <v>0</v>
      </c>
      <c r="BT47" s="405">
        <v>0</v>
      </c>
      <c r="BU47" s="404"/>
      <c r="BV47" s="405">
        <v>0</v>
      </c>
      <c r="BW47" s="405">
        <v>0</v>
      </c>
      <c r="BX47" s="404"/>
      <c r="BY47" s="405">
        <v>0</v>
      </c>
      <c r="BZ47" s="405">
        <v>0</v>
      </c>
      <c r="CA47" s="404"/>
      <c r="CB47" s="405">
        <v>0</v>
      </c>
      <c r="CC47" s="405">
        <v>0</v>
      </c>
      <c r="CD47" s="404"/>
      <c r="CE47" s="405">
        <v>0</v>
      </c>
      <c r="CF47" s="405">
        <v>0</v>
      </c>
      <c r="CG47" s="404"/>
      <c r="CH47" s="405">
        <v>0</v>
      </c>
      <c r="CI47" s="405">
        <v>0</v>
      </c>
      <c r="CJ47" s="404"/>
      <c r="CK47" s="405">
        <v>0</v>
      </c>
      <c r="CL47" s="405">
        <v>0</v>
      </c>
      <c r="CM47" s="404"/>
      <c r="CN47" s="405">
        <v>0</v>
      </c>
      <c r="CO47" s="405">
        <v>0</v>
      </c>
      <c r="CP47" s="404"/>
      <c r="CQ47" s="405">
        <v>0</v>
      </c>
      <c r="CR47" s="405">
        <v>0</v>
      </c>
      <c r="CS47" s="404"/>
      <c r="CT47" s="405">
        <v>0</v>
      </c>
      <c r="CU47" s="405">
        <v>0</v>
      </c>
      <c r="CV47" s="404"/>
      <c r="CW47" s="405">
        <v>0</v>
      </c>
      <c r="CX47" s="405">
        <v>0</v>
      </c>
      <c r="CY47" s="404"/>
      <c r="CZ47" s="405">
        <v>0</v>
      </c>
      <c r="DA47" s="405">
        <v>0</v>
      </c>
      <c r="DB47" s="404"/>
      <c r="DC47" s="405">
        <v>0</v>
      </c>
      <c r="DD47" s="405">
        <v>0</v>
      </c>
      <c r="DE47" s="404"/>
      <c r="DF47" s="405">
        <v>0</v>
      </c>
      <c r="DG47" s="405">
        <v>0</v>
      </c>
      <c r="DH47" s="404"/>
      <c r="DI47" s="405">
        <v>0</v>
      </c>
      <c r="DJ47" s="405">
        <v>0</v>
      </c>
      <c r="DK47" s="404"/>
      <c r="DL47" s="405">
        <v>0</v>
      </c>
      <c r="DM47" s="405">
        <v>0</v>
      </c>
      <c r="DN47" s="404"/>
      <c r="DO47" s="405">
        <v>0</v>
      </c>
      <c r="DP47" s="405">
        <v>0</v>
      </c>
      <c r="DQ47" s="404"/>
      <c r="DR47" s="405">
        <v>0</v>
      </c>
      <c r="DS47" s="405">
        <v>0</v>
      </c>
      <c r="DT47" s="404"/>
      <c r="DU47" s="405">
        <v>0</v>
      </c>
      <c r="DV47" s="405">
        <v>0</v>
      </c>
      <c r="DW47" s="406">
        <f>W47+Z47+AC47+AF47+AI47+AL47+AO47+AR47+AU47+AX47+BA47+BD47+BG47+BJ47+BM47+BP47+BS47+BV47+BY47+CB47+CE47+CH47+CK47</f>
        <v>0</v>
      </c>
      <c r="DX47" s="406">
        <f>X47+AA47+AD47+AG47+AJ47+AM47+AP47+AS47+AV47+AY47+BB47+BE47+BH47+BK47+BN47+BQ47+BT47+BW47+BZ47+CC47+CF47+CI47+CL47</f>
        <v>0</v>
      </c>
      <c r="DY47" s="405">
        <v>0</v>
      </c>
      <c r="DZ47" s="405">
        <v>0</v>
      </c>
      <c r="EA47" s="405">
        <v>0</v>
      </c>
      <c r="EB47" s="406">
        <f>CN47+CQ47+CT47+CW47+CZ47+DC47+DF47+DI47+DL47+DO47+DR47+DU47</f>
        <v>0</v>
      </c>
      <c r="EC47" s="406">
        <f>CO47+CR47+CU47+CX47+DA47+DD47+DG47+DJ47+DM47+DP47+DS47+DV47</f>
        <v>0</v>
      </c>
      <c r="ED47" s="407">
        <v>0</v>
      </c>
      <c r="EE47" s="407">
        <v>0</v>
      </c>
      <c r="EF47" s="407">
        <v>0</v>
      </c>
      <c r="EG47" s="407">
        <v>0</v>
      </c>
      <c r="EH47" s="407">
        <v>0</v>
      </c>
      <c r="EI47" s="407">
        <v>0</v>
      </c>
      <c r="EJ47" s="407">
        <v>0</v>
      </c>
      <c r="EK47" s="396">
        <f t="shared" si="2"/>
        <v>0</v>
      </c>
      <c r="EL47" s="396">
        <f t="shared" si="3"/>
        <v>0</v>
      </c>
      <c r="EM47" s="408">
        <f t="shared" si="4"/>
        <v>0</v>
      </c>
      <c r="EN47" s="405">
        <v>0</v>
      </c>
      <c r="EO47" s="405">
        <v>0</v>
      </c>
      <c r="EP47" s="81"/>
    </row>
    <row r="48" spans="1:146" x14ac:dyDescent="0.35">
      <c r="A48" s="81"/>
      <c r="B48" s="81"/>
      <c r="C48" s="81"/>
      <c r="D48" s="81"/>
      <c r="E48" s="81"/>
      <c r="F48" s="81"/>
      <c r="G48" s="81"/>
      <c r="H48" s="81"/>
      <c r="I48" s="81"/>
      <c r="J48" s="81"/>
      <c r="K48" s="81"/>
      <c r="L48" s="81"/>
      <c r="M48" s="81"/>
      <c r="N48" s="81"/>
      <c r="O48" s="81"/>
      <c r="P48" s="81"/>
      <c r="Q48" s="81"/>
      <c r="R48" s="81"/>
      <c r="S48" s="81"/>
      <c r="T48" s="81"/>
      <c r="U48" s="81"/>
      <c r="V48" s="404"/>
      <c r="W48" s="405">
        <v>0</v>
      </c>
      <c r="X48" s="405">
        <v>0</v>
      </c>
      <c r="Y48" s="404"/>
      <c r="Z48" s="405">
        <v>0</v>
      </c>
      <c r="AA48" s="405">
        <v>0</v>
      </c>
      <c r="AB48" s="404"/>
      <c r="AC48" s="405">
        <v>0</v>
      </c>
      <c r="AD48" s="405">
        <v>0</v>
      </c>
      <c r="AE48" s="404"/>
      <c r="AF48" s="405">
        <v>0</v>
      </c>
      <c r="AG48" s="405">
        <v>0</v>
      </c>
      <c r="AH48" s="404"/>
      <c r="AI48" s="405">
        <v>0</v>
      </c>
      <c r="AJ48" s="405">
        <v>0</v>
      </c>
      <c r="AK48" s="404"/>
      <c r="AL48" s="405">
        <v>0</v>
      </c>
      <c r="AM48" s="405">
        <v>0</v>
      </c>
      <c r="AN48" s="404"/>
      <c r="AO48" s="405">
        <v>0</v>
      </c>
      <c r="AP48" s="405">
        <v>0</v>
      </c>
      <c r="AQ48" s="404"/>
      <c r="AR48" s="405">
        <v>0</v>
      </c>
      <c r="AS48" s="405">
        <v>0</v>
      </c>
      <c r="AT48" s="404"/>
      <c r="AU48" s="405">
        <v>0</v>
      </c>
      <c r="AV48" s="405">
        <v>0</v>
      </c>
      <c r="AW48" s="404"/>
      <c r="AX48" s="405">
        <v>0</v>
      </c>
      <c r="AY48" s="405">
        <v>0</v>
      </c>
      <c r="AZ48" s="404"/>
      <c r="BA48" s="405">
        <v>0</v>
      </c>
      <c r="BB48" s="405">
        <v>0</v>
      </c>
      <c r="BC48" s="404"/>
      <c r="BD48" s="405">
        <v>0</v>
      </c>
      <c r="BE48" s="405">
        <v>0</v>
      </c>
      <c r="BF48" s="404"/>
      <c r="BG48" s="405">
        <v>0</v>
      </c>
      <c r="BH48" s="405">
        <v>0</v>
      </c>
      <c r="BI48" s="404"/>
      <c r="BJ48" s="405">
        <v>0</v>
      </c>
      <c r="BK48" s="405">
        <v>0</v>
      </c>
      <c r="BL48" s="404"/>
      <c r="BM48" s="405">
        <v>0</v>
      </c>
      <c r="BN48" s="405">
        <v>0</v>
      </c>
      <c r="BO48" s="404"/>
      <c r="BP48" s="405">
        <v>0</v>
      </c>
      <c r="BQ48" s="405">
        <v>0</v>
      </c>
      <c r="BR48" s="404"/>
      <c r="BS48" s="405">
        <v>0</v>
      </c>
      <c r="BT48" s="405">
        <v>0</v>
      </c>
      <c r="BU48" s="404"/>
      <c r="BV48" s="405">
        <v>0</v>
      </c>
      <c r="BW48" s="405">
        <v>0</v>
      </c>
      <c r="BX48" s="404"/>
      <c r="BY48" s="405">
        <v>0</v>
      </c>
      <c r="BZ48" s="405">
        <v>0</v>
      </c>
      <c r="CA48" s="404"/>
      <c r="CB48" s="405">
        <v>0</v>
      </c>
      <c r="CC48" s="405">
        <v>0</v>
      </c>
      <c r="CD48" s="404"/>
      <c r="CE48" s="405">
        <v>0</v>
      </c>
      <c r="CF48" s="405">
        <v>0</v>
      </c>
      <c r="CG48" s="404"/>
      <c r="CH48" s="405">
        <v>0</v>
      </c>
      <c r="CI48" s="405">
        <v>0</v>
      </c>
      <c r="CJ48" s="404"/>
      <c r="CK48" s="405">
        <v>0</v>
      </c>
      <c r="CL48" s="405">
        <v>0</v>
      </c>
      <c r="CM48" s="404"/>
      <c r="CN48" s="405">
        <v>0</v>
      </c>
      <c r="CO48" s="405">
        <v>0</v>
      </c>
      <c r="CP48" s="404"/>
      <c r="CQ48" s="405">
        <v>0</v>
      </c>
      <c r="CR48" s="405">
        <v>0</v>
      </c>
      <c r="CS48" s="404"/>
      <c r="CT48" s="405">
        <v>0</v>
      </c>
      <c r="CU48" s="405">
        <v>0</v>
      </c>
      <c r="CV48" s="404"/>
      <c r="CW48" s="405">
        <v>0</v>
      </c>
      <c r="CX48" s="405">
        <v>0</v>
      </c>
      <c r="CY48" s="404"/>
      <c r="CZ48" s="405">
        <v>0</v>
      </c>
      <c r="DA48" s="405">
        <v>0</v>
      </c>
      <c r="DB48" s="404"/>
      <c r="DC48" s="405">
        <v>0</v>
      </c>
      <c r="DD48" s="405">
        <v>0</v>
      </c>
      <c r="DE48" s="404"/>
      <c r="DF48" s="405">
        <v>0</v>
      </c>
      <c r="DG48" s="405">
        <v>0</v>
      </c>
      <c r="DH48" s="404"/>
      <c r="DI48" s="405">
        <v>0</v>
      </c>
      <c r="DJ48" s="405">
        <v>0</v>
      </c>
      <c r="DK48" s="404"/>
      <c r="DL48" s="405">
        <v>0</v>
      </c>
      <c r="DM48" s="405">
        <v>0</v>
      </c>
      <c r="DN48" s="404"/>
      <c r="DO48" s="405">
        <v>0</v>
      </c>
      <c r="DP48" s="405">
        <v>0</v>
      </c>
      <c r="DQ48" s="404"/>
      <c r="DR48" s="405">
        <v>0</v>
      </c>
      <c r="DS48" s="405">
        <v>0</v>
      </c>
      <c r="DT48" s="404"/>
      <c r="DU48" s="405">
        <v>0</v>
      </c>
      <c r="DV48" s="405">
        <v>0</v>
      </c>
      <c r="DW48" s="406">
        <f>W48+Z48+AC48+AF48+AI48+AL48+AO48+AR48+AU48+AX48+BA48+BD48+BG48+BJ48+BM48+BP48+BS48+BV48+BY48+CB48+CE48+CH48+CK48</f>
        <v>0</v>
      </c>
      <c r="DX48" s="406">
        <f>X48+AA48+AD48+AG48+AJ48+AM48+AP48+AS48+AV48+AY48+BB48+BE48+BH48+BK48+BN48+BQ48+BT48+BW48+BZ48+CC48+CF48+CI48+CL48</f>
        <v>0</v>
      </c>
      <c r="DY48" s="405">
        <v>0</v>
      </c>
      <c r="DZ48" s="405">
        <v>0</v>
      </c>
      <c r="EA48" s="405">
        <v>0</v>
      </c>
      <c r="EB48" s="406">
        <f>CN48+CQ48+CT48+CW48+CZ48+DC48+DF48+DI48+DL48+DO48+DR48+DU48</f>
        <v>0</v>
      </c>
      <c r="EC48" s="406">
        <f>CO48+CR48+CU48+CX48+DA48+DD48+DG48+DJ48+DM48+DP48+DS48+DV48</f>
        <v>0</v>
      </c>
      <c r="ED48" s="407">
        <v>0</v>
      </c>
      <c r="EE48" s="407">
        <v>0</v>
      </c>
      <c r="EF48" s="407">
        <v>0</v>
      </c>
      <c r="EG48" s="407">
        <v>0</v>
      </c>
      <c r="EH48" s="407">
        <v>0</v>
      </c>
      <c r="EI48" s="407">
        <v>0</v>
      </c>
      <c r="EJ48" s="407">
        <v>0</v>
      </c>
      <c r="EK48" s="396">
        <f t="shared" si="2"/>
        <v>0</v>
      </c>
      <c r="EL48" s="396">
        <f t="shared" si="3"/>
        <v>0</v>
      </c>
      <c r="EM48" s="408">
        <f t="shared" si="4"/>
        <v>0</v>
      </c>
      <c r="EN48" s="405">
        <v>0</v>
      </c>
      <c r="EO48" s="405">
        <v>0</v>
      </c>
      <c r="EP48" s="81"/>
    </row>
    <row r="49" spans="1:146" x14ac:dyDescent="0.35">
      <c r="A49" s="81"/>
      <c r="B49" s="81"/>
      <c r="C49" s="81"/>
      <c r="D49" s="81"/>
      <c r="E49" s="81"/>
      <c r="F49" s="81"/>
      <c r="G49" s="81"/>
      <c r="H49" s="81"/>
      <c r="I49" s="81"/>
      <c r="J49" s="81"/>
      <c r="K49" s="81"/>
      <c r="L49" s="81"/>
      <c r="M49" s="81"/>
      <c r="N49" s="81"/>
      <c r="O49" s="81"/>
      <c r="P49" s="81"/>
      <c r="Q49" s="81"/>
      <c r="R49" s="81"/>
      <c r="S49" s="81"/>
      <c r="T49" s="81"/>
      <c r="U49" s="81"/>
      <c r="V49" s="404"/>
      <c r="W49" s="405">
        <v>0</v>
      </c>
      <c r="X49" s="405">
        <v>0</v>
      </c>
      <c r="Y49" s="404"/>
      <c r="Z49" s="405">
        <v>0</v>
      </c>
      <c r="AA49" s="405">
        <v>0</v>
      </c>
      <c r="AB49" s="404"/>
      <c r="AC49" s="405">
        <v>0</v>
      </c>
      <c r="AD49" s="405">
        <v>0</v>
      </c>
      <c r="AE49" s="404"/>
      <c r="AF49" s="405">
        <v>0</v>
      </c>
      <c r="AG49" s="405">
        <v>0</v>
      </c>
      <c r="AH49" s="404"/>
      <c r="AI49" s="405">
        <v>0</v>
      </c>
      <c r="AJ49" s="405">
        <v>0</v>
      </c>
      <c r="AK49" s="404"/>
      <c r="AL49" s="405">
        <v>0</v>
      </c>
      <c r="AM49" s="405">
        <v>0</v>
      </c>
      <c r="AN49" s="404"/>
      <c r="AO49" s="405">
        <v>0</v>
      </c>
      <c r="AP49" s="405">
        <v>0</v>
      </c>
      <c r="AQ49" s="404"/>
      <c r="AR49" s="405">
        <v>0</v>
      </c>
      <c r="AS49" s="405">
        <v>0</v>
      </c>
      <c r="AT49" s="404"/>
      <c r="AU49" s="405">
        <v>0</v>
      </c>
      <c r="AV49" s="405">
        <v>0</v>
      </c>
      <c r="AW49" s="404"/>
      <c r="AX49" s="405">
        <v>0</v>
      </c>
      <c r="AY49" s="405">
        <v>0</v>
      </c>
      <c r="AZ49" s="404"/>
      <c r="BA49" s="405">
        <v>0</v>
      </c>
      <c r="BB49" s="405">
        <v>0</v>
      </c>
      <c r="BC49" s="404"/>
      <c r="BD49" s="405">
        <v>0</v>
      </c>
      <c r="BE49" s="405">
        <v>0</v>
      </c>
      <c r="BF49" s="404"/>
      <c r="BG49" s="405">
        <v>0</v>
      </c>
      <c r="BH49" s="405">
        <v>0</v>
      </c>
      <c r="BI49" s="404"/>
      <c r="BJ49" s="405">
        <v>0</v>
      </c>
      <c r="BK49" s="405">
        <v>0</v>
      </c>
      <c r="BL49" s="404"/>
      <c r="BM49" s="405">
        <v>0</v>
      </c>
      <c r="BN49" s="405">
        <v>0</v>
      </c>
      <c r="BO49" s="404"/>
      <c r="BP49" s="405">
        <v>0</v>
      </c>
      <c r="BQ49" s="405">
        <v>0</v>
      </c>
      <c r="BR49" s="404"/>
      <c r="BS49" s="405">
        <v>0</v>
      </c>
      <c r="BT49" s="405">
        <v>0</v>
      </c>
      <c r="BU49" s="404"/>
      <c r="BV49" s="405">
        <v>0</v>
      </c>
      <c r="BW49" s="405">
        <v>0</v>
      </c>
      <c r="BX49" s="404"/>
      <c r="BY49" s="405">
        <v>0</v>
      </c>
      <c r="BZ49" s="405">
        <v>0</v>
      </c>
      <c r="CA49" s="404"/>
      <c r="CB49" s="405">
        <v>0</v>
      </c>
      <c r="CC49" s="405">
        <v>0</v>
      </c>
      <c r="CD49" s="404"/>
      <c r="CE49" s="405">
        <v>0</v>
      </c>
      <c r="CF49" s="405">
        <v>0</v>
      </c>
      <c r="CG49" s="404"/>
      <c r="CH49" s="405">
        <v>0</v>
      </c>
      <c r="CI49" s="405">
        <v>0</v>
      </c>
      <c r="CJ49" s="404"/>
      <c r="CK49" s="405">
        <v>0</v>
      </c>
      <c r="CL49" s="405">
        <v>0</v>
      </c>
      <c r="CM49" s="404"/>
      <c r="CN49" s="405">
        <v>0</v>
      </c>
      <c r="CO49" s="405">
        <v>0</v>
      </c>
      <c r="CP49" s="404"/>
      <c r="CQ49" s="405">
        <v>0</v>
      </c>
      <c r="CR49" s="405">
        <v>0</v>
      </c>
      <c r="CS49" s="404"/>
      <c r="CT49" s="405">
        <v>0</v>
      </c>
      <c r="CU49" s="405">
        <v>0</v>
      </c>
      <c r="CV49" s="404"/>
      <c r="CW49" s="405">
        <v>0</v>
      </c>
      <c r="CX49" s="405">
        <v>0</v>
      </c>
      <c r="CY49" s="404"/>
      <c r="CZ49" s="405">
        <v>0</v>
      </c>
      <c r="DA49" s="405">
        <v>0</v>
      </c>
      <c r="DB49" s="404"/>
      <c r="DC49" s="405">
        <v>0</v>
      </c>
      <c r="DD49" s="405">
        <v>0</v>
      </c>
      <c r="DE49" s="404"/>
      <c r="DF49" s="405">
        <v>0</v>
      </c>
      <c r="DG49" s="405">
        <v>0</v>
      </c>
      <c r="DH49" s="404"/>
      <c r="DI49" s="405">
        <v>0</v>
      </c>
      <c r="DJ49" s="405">
        <v>0</v>
      </c>
      <c r="DK49" s="404"/>
      <c r="DL49" s="405">
        <v>0</v>
      </c>
      <c r="DM49" s="405">
        <v>0</v>
      </c>
      <c r="DN49" s="404"/>
      <c r="DO49" s="405">
        <v>0</v>
      </c>
      <c r="DP49" s="405">
        <v>0</v>
      </c>
      <c r="DQ49" s="404"/>
      <c r="DR49" s="405">
        <v>0</v>
      </c>
      <c r="DS49" s="405">
        <v>0</v>
      </c>
      <c r="DT49" s="404"/>
      <c r="DU49" s="405">
        <v>0</v>
      </c>
      <c r="DV49" s="405">
        <v>0</v>
      </c>
      <c r="DW49" s="406">
        <f>W49+Z49+AC49+AF49+AI49+AL49+AO49+AR49+AU49+AX49+BA49+BD49+BG49+BJ49+BM49+BP49+BS49+BV49+BY49+CB49+CE49+CH49+CK49</f>
        <v>0</v>
      </c>
      <c r="DX49" s="406">
        <f>X49+AA49+AD49+AG49+AJ49+AM49+AP49+AS49+AV49+AY49+BB49+BE49+BH49+BK49+BN49+BQ49+BT49+BW49+BZ49+CC49+CF49+CI49+CL49</f>
        <v>0</v>
      </c>
      <c r="DY49" s="405">
        <v>0</v>
      </c>
      <c r="DZ49" s="405">
        <v>0</v>
      </c>
      <c r="EA49" s="405">
        <v>0</v>
      </c>
      <c r="EB49" s="406">
        <f>CN49+CQ49+CT49+CW49+CZ49+DC49+DF49+DI49+DL49+DO49+DR49+DU49</f>
        <v>0</v>
      </c>
      <c r="EC49" s="406">
        <f>CO49+CR49+CU49+CX49+DA49+DD49+DG49+DJ49+DM49+DP49+DS49+DV49</f>
        <v>0</v>
      </c>
      <c r="ED49" s="407">
        <v>0</v>
      </c>
      <c r="EE49" s="407">
        <v>0</v>
      </c>
      <c r="EF49" s="407">
        <v>0</v>
      </c>
      <c r="EG49" s="407">
        <v>0</v>
      </c>
      <c r="EH49" s="407">
        <v>0</v>
      </c>
      <c r="EI49" s="407">
        <v>0</v>
      </c>
      <c r="EJ49" s="407">
        <v>0</v>
      </c>
      <c r="EK49" s="396">
        <f t="shared" si="2"/>
        <v>0</v>
      </c>
      <c r="EL49" s="396">
        <f t="shared" si="3"/>
        <v>0</v>
      </c>
      <c r="EM49" s="408">
        <f t="shared" si="4"/>
        <v>0</v>
      </c>
      <c r="EN49" s="405">
        <v>0</v>
      </c>
      <c r="EO49" s="405">
        <v>0</v>
      </c>
      <c r="EP49" s="81"/>
    </row>
    <row r="50" spans="1:146" x14ac:dyDescent="0.35">
      <c r="A50" s="81"/>
      <c r="B50" s="81"/>
      <c r="C50" s="81"/>
      <c r="D50" s="81"/>
      <c r="E50" s="81"/>
      <c r="F50" s="81"/>
      <c r="G50" s="81"/>
      <c r="H50" s="81"/>
      <c r="I50" s="81"/>
      <c r="J50" s="81"/>
      <c r="K50" s="81"/>
      <c r="L50" s="81"/>
      <c r="M50" s="81"/>
      <c r="N50" s="81"/>
      <c r="O50" s="81"/>
      <c r="P50" s="81"/>
      <c r="Q50" s="81"/>
      <c r="R50" s="81"/>
      <c r="S50" s="81"/>
      <c r="T50" s="81"/>
      <c r="U50" s="81"/>
      <c r="V50" s="404"/>
      <c r="W50" s="405">
        <v>0</v>
      </c>
      <c r="X50" s="405">
        <v>0</v>
      </c>
      <c r="Y50" s="404"/>
      <c r="Z50" s="405">
        <v>0</v>
      </c>
      <c r="AA50" s="405">
        <v>0</v>
      </c>
      <c r="AB50" s="404"/>
      <c r="AC50" s="405">
        <v>0</v>
      </c>
      <c r="AD50" s="405">
        <v>0</v>
      </c>
      <c r="AE50" s="404"/>
      <c r="AF50" s="405">
        <v>0</v>
      </c>
      <c r="AG50" s="405">
        <v>0</v>
      </c>
      <c r="AH50" s="404"/>
      <c r="AI50" s="405">
        <v>0</v>
      </c>
      <c r="AJ50" s="405">
        <v>0</v>
      </c>
      <c r="AK50" s="404"/>
      <c r="AL50" s="405">
        <v>0</v>
      </c>
      <c r="AM50" s="405">
        <v>0</v>
      </c>
      <c r="AN50" s="404"/>
      <c r="AO50" s="405">
        <v>0</v>
      </c>
      <c r="AP50" s="405">
        <v>0</v>
      </c>
      <c r="AQ50" s="404"/>
      <c r="AR50" s="405">
        <v>0</v>
      </c>
      <c r="AS50" s="405">
        <v>0</v>
      </c>
      <c r="AT50" s="404"/>
      <c r="AU50" s="405">
        <v>0</v>
      </c>
      <c r="AV50" s="405">
        <v>0</v>
      </c>
      <c r="AW50" s="404"/>
      <c r="AX50" s="405">
        <v>0</v>
      </c>
      <c r="AY50" s="405">
        <v>0</v>
      </c>
      <c r="AZ50" s="404"/>
      <c r="BA50" s="405">
        <v>0</v>
      </c>
      <c r="BB50" s="405">
        <v>0</v>
      </c>
      <c r="BC50" s="404"/>
      <c r="BD50" s="405">
        <v>0</v>
      </c>
      <c r="BE50" s="405">
        <v>0</v>
      </c>
      <c r="BF50" s="404"/>
      <c r="BG50" s="405">
        <v>0</v>
      </c>
      <c r="BH50" s="405">
        <v>0</v>
      </c>
      <c r="BI50" s="404"/>
      <c r="BJ50" s="405">
        <v>0</v>
      </c>
      <c r="BK50" s="405">
        <v>0</v>
      </c>
      <c r="BL50" s="404"/>
      <c r="BM50" s="405">
        <v>0</v>
      </c>
      <c r="BN50" s="405">
        <v>0</v>
      </c>
      <c r="BO50" s="404"/>
      <c r="BP50" s="405">
        <v>0</v>
      </c>
      <c r="BQ50" s="405">
        <v>0</v>
      </c>
      <c r="BR50" s="404"/>
      <c r="BS50" s="405">
        <v>0</v>
      </c>
      <c r="BT50" s="405">
        <v>0</v>
      </c>
      <c r="BU50" s="404"/>
      <c r="BV50" s="405">
        <v>0</v>
      </c>
      <c r="BW50" s="405">
        <v>0</v>
      </c>
      <c r="BX50" s="404"/>
      <c r="BY50" s="405">
        <v>0</v>
      </c>
      <c r="BZ50" s="405">
        <v>0</v>
      </c>
      <c r="CA50" s="404"/>
      <c r="CB50" s="405">
        <v>0</v>
      </c>
      <c r="CC50" s="405">
        <v>0</v>
      </c>
      <c r="CD50" s="404"/>
      <c r="CE50" s="405">
        <v>0</v>
      </c>
      <c r="CF50" s="405">
        <v>0</v>
      </c>
      <c r="CG50" s="404"/>
      <c r="CH50" s="405">
        <v>0</v>
      </c>
      <c r="CI50" s="405">
        <v>0</v>
      </c>
      <c r="CJ50" s="404"/>
      <c r="CK50" s="405">
        <v>0</v>
      </c>
      <c r="CL50" s="405">
        <v>0</v>
      </c>
      <c r="CM50" s="404"/>
      <c r="CN50" s="405">
        <v>0</v>
      </c>
      <c r="CO50" s="405">
        <v>0</v>
      </c>
      <c r="CP50" s="404"/>
      <c r="CQ50" s="405">
        <v>0</v>
      </c>
      <c r="CR50" s="405">
        <v>0</v>
      </c>
      <c r="CS50" s="404"/>
      <c r="CT50" s="405">
        <v>0</v>
      </c>
      <c r="CU50" s="405">
        <v>0</v>
      </c>
      <c r="CV50" s="404"/>
      <c r="CW50" s="405">
        <v>0</v>
      </c>
      <c r="CX50" s="405">
        <v>0</v>
      </c>
      <c r="CY50" s="404"/>
      <c r="CZ50" s="405">
        <v>0</v>
      </c>
      <c r="DA50" s="405">
        <v>0</v>
      </c>
      <c r="DB50" s="404"/>
      <c r="DC50" s="405">
        <v>0</v>
      </c>
      <c r="DD50" s="405">
        <v>0</v>
      </c>
      <c r="DE50" s="404"/>
      <c r="DF50" s="405">
        <v>0</v>
      </c>
      <c r="DG50" s="405">
        <v>0</v>
      </c>
      <c r="DH50" s="404"/>
      <c r="DI50" s="405">
        <v>0</v>
      </c>
      <c r="DJ50" s="405">
        <v>0</v>
      </c>
      <c r="DK50" s="404"/>
      <c r="DL50" s="405">
        <v>0</v>
      </c>
      <c r="DM50" s="405">
        <v>0</v>
      </c>
      <c r="DN50" s="404"/>
      <c r="DO50" s="405">
        <v>0</v>
      </c>
      <c r="DP50" s="405">
        <v>0</v>
      </c>
      <c r="DQ50" s="404"/>
      <c r="DR50" s="405">
        <v>0</v>
      </c>
      <c r="DS50" s="405">
        <v>0</v>
      </c>
      <c r="DT50" s="404"/>
      <c r="DU50" s="405">
        <v>0</v>
      </c>
      <c r="DV50" s="405">
        <v>0</v>
      </c>
      <c r="DW50" s="406">
        <f>W50+Z50+AC50+AF50+AI50+AL50+AO50+AR50+AU50+AX50+BA50+BD50+BG50+BJ50+BM50+BP50+BS50+BV50+BY50+CB50+CE50+CH50+CK50</f>
        <v>0</v>
      </c>
      <c r="DX50" s="406">
        <f>X50+AA50+AD50+AG50+AJ50+AM50+AP50+AS50+AV50+AY50+BB50+BE50+BH50+BK50+BN50+BQ50+BT50+BW50+BZ50+CC50+CF50+CI50+CL50</f>
        <v>0</v>
      </c>
      <c r="DY50" s="405">
        <v>0</v>
      </c>
      <c r="DZ50" s="405">
        <v>0</v>
      </c>
      <c r="EA50" s="405">
        <v>0</v>
      </c>
      <c r="EB50" s="406">
        <f>CN50+CQ50+CT50+CW50+CZ50+DC50+DF50+DI50+DL50+DO50+DR50+DU50</f>
        <v>0</v>
      </c>
      <c r="EC50" s="406">
        <f>CO50+CR50+CU50+CX50+DA50+DD50+DG50+DJ50+DM50+DP50+DS50+DV50</f>
        <v>0</v>
      </c>
      <c r="ED50" s="407">
        <v>0</v>
      </c>
      <c r="EE50" s="407">
        <v>0</v>
      </c>
      <c r="EF50" s="407">
        <v>0</v>
      </c>
      <c r="EG50" s="407">
        <v>0</v>
      </c>
      <c r="EH50" s="407">
        <v>0</v>
      </c>
      <c r="EI50" s="407">
        <v>0</v>
      </c>
      <c r="EJ50" s="407">
        <v>0</v>
      </c>
      <c r="EK50" s="396">
        <f t="shared" si="2"/>
        <v>0</v>
      </c>
      <c r="EL50" s="396">
        <f t="shared" si="3"/>
        <v>0</v>
      </c>
      <c r="EM50" s="408">
        <f t="shared" si="4"/>
        <v>0</v>
      </c>
      <c r="EN50" s="405">
        <v>0</v>
      </c>
      <c r="EO50" s="405">
        <v>0</v>
      </c>
      <c r="EP50" s="81"/>
    </row>
    <row r="51" spans="1:146" x14ac:dyDescent="0.35">
      <c r="A51" s="81"/>
      <c r="B51" s="81"/>
      <c r="C51" s="81"/>
      <c r="D51" s="81"/>
      <c r="E51" s="81"/>
      <c r="F51" s="81"/>
      <c r="G51" s="81"/>
      <c r="H51" s="81"/>
      <c r="I51" s="81"/>
      <c r="J51" s="81"/>
      <c r="K51" s="81"/>
      <c r="L51" s="81"/>
      <c r="M51" s="81"/>
      <c r="N51" s="81"/>
      <c r="O51" s="81"/>
      <c r="P51" s="81"/>
      <c r="Q51" s="81"/>
      <c r="R51" s="81"/>
      <c r="S51" s="81"/>
      <c r="T51" s="81"/>
      <c r="U51" s="81"/>
      <c r="V51" s="404"/>
      <c r="W51" s="405">
        <v>0</v>
      </c>
      <c r="X51" s="405">
        <v>0</v>
      </c>
      <c r="Y51" s="404"/>
      <c r="Z51" s="405">
        <v>0</v>
      </c>
      <c r="AA51" s="405">
        <v>0</v>
      </c>
      <c r="AB51" s="404"/>
      <c r="AC51" s="405">
        <v>0</v>
      </c>
      <c r="AD51" s="405">
        <v>0</v>
      </c>
      <c r="AE51" s="404"/>
      <c r="AF51" s="405">
        <v>0</v>
      </c>
      <c r="AG51" s="405">
        <v>0</v>
      </c>
      <c r="AH51" s="404"/>
      <c r="AI51" s="405">
        <v>0</v>
      </c>
      <c r="AJ51" s="405">
        <v>0</v>
      </c>
      <c r="AK51" s="404"/>
      <c r="AL51" s="405">
        <v>0</v>
      </c>
      <c r="AM51" s="405">
        <v>0</v>
      </c>
      <c r="AN51" s="404"/>
      <c r="AO51" s="405">
        <v>0</v>
      </c>
      <c r="AP51" s="405">
        <v>0</v>
      </c>
      <c r="AQ51" s="404"/>
      <c r="AR51" s="405">
        <v>0</v>
      </c>
      <c r="AS51" s="405">
        <v>0</v>
      </c>
      <c r="AT51" s="404"/>
      <c r="AU51" s="405">
        <v>0</v>
      </c>
      <c r="AV51" s="405">
        <v>0</v>
      </c>
      <c r="AW51" s="404"/>
      <c r="AX51" s="405">
        <v>0</v>
      </c>
      <c r="AY51" s="405">
        <v>0</v>
      </c>
      <c r="AZ51" s="404"/>
      <c r="BA51" s="405">
        <v>0</v>
      </c>
      <c r="BB51" s="405">
        <v>0</v>
      </c>
      <c r="BC51" s="404"/>
      <c r="BD51" s="405">
        <v>0</v>
      </c>
      <c r="BE51" s="405">
        <v>0</v>
      </c>
      <c r="BF51" s="404"/>
      <c r="BG51" s="405">
        <v>0</v>
      </c>
      <c r="BH51" s="405">
        <v>0</v>
      </c>
      <c r="BI51" s="404"/>
      <c r="BJ51" s="405">
        <v>0</v>
      </c>
      <c r="BK51" s="405">
        <v>0</v>
      </c>
      <c r="BL51" s="404"/>
      <c r="BM51" s="405">
        <v>0</v>
      </c>
      <c r="BN51" s="405">
        <v>0</v>
      </c>
      <c r="BO51" s="404"/>
      <c r="BP51" s="405">
        <v>0</v>
      </c>
      <c r="BQ51" s="405">
        <v>0</v>
      </c>
      <c r="BR51" s="404"/>
      <c r="BS51" s="405">
        <v>0</v>
      </c>
      <c r="BT51" s="405">
        <v>0</v>
      </c>
      <c r="BU51" s="404"/>
      <c r="BV51" s="405">
        <v>0</v>
      </c>
      <c r="BW51" s="405">
        <v>0</v>
      </c>
      <c r="BX51" s="404"/>
      <c r="BY51" s="405">
        <v>0</v>
      </c>
      <c r="BZ51" s="405">
        <v>0</v>
      </c>
      <c r="CA51" s="404"/>
      <c r="CB51" s="405">
        <v>0</v>
      </c>
      <c r="CC51" s="405">
        <v>0</v>
      </c>
      <c r="CD51" s="404"/>
      <c r="CE51" s="405">
        <v>0</v>
      </c>
      <c r="CF51" s="405">
        <v>0</v>
      </c>
      <c r="CG51" s="404"/>
      <c r="CH51" s="405">
        <v>0</v>
      </c>
      <c r="CI51" s="405">
        <v>0</v>
      </c>
      <c r="CJ51" s="404"/>
      <c r="CK51" s="405">
        <v>0</v>
      </c>
      <c r="CL51" s="405">
        <v>0</v>
      </c>
      <c r="CM51" s="404"/>
      <c r="CN51" s="405">
        <v>0</v>
      </c>
      <c r="CO51" s="405">
        <v>0</v>
      </c>
      <c r="CP51" s="404"/>
      <c r="CQ51" s="405">
        <v>0</v>
      </c>
      <c r="CR51" s="405">
        <v>0</v>
      </c>
      <c r="CS51" s="404"/>
      <c r="CT51" s="405">
        <v>0</v>
      </c>
      <c r="CU51" s="405">
        <v>0</v>
      </c>
      <c r="CV51" s="404"/>
      <c r="CW51" s="405">
        <v>0</v>
      </c>
      <c r="CX51" s="405">
        <v>0</v>
      </c>
      <c r="CY51" s="404"/>
      <c r="CZ51" s="405">
        <v>0</v>
      </c>
      <c r="DA51" s="405">
        <v>0</v>
      </c>
      <c r="DB51" s="404"/>
      <c r="DC51" s="405">
        <v>0</v>
      </c>
      <c r="DD51" s="405">
        <v>0</v>
      </c>
      <c r="DE51" s="404"/>
      <c r="DF51" s="405">
        <v>0</v>
      </c>
      <c r="DG51" s="405">
        <v>0</v>
      </c>
      <c r="DH51" s="404"/>
      <c r="DI51" s="405">
        <v>0</v>
      </c>
      <c r="DJ51" s="405">
        <v>0</v>
      </c>
      <c r="DK51" s="404"/>
      <c r="DL51" s="405">
        <v>0</v>
      </c>
      <c r="DM51" s="405">
        <v>0</v>
      </c>
      <c r="DN51" s="404"/>
      <c r="DO51" s="405">
        <v>0</v>
      </c>
      <c r="DP51" s="405">
        <v>0</v>
      </c>
      <c r="DQ51" s="404"/>
      <c r="DR51" s="405">
        <v>0</v>
      </c>
      <c r="DS51" s="405">
        <v>0</v>
      </c>
      <c r="DT51" s="404"/>
      <c r="DU51" s="405">
        <v>0</v>
      </c>
      <c r="DV51" s="405">
        <v>0</v>
      </c>
      <c r="DW51" s="406">
        <f>W51+Z51+AC51+AF51+AI51+AL51+AO51+AR51+AU51+AX51+BA51+BD51+BG51+BJ51+BM51+BP51+BS51+BV51+BY51+CB51+CE51+CH51+CK51</f>
        <v>0</v>
      </c>
      <c r="DX51" s="406">
        <f>X51+AA51+AD51+AG51+AJ51+AM51+AP51+AS51+AV51+AY51+BB51+BE51+BH51+BK51+BN51+BQ51+BT51+BW51+BZ51+CC51+CF51+CI51+CL51</f>
        <v>0</v>
      </c>
      <c r="DY51" s="405">
        <v>0</v>
      </c>
      <c r="DZ51" s="405">
        <v>0</v>
      </c>
      <c r="EA51" s="405">
        <v>0</v>
      </c>
      <c r="EB51" s="406">
        <f>CN51+CQ51+CT51+CW51+CZ51+DC51+DF51+DI51+DL51+DO51+DR51+DU51</f>
        <v>0</v>
      </c>
      <c r="EC51" s="406">
        <f>CO51+CR51+CU51+CX51+DA51+DD51+DG51+DJ51+DM51+DP51+DS51+DV51</f>
        <v>0</v>
      </c>
      <c r="ED51" s="407">
        <v>0</v>
      </c>
      <c r="EE51" s="407">
        <v>0</v>
      </c>
      <c r="EF51" s="407">
        <v>0</v>
      </c>
      <c r="EG51" s="407">
        <v>0</v>
      </c>
      <c r="EH51" s="407">
        <v>0</v>
      </c>
      <c r="EI51" s="407">
        <v>0</v>
      </c>
      <c r="EJ51" s="407">
        <v>0</v>
      </c>
      <c r="EK51" s="396">
        <f t="shared" si="2"/>
        <v>0</v>
      </c>
      <c r="EL51" s="396">
        <f t="shared" si="3"/>
        <v>0</v>
      </c>
      <c r="EM51" s="408">
        <f t="shared" si="4"/>
        <v>0</v>
      </c>
      <c r="EN51" s="405">
        <v>0</v>
      </c>
      <c r="EO51" s="405">
        <v>0</v>
      </c>
      <c r="EP51" s="81"/>
    </row>
    <row r="52" spans="1:146" x14ac:dyDescent="0.35">
      <c r="A52" s="81"/>
      <c r="B52" s="81"/>
      <c r="C52" s="81"/>
      <c r="D52" s="81"/>
      <c r="E52" s="81"/>
      <c r="F52" s="81"/>
      <c r="G52" s="81"/>
      <c r="H52" s="81"/>
      <c r="I52" s="81"/>
      <c r="J52" s="81"/>
      <c r="K52" s="81"/>
      <c r="L52" s="81"/>
      <c r="M52" s="81"/>
      <c r="N52" s="81"/>
      <c r="O52" s="81"/>
      <c r="P52" s="81"/>
      <c r="Q52" s="81"/>
      <c r="R52" s="81"/>
      <c r="S52" s="81"/>
      <c r="T52" s="81"/>
      <c r="U52" s="81"/>
      <c r="V52" s="404"/>
      <c r="W52" s="405">
        <v>0</v>
      </c>
      <c r="X52" s="405">
        <v>0</v>
      </c>
      <c r="Y52" s="404"/>
      <c r="Z52" s="405">
        <v>0</v>
      </c>
      <c r="AA52" s="405">
        <v>0</v>
      </c>
      <c r="AB52" s="404"/>
      <c r="AC52" s="405">
        <v>0</v>
      </c>
      <c r="AD52" s="405">
        <v>0</v>
      </c>
      <c r="AE52" s="404"/>
      <c r="AF52" s="405">
        <v>0</v>
      </c>
      <c r="AG52" s="405">
        <v>0</v>
      </c>
      <c r="AH52" s="404"/>
      <c r="AI52" s="405">
        <v>0</v>
      </c>
      <c r="AJ52" s="405">
        <v>0</v>
      </c>
      <c r="AK52" s="404"/>
      <c r="AL52" s="405">
        <v>0</v>
      </c>
      <c r="AM52" s="405">
        <v>0</v>
      </c>
      <c r="AN52" s="404"/>
      <c r="AO52" s="405">
        <v>0</v>
      </c>
      <c r="AP52" s="405">
        <v>0</v>
      </c>
      <c r="AQ52" s="404"/>
      <c r="AR52" s="405">
        <v>0</v>
      </c>
      <c r="AS52" s="405">
        <v>0</v>
      </c>
      <c r="AT52" s="404"/>
      <c r="AU52" s="405">
        <v>0</v>
      </c>
      <c r="AV52" s="405">
        <v>0</v>
      </c>
      <c r="AW52" s="404"/>
      <c r="AX52" s="405">
        <v>0</v>
      </c>
      <c r="AY52" s="405">
        <v>0</v>
      </c>
      <c r="AZ52" s="404"/>
      <c r="BA52" s="405">
        <v>0</v>
      </c>
      <c r="BB52" s="405">
        <v>0</v>
      </c>
      <c r="BC52" s="404"/>
      <c r="BD52" s="405">
        <v>0</v>
      </c>
      <c r="BE52" s="405">
        <v>0</v>
      </c>
      <c r="BF52" s="404"/>
      <c r="BG52" s="405">
        <v>0</v>
      </c>
      <c r="BH52" s="405">
        <v>0</v>
      </c>
      <c r="BI52" s="404"/>
      <c r="BJ52" s="405">
        <v>0</v>
      </c>
      <c r="BK52" s="405">
        <v>0</v>
      </c>
      <c r="BL52" s="404"/>
      <c r="BM52" s="405">
        <v>0</v>
      </c>
      <c r="BN52" s="405">
        <v>0</v>
      </c>
      <c r="BO52" s="404"/>
      <c r="BP52" s="405">
        <v>0</v>
      </c>
      <c r="BQ52" s="405">
        <v>0</v>
      </c>
      <c r="BR52" s="404"/>
      <c r="BS52" s="405">
        <v>0</v>
      </c>
      <c r="BT52" s="405">
        <v>0</v>
      </c>
      <c r="BU52" s="404"/>
      <c r="BV52" s="405">
        <v>0</v>
      </c>
      <c r="BW52" s="405">
        <v>0</v>
      </c>
      <c r="BX52" s="404"/>
      <c r="BY52" s="405">
        <v>0</v>
      </c>
      <c r="BZ52" s="405">
        <v>0</v>
      </c>
      <c r="CA52" s="404"/>
      <c r="CB52" s="405">
        <v>0</v>
      </c>
      <c r="CC52" s="405">
        <v>0</v>
      </c>
      <c r="CD52" s="404"/>
      <c r="CE52" s="405">
        <v>0</v>
      </c>
      <c r="CF52" s="405">
        <v>0</v>
      </c>
      <c r="CG52" s="404"/>
      <c r="CH52" s="405">
        <v>0</v>
      </c>
      <c r="CI52" s="405">
        <v>0</v>
      </c>
      <c r="CJ52" s="404"/>
      <c r="CK52" s="405">
        <v>0</v>
      </c>
      <c r="CL52" s="405">
        <v>0</v>
      </c>
      <c r="CM52" s="404"/>
      <c r="CN52" s="405">
        <v>0</v>
      </c>
      <c r="CO52" s="405">
        <v>0</v>
      </c>
      <c r="CP52" s="404"/>
      <c r="CQ52" s="405">
        <v>0</v>
      </c>
      <c r="CR52" s="405">
        <v>0</v>
      </c>
      <c r="CS52" s="404"/>
      <c r="CT52" s="405">
        <v>0</v>
      </c>
      <c r="CU52" s="405">
        <v>0</v>
      </c>
      <c r="CV52" s="404"/>
      <c r="CW52" s="405">
        <v>0</v>
      </c>
      <c r="CX52" s="405">
        <v>0</v>
      </c>
      <c r="CY52" s="404"/>
      <c r="CZ52" s="405">
        <v>0</v>
      </c>
      <c r="DA52" s="405">
        <v>0</v>
      </c>
      <c r="DB52" s="404"/>
      <c r="DC52" s="405">
        <v>0</v>
      </c>
      <c r="DD52" s="405">
        <v>0</v>
      </c>
      <c r="DE52" s="404"/>
      <c r="DF52" s="405">
        <v>0</v>
      </c>
      <c r="DG52" s="405">
        <v>0</v>
      </c>
      <c r="DH52" s="404"/>
      <c r="DI52" s="405">
        <v>0</v>
      </c>
      <c r="DJ52" s="405">
        <v>0</v>
      </c>
      <c r="DK52" s="404"/>
      <c r="DL52" s="405">
        <v>0</v>
      </c>
      <c r="DM52" s="405">
        <v>0</v>
      </c>
      <c r="DN52" s="404"/>
      <c r="DO52" s="405">
        <v>0</v>
      </c>
      <c r="DP52" s="405">
        <v>0</v>
      </c>
      <c r="DQ52" s="404"/>
      <c r="DR52" s="405">
        <v>0</v>
      </c>
      <c r="DS52" s="405">
        <v>0</v>
      </c>
      <c r="DT52" s="404"/>
      <c r="DU52" s="405">
        <v>0</v>
      </c>
      <c r="DV52" s="405">
        <v>0</v>
      </c>
      <c r="DW52" s="406">
        <f>W52+Z52+AC52+AF52+AI52+AL52+AO52+AR52+AU52+AX52+BA52+BD52+BG52+BJ52+BM52+BP52+BS52+BV52+BY52+CB52+CE52+CH52+CK52</f>
        <v>0</v>
      </c>
      <c r="DX52" s="406">
        <f>X52+AA52+AD52+AG52+AJ52+AM52+AP52+AS52+AV52+AY52+BB52+BE52+BH52+BK52+BN52+BQ52+BT52+BW52+BZ52+CC52+CF52+CI52+CL52</f>
        <v>0</v>
      </c>
      <c r="DY52" s="405">
        <v>0</v>
      </c>
      <c r="DZ52" s="405">
        <v>0</v>
      </c>
      <c r="EA52" s="405">
        <v>0</v>
      </c>
      <c r="EB52" s="406">
        <f>CN52+CQ52+CT52+CW52+CZ52+DC52+DF52+DI52+DL52+DO52+DR52+DU52</f>
        <v>0</v>
      </c>
      <c r="EC52" s="406">
        <f>CO52+CR52+CU52+CX52+DA52+DD52+DG52+DJ52+DM52+DP52+DS52+DV52</f>
        <v>0</v>
      </c>
      <c r="ED52" s="407">
        <v>0</v>
      </c>
      <c r="EE52" s="407">
        <v>0</v>
      </c>
      <c r="EF52" s="407">
        <v>0</v>
      </c>
      <c r="EG52" s="407">
        <v>0</v>
      </c>
      <c r="EH52" s="407">
        <v>0</v>
      </c>
      <c r="EI52" s="407">
        <v>0</v>
      </c>
      <c r="EJ52" s="407">
        <v>0</v>
      </c>
      <c r="EK52" s="396">
        <f t="shared" si="2"/>
        <v>0</v>
      </c>
      <c r="EL52" s="396">
        <f t="shared" si="3"/>
        <v>0</v>
      </c>
      <c r="EM52" s="408">
        <f t="shared" si="4"/>
        <v>0</v>
      </c>
      <c r="EN52" s="405">
        <v>0</v>
      </c>
      <c r="EO52" s="405">
        <v>0</v>
      </c>
      <c r="EP52" s="81"/>
    </row>
    <row r="53" spans="1:146" x14ac:dyDescent="0.35">
      <c r="A53" s="81"/>
      <c r="B53" s="81"/>
      <c r="C53" s="81"/>
      <c r="D53" s="81"/>
      <c r="E53" s="81"/>
      <c r="F53" s="81"/>
      <c r="G53" s="81"/>
      <c r="H53" s="81"/>
      <c r="I53" s="81"/>
      <c r="J53" s="81"/>
      <c r="K53" s="81"/>
      <c r="L53" s="81"/>
      <c r="M53" s="81"/>
      <c r="N53" s="81"/>
      <c r="O53" s="81"/>
      <c r="P53" s="81"/>
      <c r="Q53" s="81"/>
      <c r="R53" s="81"/>
      <c r="S53" s="81"/>
      <c r="T53" s="81"/>
      <c r="U53" s="81"/>
      <c r="V53" s="404"/>
      <c r="W53" s="405">
        <v>0</v>
      </c>
      <c r="X53" s="405">
        <v>0</v>
      </c>
      <c r="Y53" s="404"/>
      <c r="Z53" s="405">
        <v>0</v>
      </c>
      <c r="AA53" s="405">
        <v>0</v>
      </c>
      <c r="AB53" s="404"/>
      <c r="AC53" s="405">
        <v>0</v>
      </c>
      <c r="AD53" s="405">
        <v>0</v>
      </c>
      <c r="AE53" s="404"/>
      <c r="AF53" s="405">
        <v>0</v>
      </c>
      <c r="AG53" s="405">
        <v>0</v>
      </c>
      <c r="AH53" s="404"/>
      <c r="AI53" s="405">
        <v>0</v>
      </c>
      <c r="AJ53" s="405">
        <v>0</v>
      </c>
      <c r="AK53" s="404"/>
      <c r="AL53" s="405">
        <v>0</v>
      </c>
      <c r="AM53" s="405">
        <v>0</v>
      </c>
      <c r="AN53" s="404"/>
      <c r="AO53" s="405">
        <v>0</v>
      </c>
      <c r="AP53" s="405">
        <v>0</v>
      </c>
      <c r="AQ53" s="404"/>
      <c r="AR53" s="405">
        <v>0</v>
      </c>
      <c r="AS53" s="405">
        <v>0</v>
      </c>
      <c r="AT53" s="404"/>
      <c r="AU53" s="405">
        <v>0</v>
      </c>
      <c r="AV53" s="405">
        <v>0</v>
      </c>
      <c r="AW53" s="404"/>
      <c r="AX53" s="405">
        <v>0</v>
      </c>
      <c r="AY53" s="405">
        <v>0</v>
      </c>
      <c r="AZ53" s="404"/>
      <c r="BA53" s="405">
        <v>0</v>
      </c>
      <c r="BB53" s="405">
        <v>0</v>
      </c>
      <c r="BC53" s="404"/>
      <c r="BD53" s="405">
        <v>0</v>
      </c>
      <c r="BE53" s="405">
        <v>0</v>
      </c>
      <c r="BF53" s="404"/>
      <c r="BG53" s="405">
        <v>0</v>
      </c>
      <c r="BH53" s="405">
        <v>0</v>
      </c>
      <c r="BI53" s="404"/>
      <c r="BJ53" s="405">
        <v>0</v>
      </c>
      <c r="BK53" s="405">
        <v>0</v>
      </c>
      <c r="BL53" s="404"/>
      <c r="BM53" s="405">
        <v>0</v>
      </c>
      <c r="BN53" s="405">
        <v>0</v>
      </c>
      <c r="BO53" s="404"/>
      <c r="BP53" s="405">
        <v>0</v>
      </c>
      <c r="BQ53" s="405">
        <v>0</v>
      </c>
      <c r="BR53" s="404"/>
      <c r="BS53" s="405">
        <v>0</v>
      </c>
      <c r="BT53" s="405">
        <v>0</v>
      </c>
      <c r="BU53" s="404"/>
      <c r="BV53" s="405">
        <v>0</v>
      </c>
      <c r="BW53" s="405">
        <v>0</v>
      </c>
      <c r="BX53" s="404"/>
      <c r="BY53" s="405">
        <v>0</v>
      </c>
      <c r="BZ53" s="405">
        <v>0</v>
      </c>
      <c r="CA53" s="404"/>
      <c r="CB53" s="405">
        <v>0</v>
      </c>
      <c r="CC53" s="405">
        <v>0</v>
      </c>
      <c r="CD53" s="404"/>
      <c r="CE53" s="405">
        <v>0</v>
      </c>
      <c r="CF53" s="405">
        <v>0</v>
      </c>
      <c r="CG53" s="404"/>
      <c r="CH53" s="405">
        <v>0</v>
      </c>
      <c r="CI53" s="405">
        <v>0</v>
      </c>
      <c r="CJ53" s="404"/>
      <c r="CK53" s="405">
        <v>0</v>
      </c>
      <c r="CL53" s="405">
        <v>0</v>
      </c>
      <c r="CM53" s="404"/>
      <c r="CN53" s="405">
        <v>0</v>
      </c>
      <c r="CO53" s="405">
        <v>0</v>
      </c>
      <c r="CP53" s="404"/>
      <c r="CQ53" s="405">
        <v>0</v>
      </c>
      <c r="CR53" s="405">
        <v>0</v>
      </c>
      <c r="CS53" s="404"/>
      <c r="CT53" s="405">
        <v>0</v>
      </c>
      <c r="CU53" s="405">
        <v>0</v>
      </c>
      <c r="CV53" s="404"/>
      <c r="CW53" s="405">
        <v>0</v>
      </c>
      <c r="CX53" s="405">
        <v>0</v>
      </c>
      <c r="CY53" s="404"/>
      <c r="CZ53" s="405">
        <v>0</v>
      </c>
      <c r="DA53" s="405">
        <v>0</v>
      </c>
      <c r="DB53" s="404"/>
      <c r="DC53" s="405">
        <v>0</v>
      </c>
      <c r="DD53" s="405">
        <v>0</v>
      </c>
      <c r="DE53" s="404"/>
      <c r="DF53" s="405">
        <v>0</v>
      </c>
      <c r="DG53" s="405">
        <v>0</v>
      </c>
      <c r="DH53" s="404"/>
      <c r="DI53" s="405">
        <v>0</v>
      </c>
      <c r="DJ53" s="405">
        <v>0</v>
      </c>
      <c r="DK53" s="404"/>
      <c r="DL53" s="405">
        <v>0</v>
      </c>
      <c r="DM53" s="405">
        <v>0</v>
      </c>
      <c r="DN53" s="404"/>
      <c r="DO53" s="405">
        <v>0</v>
      </c>
      <c r="DP53" s="405">
        <v>0</v>
      </c>
      <c r="DQ53" s="404"/>
      <c r="DR53" s="405">
        <v>0</v>
      </c>
      <c r="DS53" s="405">
        <v>0</v>
      </c>
      <c r="DT53" s="404"/>
      <c r="DU53" s="405">
        <v>0</v>
      </c>
      <c r="DV53" s="405">
        <v>0</v>
      </c>
      <c r="DW53" s="406">
        <f>W53+Z53+AC53+AF53+AI53+AL53+AO53+AR53+AU53+AX53+BA53+BD53+BG53+BJ53+BM53+BP53+BS53+BV53+BY53+CB53+CE53+CH53+CK53</f>
        <v>0</v>
      </c>
      <c r="DX53" s="406">
        <f>X53+AA53+AD53+AG53+AJ53+AM53+AP53+AS53+AV53+AY53+BB53+BE53+BH53+BK53+BN53+BQ53+BT53+BW53+BZ53+CC53+CF53+CI53+CL53</f>
        <v>0</v>
      </c>
      <c r="DY53" s="405">
        <v>0</v>
      </c>
      <c r="DZ53" s="405">
        <v>0</v>
      </c>
      <c r="EA53" s="405">
        <v>0</v>
      </c>
      <c r="EB53" s="406">
        <f>CN53+CQ53+CT53+CW53+CZ53+DC53+DF53+DI53+DL53+DO53+DR53+DU53</f>
        <v>0</v>
      </c>
      <c r="EC53" s="406">
        <f>CO53+CR53+CU53+CX53+DA53+DD53+DG53+DJ53+DM53+DP53+DS53+DV53</f>
        <v>0</v>
      </c>
      <c r="ED53" s="407">
        <v>0</v>
      </c>
      <c r="EE53" s="407">
        <v>0</v>
      </c>
      <c r="EF53" s="407">
        <v>0</v>
      </c>
      <c r="EG53" s="407">
        <v>0</v>
      </c>
      <c r="EH53" s="407">
        <v>0</v>
      </c>
      <c r="EI53" s="407">
        <v>0</v>
      </c>
      <c r="EJ53" s="407">
        <v>0</v>
      </c>
      <c r="EK53" s="396">
        <f t="shared" si="2"/>
        <v>0</v>
      </c>
      <c r="EL53" s="396">
        <f t="shared" si="3"/>
        <v>0</v>
      </c>
      <c r="EM53" s="408">
        <f t="shared" si="4"/>
        <v>0</v>
      </c>
      <c r="EN53" s="405">
        <v>0</v>
      </c>
      <c r="EO53" s="405">
        <v>0</v>
      </c>
      <c r="EP53" s="81"/>
    </row>
    <row r="54" spans="1:146" x14ac:dyDescent="0.35">
      <c r="A54" s="81"/>
      <c r="B54" s="81"/>
      <c r="C54" s="81"/>
      <c r="D54" s="81"/>
      <c r="E54" s="81"/>
      <c r="F54" s="81"/>
      <c r="G54" s="81"/>
      <c r="H54" s="81"/>
      <c r="I54" s="81"/>
      <c r="J54" s="81"/>
      <c r="K54" s="81"/>
      <c r="L54" s="81"/>
      <c r="M54" s="81"/>
      <c r="N54" s="81"/>
      <c r="O54" s="81"/>
      <c r="P54" s="81"/>
      <c r="Q54" s="81"/>
      <c r="R54" s="81"/>
      <c r="S54" s="81"/>
      <c r="T54" s="81"/>
      <c r="U54" s="81"/>
      <c r="V54" s="404"/>
      <c r="W54" s="405">
        <v>0</v>
      </c>
      <c r="X54" s="405">
        <v>0</v>
      </c>
      <c r="Y54" s="404"/>
      <c r="Z54" s="405">
        <v>0</v>
      </c>
      <c r="AA54" s="405">
        <v>0</v>
      </c>
      <c r="AB54" s="404"/>
      <c r="AC54" s="405">
        <v>0</v>
      </c>
      <c r="AD54" s="405">
        <v>0</v>
      </c>
      <c r="AE54" s="404"/>
      <c r="AF54" s="405">
        <v>0</v>
      </c>
      <c r="AG54" s="405">
        <v>0</v>
      </c>
      <c r="AH54" s="404"/>
      <c r="AI54" s="405">
        <v>0</v>
      </c>
      <c r="AJ54" s="405">
        <v>0</v>
      </c>
      <c r="AK54" s="404"/>
      <c r="AL54" s="405">
        <v>0</v>
      </c>
      <c r="AM54" s="405">
        <v>0</v>
      </c>
      <c r="AN54" s="404"/>
      <c r="AO54" s="405">
        <v>0</v>
      </c>
      <c r="AP54" s="405">
        <v>0</v>
      </c>
      <c r="AQ54" s="404"/>
      <c r="AR54" s="405">
        <v>0</v>
      </c>
      <c r="AS54" s="405">
        <v>0</v>
      </c>
      <c r="AT54" s="404"/>
      <c r="AU54" s="405">
        <v>0</v>
      </c>
      <c r="AV54" s="405">
        <v>0</v>
      </c>
      <c r="AW54" s="404"/>
      <c r="AX54" s="405">
        <v>0</v>
      </c>
      <c r="AY54" s="405">
        <v>0</v>
      </c>
      <c r="AZ54" s="404"/>
      <c r="BA54" s="405">
        <v>0</v>
      </c>
      <c r="BB54" s="405">
        <v>0</v>
      </c>
      <c r="BC54" s="404"/>
      <c r="BD54" s="405">
        <v>0</v>
      </c>
      <c r="BE54" s="405">
        <v>0</v>
      </c>
      <c r="BF54" s="404"/>
      <c r="BG54" s="405">
        <v>0</v>
      </c>
      <c r="BH54" s="405">
        <v>0</v>
      </c>
      <c r="BI54" s="404"/>
      <c r="BJ54" s="405">
        <v>0</v>
      </c>
      <c r="BK54" s="405">
        <v>0</v>
      </c>
      <c r="BL54" s="404"/>
      <c r="BM54" s="405">
        <v>0</v>
      </c>
      <c r="BN54" s="405">
        <v>0</v>
      </c>
      <c r="BO54" s="404"/>
      <c r="BP54" s="405">
        <v>0</v>
      </c>
      <c r="BQ54" s="405">
        <v>0</v>
      </c>
      <c r="BR54" s="404"/>
      <c r="BS54" s="405">
        <v>0</v>
      </c>
      <c r="BT54" s="405">
        <v>0</v>
      </c>
      <c r="BU54" s="404"/>
      <c r="BV54" s="405">
        <v>0</v>
      </c>
      <c r="BW54" s="405">
        <v>0</v>
      </c>
      <c r="BX54" s="404"/>
      <c r="BY54" s="405">
        <v>0</v>
      </c>
      <c r="BZ54" s="405">
        <v>0</v>
      </c>
      <c r="CA54" s="404"/>
      <c r="CB54" s="405">
        <v>0</v>
      </c>
      <c r="CC54" s="405">
        <v>0</v>
      </c>
      <c r="CD54" s="404"/>
      <c r="CE54" s="405">
        <v>0</v>
      </c>
      <c r="CF54" s="405">
        <v>0</v>
      </c>
      <c r="CG54" s="404"/>
      <c r="CH54" s="405">
        <v>0</v>
      </c>
      <c r="CI54" s="405">
        <v>0</v>
      </c>
      <c r="CJ54" s="404"/>
      <c r="CK54" s="405">
        <v>0</v>
      </c>
      <c r="CL54" s="405">
        <v>0</v>
      </c>
      <c r="CM54" s="404"/>
      <c r="CN54" s="405">
        <v>0</v>
      </c>
      <c r="CO54" s="405">
        <v>0</v>
      </c>
      <c r="CP54" s="404"/>
      <c r="CQ54" s="405">
        <v>0</v>
      </c>
      <c r="CR54" s="405">
        <v>0</v>
      </c>
      <c r="CS54" s="404"/>
      <c r="CT54" s="405">
        <v>0</v>
      </c>
      <c r="CU54" s="405">
        <v>0</v>
      </c>
      <c r="CV54" s="404"/>
      <c r="CW54" s="405">
        <v>0</v>
      </c>
      <c r="CX54" s="405">
        <v>0</v>
      </c>
      <c r="CY54" s="404"/>
      <c r="CZ54" s="405">
        <v>0</v>
      </c>
      <c r="DA54" s="405">
        <v>0</v>
      </c>
      <c r="DB54" s="404"/>
      <c r="DC54" s="405">
        <v>0</v>
      </c>
      <c r="DD54" s="405">
        <v>0</v>
      </c>
      <c r="DE54" s="404"/>
      <c r="DF54" s="405">
        <v>0</v>
      </c>
      <c r="DG54" s="405">
        <v>0</v>
      </c>
      <c r="DH54" s="404"/>
      <c r="DI54" s="405">
        <v>0</v>
      </c>
      <c r="DJ54" s="405">
        <v>0</v>
      </c>
      <c r="DK54" s="404"/>
      <c r="DL54" s="405">
        <v>0</v>
      </c>
      <c r="DM54" s="405">
        <v>0</v>
      </c>
      <c r="DN54" s="404"/>
      <c r="DO54" s="405">
        <v>0</v>
      </c>
      <c r="DP54" s="405">
        <v>0</v>
      </c>
      <c r="DQ54" s="404"/>
      <c r="DR54" s="405">
        <v>0</v>
      </c>
      <c r="DS54" s="405">
        <v>0</v>
      </c>
      <c r="DT54" s="404"/>
      <c r="DU54" s="405">
        <v>0</v>
      </c>
      <c r="DV54" s="405">
        <v>0</v>
      </c>
      <c r="DW54" s="406">
        <f>W54+Z54+AC54+AF54+AI54+AL54+AO54+AR54+AU54+AX54+BA54+BD54+BG54+BJ54+BM54+BP54+BS54+BV54+BY54+CB54+CE54+CH54+CK54</f>
        <v>0</v>
      </c>
      <c r="DX54" s="406">
        <f>X54+AA54+AD54+AG54+AJ54+AM54+AP54+AS54+AV54+AY54+BB54+BE54+BH54+BK54+BN54+BQ54+BT54+BW54+BZ54+CC54+CF54+CI54+CL54</f>
        <v>0</v>
      </c>
      <c r="DY54" s="405">
        <v>0</v>
      </c>
      <c r="DZ54" s="405">
        <v>0</v>
      </c>
      <c r="EA54" s="405">
        <v>0</v>
      </c>
      <c r="EB54" s="406">
        <f>CN54+CQ54+CT54+CW54+CZ54+DC54+DF54+DI54+DL54+DO54+DR54+DU54</f>
        <v>0</v>
      </c>
      <c r="EC54" s="406">
        <f>CO54+CR54+CU54+CX54+DA54+DD54+DG54+DJ54+DM54+DP54+DS54+DV54</f>
        <v>0</v>
      </c>
      <c r="ED54" s="407">
        <v>0</v>
      </c>
      <c r="EE54" s="407">
        <v>0</v>
      </c>
      <c r="EF54" s="407">
        <v>0</v>
      </c>
      <c r="EG54" s="407">
        <v>0</v>
      </c>
      <c r="EH54" s="407">
        <v>0</v>
      </c>
      <c r="EI54" s="407">
        <v>0</v>
      </c>
      <c r="EJ54" s="407">
        <v>0</v>
      </c>
      <c r="EK54" s="396">
        <f t="shared" si="2"/>
        <v>0</v>
      </c>
      <c r="EL54" s="396">
        <f t="shared" si="3"/>
        <v>0</v>
      </c>
      <c r="EM54" s="408">
        <f t="shared" si="4"/>
        <v>0</v>
      </c>
      <c r="EN54" s="405">
        <v>0</v>
      </c>
      <c r="EO54" s="405">
        <v>0</v>
      </c>
      <c r="EP54" s="81"/>
    </row>
    <row r="55" spans="1:146" x14ac:dyDescent="0.35">
      <c r="A55" s="81"/>
      <c r="B55" s="81"/>
      <c r="C55" s="81"/>
      <c r="D55" s="81"/>
      <c r="E55" s="81"/>
      <c r="F55" s="81"/>
      <c r="G55" s="81"/>
      <c r="H55" s="81"/>
      <c r="I55" s="81"/>
      <c r="J55" s="81"/>
      <c r="K55" s="81"/>
      <c r="L55" s="81"/>
      <c r="M55" s="81"/>
      <c r="N55" s="81"/>
      <c r="O55" s="81"/>
      <c r="P55" s="81"/>
      <c r="Q55" s="81"/>
      <c r="R55" s="81"/>
      <c r="S55" s="81"/>
      <c r="T55" s="81"/>
      <c r="U55" s="81"/>
      <c r="V55" s="404"/>
      <c r="W55" s="405">
        <v>0</v>
      </c>
      <c r="X55" s="405">
        <v>0</v>
      </c>
      <c r="Y55" s="404"/>
      <c r="Z55" s="405">
        <v>0</v>
      </c>
      <c r="AA55" s="405">
        <v>0</v>
      </c>
      <c r="AB55" s="404"/>
      <c r="AC55" s="405">
        <v>0</v>
      </c>
      <c r="AD55" s="405">
        <v>0</v>
      </c>
      <c r="AE55" s="404"/>
      <c r="AF55" s="405">
        <v>0</v>
      </c>
      <c r="AG55" s="405">
        <v>0</v>
      </c>
      <c r="AH55" s="404"/>
      <c r="AI55" s="405">
        <v>0</v>
      </c>
      <c r="AJ55" s="405">
        <v>0</v>
      </c>
      <c r="AK55" s="404"/>
      <c r="AL55" s="405">
        <v>0</v>
      </c>
      <c r="AM55" s="405">
        <v>0</v>
      </c>
      <c r="AN55" s="404"/>
      <c r="AO55" s="405">
        <v>0</v>
      </c>
      <c r="AP55" s="405">
        <v>0</v>
      </c>
      <c r="AQ55" s="404"/>
      <c r="AR55" s="405">
        <v>0</v>
      </c>
      <c r="AS55" s="405">
        <v>0</v>
      </c>
      <c r="AT55" s="404"/>
      <c r="AU55" s="405">
        <v>0</v>
      </c>
      <c r="AV55" s="405">
        <v>0</v>
      </c>
      <c r="AW55" s="404"/>
      <c r="AX55" s="405">
        <v>0</v>
      </c>
      <c r="AY55" s="405">
        <v>0</v>
      </c>
      <c r="AZ55" s="404"/>
      <c r="BA55" s="405">
        <v>0</v>
      </c>
      <c r="BB55" s="405">
        <v>0</v>
      </c>
      <c r="BC55" s="404"/>
      <c r="BD55" s="405">
        <v>0</v>
      </c>
      <c r="BE55" s="405">
        <v>0</v>
      </c>
      <c r="BF55" s="404"/>
      <c r="BG55" s="405">
        <v>0</v>
      </c>
      <c r="BH55" s="405">
        <v>0</v>
      </c>
      <c r="BI55" s="404"/>
      <c r="BJ55" s="405">
        <v>0</v>
      </c>
      <c r="BK55" s="405">
        <v>0</v>
      </c>
      <c r="BL55" s="404"/>
      <c r="BM55" s="405">
        <v>0</v>
      </c>
      <c r="BN55" s="405">
        <v>0</v>
      </c>
      <c r="BO55" s="404"/>
      <c r="BP55" s="405">
        <v>0</v>
      </c>
      <c r="BQ55" s="405">
        <v>0</v>
      </c>
      <c r="BR55" s="404"/>
      <c r="BS55" s="405">
        <v>0</v>
      </c>
      <c r="BT55" s="405">
        <v>0</v>
      </c>
      <c r="BU55" s="404"/>
      <c r="BV55" s="405">
        <v>0</v>
      </c>
      <c r="BW55" s="405">
        <v>0</v>
      </c>
      <c r="BX55" s="404"/>
      <c r="BY55" s="405">
        <v>0</v>
      </c>
      <c r="BZ55" s="405">
        <v>0</v>
      </c>
      <c r="CA55" s="404"/>
      <c r="CB55" s="405">
        <v>0</v>
      </c>
      <c r="CC55" s="405">
        <v>0</v>
      </c>
      <c r="CD55" s="404"/>
      <c r="CE55" s="405">
        <v>0</v>
      </c>
      <c r="CF55" s="405">
        <v>0</v>
      </c>
      <c r="CG55" s="404"/>
      <c r="CH55" s="405">
        <v>0</v>
      </c>
      <c r="CI55" s="405">
        <v>0</v>
      </c>
      <c r="CJ55" s="404"/>
      <c r="CK55" s="405">
        <v>0</v>
      </c>
      <c r="CL55" s="405">
        <v>0</v>
      </c>
      <c r="CM55" s="404"/>
      <c r="CN55" s="405">
        <v>0</v>
      </c>
      <c r="CO55" s="405">
        <v>0</v>
      </c>
      <c r="CP55" s="404"/>
      <c r="CQ55" s="405">
        <v>0</v>
      </c>
      <c r="CR55" s="405">
        <v>0</v>
      </c>
      <c r="CS55" s="404"/>
      <c r="CT55" s="405">
        <v>0</v>
      </c>
      <c r="CU55" s="405">
        <v>0</v>
      </c>
      <c r="CV55" s="404"/>
      <c r="CW55" s="405">
        <v>0</v>
      </c>
      <c r="CX55" s="405">
        <v>0</v>
      </c>
      <c r="CY55" s="404"/>
      <c r="CZ55" s="405">
        <v>0</v>
      </c>
      <c r="DA55" s="405">
        <v>0</v>
      </c>
      <c r="DB55" s="404"/>
      <c r="DC55" s="405">
        <v>0</v>
      </c>
      <c r="DD55" s="405">
        <v>0</v>
      </c>
      <c r="DE55" s="404"/>
      <c r="DF55" s="405">
        <v>0</v>
      </c>
      <c r="DG55" s="405">
        <v>0</v>
      </c>
      <c r="DH55" s="404"/>
      <c r="DI55" s="405">
        <v>0</v>
      </c>
      <c r="DJ55" s="405">
        <v>0</v>
      </c>
      <c r="DK55" s="404"/>
      <c r="DL55" s="405">
        <v>0</v>
      </c>
      <c r="DM55" s="405">
        <v>0</v>
      </c>
      <c r="DN55" s="404"/>
      <c r="DO55" s="405">
        <v>0</v>
      </c>
      <c r="DP55" s="405">
        <v>0</v>
      </c>
      <c r="DQ55" s="404"/>
      <c r="DR55" s="405">
        <v>0</v>
      </c>
      <c r="DS55" s="405">
        <v>0</v>
      </c>
      <c r="DT55" s="404"/>
      <c r="DU55" s="405">
        <v>0</v>
      </c>
      <c r="DV55" s="405">
        <v>0</v>
      </c>
      <c r="DW55" s="406">
        <f>W55+Z55+AC55+AF55+AI55+AL55+AO55+AR55+AU55+AX55+BA55+BD55+BG55+BJ55+BM55+BP55+BS55+BV55+BY55+CB55+CE55+CH55+CK55</f>
        <v>0</v>
      </c>
      <c r="DX55" s="406">
        <f>X55+AA55+AD55+AG55+AJ55+AM55+AP55+AS55+AV55+AY55+BB55+BE55+BH55+BK55+BN55+BQ55+BT55+BW55+BZ55+CC55+CF55+CI55+CL55</f>
        <v>0</v>
      </c>
      <c r="DY55" s="405">
        <v>0</v>
      </c>
      <c r="DZ55" s="405">
        <v>0</v>
      </c>
      <c r="EA55" s="405">
        <v>0</v>
      </c>
      <c r="EB55" s="406">
        <f>CN55+CQ55+CT55+CW55+CZ55+DC55+DF55+DI55+DL55+DO55+DR55+DU55</f>
        <v>0</v>
      </c>
      <c r="EC55" s="406">
        <f>CO55+CR55+CU55+CX55+DA55+DD55+DG55+DJ55+DM55+DP55+DS55+DV55</f>
        <v>0</v>
      </c>
      <c r="ED55" s="407">
        <v>0</v>
      </c>
      <c r="EE55" s="407">
        <v>0</v>
      </c>
      <c r="EF55" s="407">
        <v>0</v>
      </c>
      <c r="EG55" s="407">
        <v>0</v>
      </c>
      <c r="EH55" s="407">
        <v>0</v>
      </c>
      <c r="EI55" s="407">
        <v>0</v>
      </c>
      <c r="EJ55" s="407">
        <v>0</v>
      </c>
      <c r="EK55" s="396">
        <f t="shared" si="2"/>
        <v>0</v>
      </c>
      <c r="EL55" s="396">
        <f t="shared" si="3"/>
        <v>0</v>
      </c>
      <c r="EM55" s="408">
        <f t="shared" si="4"/>
        <v>0</v>
      </c>
      <c r="EN55" s="405">
        <v>0</v>
      </c>
      <c r="EO55" s="405">
        <v>0</v>
      </c>
      <c r="EP55" s="81"/>
    </row>
    <row r="56" spans="1:146" x14ac:dyDescent="0.35">
      <c r="A56" s="81"/>
      <c r="B56" s="81"/>
      <c r="C56" s="81"/>
      <c r="D56" s="81"/>
      <c r="E56" s="81"/>
      <c r="F56" s="81"/>
      <c r="G56" s="81"/>
      <c r="H56" s="81"/>
      <c r="I56" s="81"/>
      <c r="J56" s="81"/>
      <c r="K56" s="81"/>
      <c r="L56" s="81"/>
      <c r="M56" s="81"/>
      <c r="N56" s="81"/>
      <c r="O56" s="81"/>
      <c r="P56" s="81"/>
      <c r="Q56" s="81"/>
      <c r="R56" s="81"/>
      <c r="S56" s="81"/>
      <c r="T56" s="81"/>
      <c r="U56" s="81"/>
      <c r="V56" s="404"/>
      <c r="W56" s="405">
        <v>0</v>
      </c>
      <c r="X56" s="405">
        <v>0</v>
      </c>
      <c r="Y56" s="404"/>
      <c r="Z56" s="405">
        <v>0</v>
      </c>
      <c r="AA56" s="405">
        <v>0</v>
      </c>
      <c r="AB56" s="404"/>
      <c r="AC56" s="405">
        <v>0</v>
      </c>
      <c r="AD56" s="405">
        <v>0</v>
      </c>
      <c r="AE56" s="404"/>
      <c r="AF56" s="405">
        <v>0</v>
      </c>
      <c r="AG56" s="405">
        <v>0</v>
      </c>
      <c r="AH56" s="404"/>
      <c r="AI56" s="405">
        <v>0</v>
      </c>
      <c r="AJ56" s="405">
        <v>0</v>
      </c>
      <c r="AK56" s="404"/>
      <c r="AL56" s="405">
        <v>0</v>
      </c>
      <c r="AM56" s="405">
        <v>0</v>
      </c>
      <c r="AN56" s="404"/>
      <c r="AO56" s="405">
        <v>0</v>
      </c>
      <c r="AP56" s="405">
        <v>0</v>
      </c>
      <c r="AQ56" s="404"/>
      <c r="AR56" s="405">
        <v>0</v>
      </c>
      <c r="AS56" s="405">
        <v>0</v>
      </c>
      <c r="AT56" s="404"/>
      <c r="AU56" s="405">
        <v>0</v>
      </c>
      <c r="AV56" s="405">
        <v>0</v>
      </c>
      <c r="AW56" s="404"/>
      <c r="AX56" s="405">
        <v>0</v>
      </c>
      <c r="AY56" s="405">
        <v>0</v>
      </c>
      <c r="AZ56" s="404"/>
      <c r="BA56" s="405">
        <v>0</v>
      </c>
      <c r="BB56" s="405">
        <v>0</v>
      </c>
      <c r="BC56" s="404"/>
      <c r="BD56" s="405">
        <v>0</v>
      </c>
      <c r="BE56" s="405">
        <v>0</v>
      </c>
      <c r="BF56" s="404"/>
      <c r="BG56" s="405">
        <v>0</v>
      </c>
      <c r="BH56" s="405">
        <v>0</v>
      </c>
      <c r="BI56" s="404"/>
      <c r="BJ56" s="405">
        <v>0</v>
      </c>
      <c r="BK56" s="405">
        <v>0</v>
      </c>
      <c r="BL56" s="404"/>
      <c r="BM56" s="405">
        <v>0</v>
      </c>
      <c r="BN56" s="405">
        <v>0</v>
      </c>
      <c r="BO56" s="404"/>
      <c r="BP56" s="405">
        <v>0</v>
      </c>
      <c r="BQ56" s="405">
        <v>0</v>
      </c>
      <c r="BR56" s="404"/>
      <c r="BS56" s="405">
        <v>0</v>
      </c>
      <c r="BT56" s="405">
        <v>0</v>
      </c>
      <c r="BU56" s="404"/>
      <c r="BV56" s="405">
        <v>0</v>
      </c>
      <c r="BW56" s="405">
        <v>0</v>
      </c>
      <c r="BX56" s="404"/>
      <c r="BY56" s="405">
        <v>0</v>
      </c>
      <c r="BZ56" s="405">
        <v>0</v>
      </c>
      <c r="CA56" s="404"/>
      <c r="CB56" s="405">
        <v>0</v>
      </c>
      <c r="CC56" s="405">
        <v>0</v>
      </c>
      <c r="CD56" s="404"/>
      <c r="CE56" s="405">
        <v>0</v>
      </c>
      <c r="CF56" s="405">
        <v>0</v>
      </c>
      <c r="CG56" s="404"/>
      <c r="CH56" s="405">
        <v>0</v>
      </c>
      <c r="CI56" s="405">
        <v>0</v>
      </c>
      <c r="CJ56" s="404"/>
      <c r="CK56" s="405">
        <v>0</v>
      </c>
      <c r="CL56" s="405">
        <v>0</v>
      </c>
      <c r="CM56" s="404"/>
      <c r="CN56" s="405">
        <v>0</v>
      </c>
      <c r="CO56" s="405">
        <v>0</v>
      </c>
      <c r="CP56" s="404"/>
      <c r="CQ56" s="405">
        <v>0</v>
      </c>
      <c r="CR56" s="405">
        <v>0</v>
      </c>
      <c r="CS56" s="404"/>
      <c r="CT56" s="405">
        <v>0</v>
      </c>
      <c r="CU56" s="405">
        <v>0</v>
      </c>
      <c r="CV56" s="404"/>
      <c r="CW56" s="405">
        <v>0</v>
      </c>
      <c r="CX56" s="405">
        <v>0</v>
      </c>
      <c r="CY56" s="404"/>
      <c r="CZ56" s="405">
        <v>0</v>
      </c>
      <c r="DA56" s="405">
        <v>0</v>
      </c>
      <c r="DB56" s="404"/>
      <c r="DC56" s="405">
        <v>0</v>
      </c>
      <c r="DD56" s="405">
        <v>0</v>
      </c>
      <c r="DE56" s="404"/>
      <c r="DF56" s="405">
        <v>0</v>
      </c>
      <c r="DG56" s="405">
        <v>0</v>
      </c>
      <c r="DH56" s="404"/>
      <c r="DI56" s="405">
        <v>0</v>
      </c>
      <c r="DJ56" s="405">
        <v>0</v>
      </c>
      <c r="DK56" s="404"/>
      <c r="DL56" s="405">
        <v>0</v>
      </c>
      <c r="DM56" s="405">
        <v>0</v>
      </c>
      <c r="DN56" s="404"/>
      <c r="DO56" s="405">
        <v>0</v>
      </c>
      <c r="DP56" s="405">
        <v>0</v>
      </c>
      <c r="DQ56" s="404"/>
      <c r="DR56" s="405">
        <v>0</v>
      </c>
      <c r="DS56" s="405">
        <v>0</v>
      </c>
      <c r="DT56" s="404"/>
      <c r="DU56" s="405">
        <v>0</v>
      </c>
      <c r="DV56" s="405">
        <v>0</v>
      </c>
      <c r="DW56" s="406">
        <f>W56+Z56+AC56+AF56+AI56+AL56+AO56+AR56+AU56+AX56+BA56+BD56+BG56+BJ56+BM56+BP56+BS56+BV56+BY56+CB56+CE56+CH56+CK56</f>
        <v>0</v>
      </c>
      <c r="DX56" s="406">
        <f>X56+AA56+AD56+AG56+AJ56+AM56+AP56+AS56+AV56+AY56+BB56+BE56+BH56+BK56+BN56+BQ56+BT56+BW56+BZ56+CC56+CF56+CI56+CL56</f>
        <v>0</v>
      </c>
      <c r="DY56" s="405">
        <v>0</v>
      </c>
      <c r="DZ56" s="405">
        <v>0</v>
      </c>
      <c r="EA56" s="405">
        <v>0</v>
      </c>
      <c r="EB56" s="406">
        <f>CN56+CQ56+CT56+CW56+CZ56+DC56+DF56+DI56+DL56+DO56+DR56+DU56</f>
        <v>0</v>
      </c>
      <c r="EC56" s="406">
        <f>CO56+CR56+CU56+CX56+DA56+DD56+DG56+DJ56+DM56+DP56+DS56+DV56</f>
        <v>0</v>
      </c>
      <c r="ED56" s="407">
        <v>0</v>
      </c>
      <c r="EE56" s="407">
        <v>0</v>
      </c>
      <c r="EF56" s="407">
        <v>0</v>
      </c>
      <c r="EG56" s="407">
        <v>0</v>
      </c>
      <c r="EH56" s="407">
        <v>0</v>
      </c>
      <c r="EI56" s="407">
        <v>0</v>
      </c>
      <c r="EJ56" s="407">
        <v>0</v>
      </c>
      <c r="EK56" s="396">
        <f t="shared" si="2"/>
        <v>0</v>
      </c>
      <c r="EL56" s="396">
        <f t="shared" si="3"/>
        <v>0</v>
      </c>
      <c r="EM56" s="408">
        <f t="shared" si="4"/>
        <v>0</v>
      </c>
      <c r="EN56" s="405">
        <v>0</v>
      </c>
      <c r="EO56" s="405">
        <v>0</v>
      </c>
      <c r="EP56" s="81"/>
    </row>
    <row r="57" spans="1:146" x14ac:dyDescent="0.35">
      <c r="A57" s="81"/>
      <c r="B57" s="81"/>
      <c r="C57" s="81"/>
      <c r="D57" s="81"/>
      <c r="E57" s="81"/>
      <c r="F57" s="81"/>
      <c r="G57" s="81"/>
      <c r="H57" s="81"/>
      <c r="I57" s="81"/>
      <c r="J57" s="81"/>
      <c r="K57" s="81"/>
      <c r="L57" s="81"/>
      <c r="M57" s="81"/>
      <c r="N57" s="81"/>
      <c r="O57" s="81"/>
      <c r="P57" s="81"/>
      <c r="Q57" s="81"/>
      <c r="R57" s="81"/>
      <c r="S57" s="81"/>
      <c r="T57" s="81"/>
      <c r="U57" s="81"/>
      <c r="V57" s="404"/>
      <c r="W57" s="405">
        <v>0</v>
      </c>
      <c r="X57" s="405">
        <v>0</v>
      </c>
      <c r="Y57" s="404"/>
      <c r="Z57" s="405">
        <v>0</v>
      </c>
      <c r="AA57" s="405">
        <v>0</v>
      </c>
      <c r="AB57" s="404"/>
      <c r="AC57" s="405">
        <v>0</v>
      </c>
      <c r="AD57" s="405">
        <v>0</v>
      </c>
      <c r="AE57" s="404"/>
      <c r="AF57" s="405">
        <v>0</v>
      </c>
      <c r="AG57" s="405">
        <v>0</v>
      </c>
      <c r="AH57" s="404"/>
      <c r="AI57" s="405">
        <v>0</v>
      </c>
      <c r="AJ57" s="405">
        <v>0</v>
      </c>
      <c r="AK57" s="404"/>
      <c r="AL57" s="405">
        <v>0</v>
      </c>
      <c r="AM57" s="405">
        <v>0</v>
      </c>
      <c r="AN57" s="404"/>
      <c r="AO57" s="405">
        <v>0</v>
      </c>
      <c r="AP57" s="405">
        <v>0</v>
      </c>
      <c r="AQ57" s="404"/>
      <c r="AR57" s="405">
        <v>0</v>
      </c>
      <c r="AS57" s="405">
        <v>0</v>
      </c>
      <c r="AT57" s="404"/>
      <c r="AU57" s="405">
        <v>0</v>
      </c>
      <c r="AV57" s="405">
        <v>0</v>
      </c>
      <c r="AW57" s="404"/>
      <c r="AX57" s="405">
        <v>0</v>
      </c>
      <c r="AY57" s="405">
        <v>0</v>
      </c>
      <c r="AZ57" s="404"/>
      <c r="BA57" s="405">
        <v>0</v>
      </c>
      <c r="BB57" s="405">
        <v>0</v>
      </c>
      <c r="BC57" s="404"/>
      <c r="BD57" s="405">
        <v>0</v>
      </c>
      <c r="BE57" s="405">
        <v>0</v>
      </c>
      <c r="BF57" s="404"/>
      <c r="BG57" s="405">
        <v>0</v>
      </c>
      <c r="BH57" s="405">
        <v>0</v>
      </c>
      <c r="BI57" s="404"/>
      <c r="BJ57" s="405">
        <v>0</v>
      </c>
      <c r="BK57" s="405">
        <v>0</v>
      </c>
      <c r="BL57" s="404"/>
      <c r="BM57" s="405">
        <v>0</v>
      </c>
      <c r="BN57" s="405">
        <v>0</v>
      </c>
      <c r="BO57" s="404"/>
      <c r="BP57" s="405">
        <v>0</v>
      </c>
      <c r="BQ57" s="405">
        <v>0</v>
      </c>
      <c r="BR57" s="404"/>
      <c r="BS57" s="405">
        <v>0</v>
      </c>
      <c r="BT57" s="405">
        <v>0</v>
      </c>
      <c r="BU57" s="404"/>
      <c r="BV57" s="405">
        <v>0</v>
      </c>
      <c r="BW57" s="405">
        <v>0</v>
      </c>
      <c r="BX57" s="404"/>
      <c r="BY57" s="405">
        <v>0</v>
      </c>
      <c r="BZ57" s="405">
        <v>0</v>
      </c>
      <c r="CA57" s="404"/>
      <c r="CB57" s="405">
        <v>0</v>
      </c>
      <c r="CC57" s="405">
        <v>0</v>
      </c>
      <c r="CD57" s="404"/>
      <c r="CE57" s="405">
        <v>0</v>
      </c>
      <c r="CF57" s="405">
        <v>0</v>
      </c>
      <c r="CG57" s="404"/>
      <c r="CH57" s="405">
        <v>0</v>
      </c>
      <c r="CI57" s="405">
        <v>0</v>
      </c>
      <c r="CJ57" s="404"/>
      <c r="CK57" s="405">
        <v>0</v>
      </c>
      <c r="CL57" s="405">
        <v>0</v>
      </c>
      <c r="CM57" s="404"/>
      <c r="CN57" s="405">
        <v>0</v>
      </c>
      <c r="CO57" s="405">
        <v>0</v>
      </c>
      <c r="CP57" s="404"/>
      <c r="CQ57" s="405">
        <v>0</v>
      </c>
      <c r="CR57" s="405">
        <v>0</v>
      </c>
      <c r="CS57" s="404"/>
      <c r="CT57" s="405">
        <v>0</v>
      </c>
      <c r="CU57" s="405">
        <v>0</v>
      </c>
      <c r="CV57" s="404"/>
      <c r="CW57" s="405">
        <v>0</v>
      </c>
      <c r="CX57" s="405">
        <v>0</v>
      </c>
      <c r="CY57" s="404"/>
      <c r="CZ57" s="405">
        <v>0</v>
      </c>
      <c r="DA57" s="405">
        <v>0</v>
      </c>
      <c r="DB57" s="404"/>
      <c r="DC57" s="405">
        <v>0</v>
      </c>
      <c r="DD57" s="405">
        <v>0</v>
      </c>
      <c r="DE57" s="404"/>
      <c r="DF57" s="405">
        <v>0</v>
      </c>
      <c r="DG57" s="405">
        <v>0</v>
      </c>
      <c r="DH57" s="404"/>
      <c r="DI57" s="405">
        <v>0</v>
      </c>
      <c r="DJ57" s="405">
        <v>0</v>
      </c>
      <c r="DK57" s="404"/>
      <c r="DL57" s="405">
        <v>0</v>
      </c>
      <c r="DM57" s="405">
        <v>0</v>
      </c>
      <c r="DN57" s="404"/>
      <c r="DO57" s="405">
        <v>0</v>
      </c>
      <c r="DP57" s="405">
        <v>0</v>
      </c>
      <c r="DQ57" s="404"/>
      <c r="DR57" s="405">
        <v>0</v>
      </c>
      <c r="DS57" s="405">
        <v>0</v>
      </c>
      <c r="DT57" s="404"/>
      <c r="DU57" s="405">
        <v>0</v>
      </c>
      <c r="DV57" s="405">
        <v>0</v>
      </c>
      <c r="DW57" s="406">
        <f>W57+Z57+AC57+AF57+AI57+AL57+AO57+AR57+AU57+AX57+BA57+BD57+BG57+BJ57+BM57+BP57+BS57+BV57+BY57+CB57+CE57+CH57+CK57</f>
        <v>0</v>
      </c>
      <c r="DX57" s="406">
        <f>X57+AA57+AD57+AG57+AJ57+AM57+AP57+AS57+AV57+AY57+BB57+BE57+BH57+BK57+BN57+BQ57+BT57+BW57+BZ57+CC57+CF57+CI57+CL57</f>
        <v>0</v>
      </c>
      <c r="DY57" s="405">
        <v>0</v>
      </c>
      <c r="DZ57" s="405">
        <v>0</v>
      </c>
      <c r="EA57" s="405">
        <v>0</v>
      </c>
      <c r="EB57" s="406">
        <f>CN57+CQ57+CT57+CW57+CZ57+DC57+DF57+DI57+DL57+DO57+DR57+DU57</f>
        <v>0</v>
      </c>
      <c r="EC57" s="406">
        <f>CO57+CR57+CU57+CX57+DA57+DD57+DG57+DJ57+DM57+DP57+DS57+DV57</f>
        <v>0</v>
      </c>
      <c r="ED57" s="407">
        <v>0</v>
      </c>
      <c r="EE57" s="407">
        <v>0</v>
      </c>
      <c r="EF57" s="407">
        <v>0</v>
      </c>
      <c r="EG57" s="407">
        <v>0</v>
      </c>
      <c r="EH57" s="407">
        <v>0</v>
      </c>
      <c r="EI57" s="407">
        <v>0</v>
      </c>
      <c r="EJ57" s="407">
        <v>0</v>
      </c>
      <c r="EK57" s="396">
        <f t="shared" si="2"/>
        <v>0</v>
      </c>
      <c r="EL57" s="396">
        <f t="shared" si="3"/>
        <v>0</v>
      </c>
      <c r="EM57" s="408">
        <f t="shared" si="4"/>
        <v>0</v>
      </c>
      <c r="EN57" s="405">
        <v>0</v>
      </c>
      <c r="EO57" s="405">
        <v>0</v>
      </c>
      <c r="EP57" s="81"/>
    </row>
    <row r="58" spans="1:146" x14ac:dyDescent="0.35">
      <c r="A58" s="81"/>
      <c r="B58" s="81"/>
      <c r="C58" s="81"/>
      <c r="D58" s="81"/>
      <c r="E58" s="81"/>
      <c r="F58" s="81"/>
      <c r="G58" s="81"/>
      <c r="H58" s="81"/>
      <c r="I58" s="81"/>
      <c r="J58" s="81"/>
      <c r="K58" s="81"/>
      <c r="L58" s="81"/>
      <c r="M58" s="81"/>
      <c r="N58" s="81"/>
      <c r="O58" s="81"/>
      <c r="P58" s="81"/>
      <c r="Q58" s="81"/>
      <c r="R58" s="81"/>
      <c r="S58" s="81"/>
      <c r="T58" s="81"/>
      <c r="U58" s="81"/>
      <c r="V58" s="404"/>
      <c r="W58" s="405">
        <v>0</v>
      </c>
      <c r="X58" s="405">
        <v>0</v>
      </c>
      <c r="Y58" s="404"/>
      <c r="Z58" s="405">
        <v>0</v>
      </c>
      <c r="AA58" s="405">
        <v>0</v>
      </c>
      <c r="AB58" s="404"/>
      <c r="AC58" s="405">
        <v>0</v>
      </c>
      <c r="AD58" s="405">
        <v>0</v>
      </c>
      <c r="AE58" s="404"/>
      <c r="AF58" s="405">
        <v>0</v>
      </c>
      <c r="AG58" s="405">
        <v>0</v>
      </c>
      <c r="AH58" s="404"/>
      <c r="AI58" s="405">
        <v>0</v>
      </c>
      <c r="AJ58" s="405">
        <v>0</v>
      </c>
      <c r="AK58" s="404"/>
      <c r="AL58" s="405">
        <v>0</v>
      </c>
      <c r="AM58" s="405">
        <v>0</v>
      </c>
      <c r="AN58" s="404"/>
      <c r="AO58" s="405">
        <v>0</v>
      </c>
      <c r="AP58" s="405">
        <v>0</v>
      </c>
      <c r="AQ58" s="404"/>
      <c r="AR58" s="405">
        <v>0</v>
      </c>
      <c r="AS58" s="405">
        <v>0</v>
      </c>
      <c r="AT58" s="404"/>
      <c r="AU58" s="405">
        <v>0</v>
      </c>
      <c r="AV58" s="405">
        <v>0</v>
      </c>
      <c r="AW58" s="404"/>
      <c r="AX58" s="405">
        <v>0</v>
      </c>
      <c r="AY58" s="405">
        <v>0</v>
      </c>
      <c r="AZ58" s="404"/>
      <c r="BA58" s="405">
        <v>0</v>
      </c>
      <c r="BB58" s="405">
        <v>0</v>
      </c>
      <c r="BC58" s="404"/>
      <c r="BD58" s="405">
        <v>0</v>
      </c>
      <c r="BE58" s="405">
        <v>0</v>
      </c>
      <c r="BF58" s="404"/>
      <c r="BG58" s="405">
        <v>0</v>
      </c>
      <c r="BH58" s="405">
        <v>0</v>
      </c>
      <c r="BI58" s="404"/>
      <c r="BJ58" s="405">
        <v>0</v>
      </c>
      <c r="BK58" s="405">
        <v>0</v>
      </c>
      <c r="BL58" s="404"/>
      <c r="BM58" s="405">
        <v>0</v>
      </c>
      <c r="BN58" s="405">
        <v>0</v>
      </c>
      <c r="BO58" s="404"/>
      <c r="BP58" s="405">
        <v>0</v>
      </c>
      <c r="BQ58" s="405">
        <v>0</v>
      </c>
      <c r="BR58" s="404"/>
      <c r="BS58" s="405">
        <v>0</v>
      </c>
      <c r="BT58" s="405">
        <v>0</v>
      </c>
      <c r="BU58" s="404"/>
      <c r="BV58" s="405">
        <v>0</v>
      </c>
      <c r="BW58" s="405">
        <v>0</v>
      </c>
      <c r="BX58" s="404"/>
      <c r="BY58" s="405">
        <v>0</v>
      </c>
      <c r="BZ58" s="405">
        <v>0</v>
      </c>
      <c r="CA58" s="404"/>
      <c r="CB58" s="405">
        <v>0</v>
      </c>
      <c r="CC58" s="405">
        <v>0</v>
      </c>
      <c r="CD58" s="404"/>
      <c r="CE58" s="405">
        <v>0</v>
      </c>
      <c r="CF58" s="405">
        <v>0</v>
      </c>
      <c r="CG58" s="404"/>
      <c r="CH58" s="405">
        <v>0</v>
      </c>
      <c r="CI58" s="405">
        <v>0</v>
      </c>
      <c r="CJ58" s="404"/>
      <c r="CK58" s="405">
        <v>0</v>
      </c>
      <c r="CL58" s="405">
        <v>0</v>
      </c>
      <c r="CM58" s="404"/>
      <c r="CN58" s="405">
        <v>0</v>
      </c>
      <c r="CO58" s="405">
        <v>0</v>
      </c>
      <c r="CP58" s="404"/>
      <c r="CQ58" s="405">
        <v>0</v>
      </c>
      <c r="CR58" s="405">
        <v>0</v>
      </c>
      <c r="CS58" s="404"/>
      <c r="CT58" s="405">
        <v>0</v>
      </c>
      <c r="CU58" s="405">
        <v>0</v>
      </c>
      <c r="CV58" s="404"/>
      <c r="CW58" s="405">
        <v>0</v>
      </c>
      <c r="CX58" s="405">
        <v>0</v>
      </c>
      <c r="CY58" s="404"/>
      <c r="CZ58" s="405">
        <v>0</v>
      </c>
      <c r="DA58" s="405">
        <v>0</v>
      </c>
      <c r="DB58" s="404"/>
      <c r="DC58" s="405">
        <v>0</v>
      </c>
      <c r="DD58" s="405">
        <v>0</v>
      </c>
      <c r="DE58" s="404"/>
      <c r="DF58" s="405">
        <v>0</v>
      </c>
      <c r="DG58" s="405">
        <v>0</v>
      </c>
      <c r="DH58" s="404"/>
      <c r="DI58" s="405">
        <v>0</v>
      </c>
      <c r="DJ58" s="405">
        <v>0</v>
      </c>
      <c r="DK58" s="404"/>
      <c r="DL58" s="405">
        <v>0</v>
      </c>
      <c r="DM58" s="405">
        <v>0</v>
      </c>
      <c r="DN58" s="404"/>
      <c r="DO58" s="405">
        <v>0</v>
      </c>
      <c r="DP58" s="405">
        <v>0</v>
      </c>
      <c r="DQ58" s="404"/>
      <c r="DR58" s="405">
        <v>0</v>
      </c>
      <c r="DS58" s="405">
        <v>0</v>
      </c>
      <c r="DT58" s="404"/>
      <c r="DU58" s="405">
        <v>0</v>
      </c>
      <c r="DV58" s="405">
        <v>0</v>
      </c>
      <c r="DW58" s="406">
        <f>W58+Z58+AC58+AF58+AI58+AL58+AO58+AR58+AU58+AX58+BA58+BD58+BG58+BJ58+BM58+BP58+BS58+BV58+BY58+CB58+CE58+CH58+CK58</f>
        <v>0</v>
      </c>
      <c r="DX58" s="406">
        <f>X58+AA58+AD58+AG58+AJ58+AM58+AP58+AS58+AV58+AY58+BB58+BE58+BH58+BK58+BN58+BQ58+BT58+BW58+BZ58+CC58+CF58+CI58+CL58</f>
        <v>0</v>
      </c>
      <c r="DY58" s="405">
        <v>0</v>
      </c>
      <c r="DZ58" s="405">
        <v>0</v>
      </c>
      <c r="EA58" s="405">
        <v>0</v>
      </c>
      <c r="EB58" s="406">
        <f>CN58+CQ58+CT58+CW58+CZ58+DC58+DF58+DI58+DL58+DO58+DR58+DU58</f>
        <v>0</v>
      </c>
      <c r="EC58" s="406">
        <f>CO58+CR58+CU58+CX58+DA58+DD58+DG58+DJ58+DM58+DP58+DS58+DV58</f>
        <v>0</v>
      </c>
      <c r="ED58" s="407">
        <v>0</v>
      </c>
      <c r="EE58" s="407">
        <v>0</v>
      </c>
      <c r="EF58" s="407">
        <v>0</v>
      </c>
      <c r="EG58" s="407">
        <v>0</v>
      </c>
      <c r="EH58" s="407">
        <v>0</v>
      </c>
      <c r="EI58" s="407">
        <v>0</v>
      </c>
      <c r="EJ58" s="407">
        <v>0</v>
      </c>
      <c r="EK58" s="396">
        <f t="shared" si="2"/>
        <v>0</v>
      </c>
      <c r="EL58" s="396">
        <f t="shared" si="3"/>
        <v>0</v>
      </c>
      <c r="EM58" s="408">
        <f t="shared" si="4"/>
        <v>0</v>
      </c>
      <c r="EN58" s="405">
        <v>0</v>
      </c>
      <c r="EO58" s="405">
        <v>0</v>
      </c>
      <c r="EP58" s="81"/>
    </row>
    <row r="59" spans="1:146" x14ac:dyDescent="0.35">
      <c r="A59" s="81"/>
      <c r="B59" s="81"/>
      <c r="C59" s="81"/>
      <c r="D59" s="81"/>
      <c r="E59" s="81"/>
      <c r="F59" s="81"/>
      <c r="G59" s="81"/>
      <c r="H59" s="81"/>
      <c r="I59" s="81"/>
      <c r="J59" s="81"/>
      <c r="K59" s="81"/>
      <c r="L59" s="81"/>
      <c r="M59" s="81"/>
      <c r="N59" s="81"/>
      <c r="O59" s="81"/>
      <c r="P59" s="81"/>
      <c r="Q59" s="81"/>
      <c r="R59" s="81"/>
      <c r="S59" s="81"/>
      <c r="T59" s="81"/>
      <c r="U59" s="81"/>
      <c r="V59" s="404"/>
      <c r="W59" s="405">
        <v>0</v>
      </c>
      <c r="X59" s="405">
        <v>0</v>
      </c>
      <c r="Y59" s="404"/>
      <c r="Z59" s="405">
        <v>0</v>
      </c>
      <c r="AA59" s="405">
        <v>0</v>
      </c>
      <c r="AB59" s="404"/>
      <c r="AC59" s="405">
        <v>0</v>
      </c>
      <c r="AD59" s="405">
        <v>0</v>
      </c>
      <c r="AE59" s="404"/>
      <c r="AF59" s="405">
        <v>0</v>
      </c>
      <c r="AG59" s="405">
        <v>0</v>
      </c>
      <c r="AH59" s="404"/>
      <c r="AI59" s="405">
        <v>0</v>
      </c>
      <c r="AJ59" s="405">
        <v>0</v>
      </c>
      <c r="AK59" s="404"/>
      <c r="AL59" s="405">
        <v>0</v>
      </c>
      <c r="AM59" s="405">
        <v>0</v>
      </c>
      <c r="AN59" s="404"/>
      <c r="AO59" s="405">
        <v>0</v>
      </c>
      <c r="AP59" s="405">
        <v>0</v>
      </c>
      <c r="AQ59" s="404"/>
      <c r="AR59" s="405">
        <v>0</v>
      </c>
      <c r="AS59" s="405">
        <v>0</v>
      </c>
      <c r="AT59" s="404"/>
      <c r="AU59" s="405">
        <v>0</v>
      </c>
      <c r="AV59" s="405">
        <v>0</v>
      </c>
      <c r="AW59" s="404"/>
      <c r="AX59" s="405">
        <v>0</v>
      </c>
      <c r="AY59" s="405">
        <v>0</v>
      </c>
      <c r="AZ59" s="404"/>
      <c r="BA59" s="405">
        <v>0</v>
      </c>
      <c r="BB59" s="405">
        <v>0</v>
      </c>
      <c r="BC59" s="404"/>
      <c r="BD59" s="405">
        <v>0</v>
      </c>
      <c r="BE59" s="405">
        <v>0</v>
      </c>
      <c r="BF59" s="404"/>
      <c r="BG59" s="405">
        <v>0</v>
      </c>
      <c r="BH59" s="405">
        <v>0</v>
      </c>
      <c r="BI59" s="404"/>
      <c r="BJ59" s="405">
        <v>0</v>
      </c>
      <c r="BK59" s="405">
        <v>0</v>
      </c>
      <c r="BL59" s="404"/>
      <c r="BM59" s="405">
        <v>0</v>
      </c>
      <c r="BN59" s="405">
        <v>0</v>
      </c>
      <c r="BO59" s="404"/>
      <c r="BP59" s="405">
        <v>0</v>
      </c>
      <c r="BQ59" s="405">
        <v>0</v>
      </c>
      <c r="BR59" s="404"/>
      <c r="BS59" s="405">
        <v>0</v>
      </c>
      <c r="BT59" s="405">
        <v>0</v>
      </c>
      <c r="BU59" s="404"/>
      <c r="BV59" s="405">
        <v>0</v>
      </c>
      <c r="BW59" s="405">
        <v>0</v>
      </c>
      <c r="BX59" s="404"/>
      <c r="BY59" s="405">
        <v>0</v>
      </c>
      <c r="BZ59" s="405">
        <v>0</v>
      </c>
      <c r="CA59" s="404"/>
      <c r="CB59" s="405">
        <v>0</v>
      </c>
      <c r="CC59" s="405">
        <v>0</v>
      </c>
      <c r="CD59" s="404"/>
      <c r="CE59" s="405">
        <v>0</v>
      </c>
      <c r="CF59" s="405">
        <v>0</v>
      </c>
      <c r="CG59" s="404"/>
      <c r="CH59" s="405">
        <v>0</v>
      </c>
      <c r="CI59" s="405">
        <v>0</v>
      </c>
      <c r="CJ59" s="404"/>
      <c r="CK59" s="405">
        <v>0</v>
      </c>
      <c r="CL59" s="405">
        <v>0</v>
      </c>
      <c r="CM59" s="404"/>
      <c r="CN59" s="405">
        <v>0</v>
      </c>
      <c r="CO59" s="405">
        <v>0</v>
      </c>
      <c r="CP59" s="404"/>
      <c r="CQ59" s="405">
        <v>0</v>
      </c>
      <c r="CR59" s="405">
        <v>0</v>
      </c>
      <c r="CS59" s="404"/>
      <c r="CT59" s="405">
        <v>0</v>
      </c>
      <c r="CU59" s="405">
        <v>0</v>
      </c>
      <c r="CV59" s="404"/>
      <c r="CW59" s="405">
        <v>0</v>
      </c>
      <c r="CX59" s="405">
        <v>0</v>
      </c>
      <c r="CY59" s="404"/>
      <c r="CZ59" s="405">
        <v>0</v>
      </c>
      <c r="DA59" s="405">
        <v>0</v>
      </c>
      <c r="DB59" s="404"/>
      <c r="DC59" s="405">
        <v>0</v>
      </c>
      <c r="DD59" s="405">
        <v>0</v>
      </c>
      <c r="DE59" s="404"/>
      <c r="DF59" s="405">
        <v>0</v>
      </c>
      <c r="DG59" s="405">
        <v>0</v>
      </c>
      <c r="DH59" s="404"/>
      <c r="DI59" s="405">
        <v>0</v>
      </c>
      <c r="DJ59" s="405">
        <v>0</v>
      </c>
      <c r="DK59" s="404"/>
      <c r="DL59" s="405">
        <v>0</v>
      </c>
      <c r="DM59" s="405">
        <v>0</v>
      </c>
      <c r="DN59" s="404"/>
      <c r="DO59" s="405">
        <v>0</v>
      </c>
      <c r="DP59" s="405">
        <v>0</v>
      </c>
      <c r="DQ59" s="404"/>
      <c r="DR59" s="405">
        <v>0</v>
      </c>
      <c r="DS59" s="405">
        <v>0</v>
      </c>
      <c r="DT59" s="404"/>
      <c r="DU59" s="405">
        <v>0</v>
      </c>
      <c r="DV59" s="405">
        <v>0</v>
      </c>
      <c r="DW59" s="406">
        <f>W59+Z59+AC59+AF59+AI59+AL59+AO59+AR59+AU59+AX59+BA59+BD59+BG59+BJ59+BM59+BP59+BS59+BV59+BY59+CB59+CE59+CH59+CK59</f>
        <v>0</v>
      </c>
      <c r="DX59" s="406">
        <f>X59+AA59+AD59+AG59+AJ59+AM59+AP59+AS59+AV59+AY59+BB59+BE59+BH59+BK59+BN59+BQ59+BT59+BW59+BZ59+CC59+CF59+CI59+CL59</f>
        <v>0</v>
      </c>
      <c r="DY59" s="405">
        <v>0</v>
      </c>
      <c r="DZ59" s="405">
        <v>0</v>
      </c>
      <c r="EA59" s="405">
        <v>0</v>
      </c>
      <c r="EB59" s="406">
        <f>CN59+CQ59+CT59+CW59+CZ59+DC59+DF59+DI59+DL59+DO59+DR59+DU59</f>
        <v>0</v>
      </c>
      <c r="EC59" s="406">
        <f>CO59+CR59+CU59+CX59+DA59+DD59+DG59+DJ59+DM59+DP59+DS59+DV59</f>
        <v>0</v>
      </c>
      <c r="ED59" s="407">
        <v>0</v>
      </c>
      <c r="EE59" s="407">
        <v>0</v>
      </c>
      <c r="EF59" s="407">
        <v>0</v>
      </c>
      <c r="EG59" s="407">
        <v>0</v>
      </c>
      <c r="EH59" s="407">
        <v>0</v>
      </c>
      <c r="EI59" s="407">
        <v>0</v>
      </c>
      <c r="EJ59" s="407">
        <v>0</v>
      </c>
      <c r="EK59" s="396">
        <f t="shared" si="2"/>
        <v>0</v>
      </c>
      <c r="EL59" s="396">
        <f t="shared" si="3"/>
        <v>0</v>
      </c>
      <c r="EM59" s="408">
        <f t="shared" si="4"/>
        <v>0</v>
      </c>
      <c r="EN59" s="405">
        <v>0</v>
      </c>
      <c r="EO59" s="405">
        <v>0</v>
      </c>
      <c r="EP59" s="81"/>
    </row>
    <row r="60" spans="1:146" x14ac:dyDescent="0.35">
      <c r="A60" s="81"/>
      <c r="B60" s="81"/>
      <c r="C60" s="81"/>
      <c r="D60" s="81"/>
      <c r="E60" s="81"/>
      <c r="F60" s="81"/>
      <c r="G60" s="81"/>
      <c r="H60" s="81"/>
      <c r="I60" s="81"/>
      <c r="J60" s="81"/>
      <c r="K60" s="81"/>
      <c r="L60" s="81"/>
      <c r="M60" s="81"/>
      <c r="N60" s="81"/>
      <c r="O60" s="81"/>
      <c r="P60" s="81"/>
      <c r="Q60" s="81"/>
      <c r="R60" s="81"/>
      <c r="S60" s="81"/>
      <c r="T60" s="81"/>
      <c r="U60" s="81"/>
      <c r="V60" s="404"/>
      <c r="W60" s="405">
        <v>0</v>
      </c>
      <c r="X60" s="405">
        <v>0</v>
      </c>
      <c r="Y60" s="404"/>
      <c r="Z60" s="405">
        <v>0</v>
      </c>
      <c r="AA60" s="405">
        <v>0</v>
      </c>
      <c r="AB60" s="404"/>
      <c r="AC60" s="405">
        <v>0</v>
      </c>
      <c r="AD60" s="405">
        <v>0</v>
      </c>
      <c r="AE60" s="404"/>
      <c r="AF60" s="405">
        <v>0</v>
      </c>
      <c r="AG60" s="405">
        <v>0</v>
      </c>
      <c r="AH60" s="404"/>
      <c r="AI60" s="405">
        <v>0</v>
      </c>
      <c r="AJ60" s="405">
        <v>0</v>
      </c>
      <c r="AK60" s="404"/>
      <c r="AL60" s="405">
        <v>0</v>
      </c>
      <c r="AM60" s="405">
        <v>0</v>
      </c>
      <c r="AN60" s="404"/>
      <c r="AO60" s="405">
        <v>0</v>
      </c>
      <c r="AP60" s="405">
        <v>0</v>
      </c>
      <c r="AQ60" s="404"/>
      <c r="AR60" s="405">
        <v>0</v>
      </c>
      <c r="AS60" s="405">
        <v>0</v>
      </c>
      <c r="AT60" s="404"/>
      <c r="AU60" s="405">
        <v>0</v>
      </c>
      <c r="AV60" s="405">
        <v>0</v>
      </c>
      <c r="AW60" s="404"/>
      <c r="AX60" s="405">
        <v>0</v>
      </c>
      <c r="AY60" s="405">
        <v>0</v>
      </c>
      <c r="AZ60" s="404"/>
      <c r="BA60" s="405">
        <v>0</v>
      </c>
      <c r="BB60" s="405">
        <v>0</v>
      </c>
      <c r="BC60" s="404"/>
      <c r="BD60" s="405">
        <v>0</v>
      </c>
      <c r="BE60" s="405">
        <v>0</v>
      </c>
      <c r="BF60" s="404"/>
      <c r="BG60" s="405">
        <v>0</v>
      </c>
      <c r="BH60" s="405">
        <v>0</v>
      </c>
      <c r="BI60" s="404"/>
      <c r="BJ60" s="405">
        <v>0</v>
      </c>
      <c r="BK60" s="405">
        <v>0</v>
      </c>
      <c r="BL60" s="404"/>
      <c r="BM60" s="405">
        <v>0</v>
      </c>
      <c r="BN60" s="405">
        <v>0</v>
      </c>
      <c r="BO60" s="404"/>
      <c r="BP60" s="405">
        <v>0</v>
      </c>
      <c r="BQ60" s="405">
        <v>0</v>
      </c>
      <c r="BR60" s="404"/>
      <c r="BS60" s="405">
        <v>0</v>
      </c>
      <c r="BT60" s="405">
        <v>0</v>
      </c>
      <c r="BU60" s="404"/>
      <c r="BV60" s="405">
        <v>0</v>
      </c>
      <c r="BW60" s="405">
        <v>0</v>
      </c>
      <c r="BX60" s="404"/>
      <c r="BY60" s="405">
        <v>0</v>
      </c>
      <c r="BZ60" s="405">
        <v>0</v>
      </c>
      <c r="CA60" s="404"/>
      <c r="CB60" s="405">
        <v>0</v>
      </c>
      <c r="CC60" s="405">
        <v>0</v>
      </c>
      <c r="CD60" s="404"/>
      <c r="CE60" s="405">
        <v>0</v>
      </c>
      <c r="CF60" s="405">
        <v>0</v>
      </c>
      <c r="CG60" s="404"/>
      <c r="CH60" s="405">
        <v>0</v>
      </c>
      <c r="CI60" s="405">
        <v>0</v>
      </c>
      <c r="CJ60" s="404"/>
      <c r="CK60" s="405">
        <v>0</v>
      </c>
      <c r="CL60" s="405">
        <v>0</v>
      </c>
      <c r="CM60" s="404"/>
      <c r="CN60" s="405">
        <v>0</v>
      </c>
      <c r="CO60" s="405">
        <v>0</v>
      </c>
      <c r="CP60" s="404"/>
      <c r="CQ60" s="405">
        <v>0</v>
      </c>
      <c r="CR60" s="405">
        <v>0</v>
      </c>
      <c r="CS60" s="404"/>
      <c r="CT60" s="405">
        <v>0</v>
      </c>
      <c r="CU60" s="405">
        <v>0</v>
      </c>
      <c r="CV60" s="404"/>
      <c r="CW60" s="405">
        <v>0</v>
      </c>
      <c r="CX60" s="405">
        <v>0</v>
      </c>
      <c r="CY60" s="404"/>
      <c r="CZ60" s="405">
        <v>0</v>
      </c>
      <c r="DA60" s="405">
        <v>0</v>
      </c>
      <c r="DB60" s="404"/>
      <c r="DC60" s="405">
        <v>0</v>
      </c>
      <c r="DD60" s="405">
        <v>0</v>
      </c>
      <c r="DE60" s="404"/>
      <c r="DF60" s="405">
        <v>0</v>
      </c>
      <c r="DG60" s="405">
        <v>0</v>
      </c>
      <c r="DH60" s="404"/>
      <c r="DI60" s="405">
        <v>0</v>
      </c>
      <c r="DJ60" s="405">
        <v>0</v>
      </c>
      <c r="DK60" s="404"/>
      <c r="DL60" s="405">
        <v>0</v>
      </c>
      <c r="DM60" s="405">
        <v>0</v>
      </c>
      <c r="DN60" s="404"/>
      <c r="DO60" s="405">
        <v>0</v>
      </c>
      <c r="DP60" s="405">
        <v>0</v>
      </c>
      <c r="DQ60" s="404"/>
      <c r="DR60" s="405">
        <v>0</v>
      </c>
      <c r="DS60" s="405">
        <v>0</v>
      </c>
      <c r="DT60" s="404"/>
      <c r="DU60" s="405">
        <v>0</v>
      </c>
      <c r="DV60" s="405">
        <v>0</v>
      </c>
      <c r="DW60" s="406">
        <f>W60+Z60+AC60+AF60+AI60+AL60+AO60+AR60+AU60+AX60+BA60+BD60+BG60+BJ60+BM60+BP60+BS60+BV60+BY60+CB60+CE60+CH60+CK60</f>
        <v>0</v>
      </c>
      <c r="DX60" s="406">
        <f>X60+AA60+AD60+AG60+AJ60+AM60+AP60+AS60+AV60+AY60+BB60+BE60+BH60+BK60+BN60+BQ60+BT60+BW60+BZ60+CC60+CF60+CI60+CL60</f>
        <v>0</v>
      </c>
      <c r="DY60" s="405">
        <v>0</v>
      </c>
      <c r="DZ60" s="405">
        <v>0</v>
      </c>
      <c r="EA60" s="405">
        <v>0</v>
      </c>
      <c r="EB60" s="406">
        <f>CN60+CQ60+CT60+CW60+CZ60+DC60+DF60+DI60+DL60+DO60+DR60+DU60</f>
        <v>0</v>
      </c>
      <c r="EC60" s="406">
        <f>CO60+CR60+CU60+CX60+DA60+DD60+DG60+DJ60+DM60+DP60+DS60+DV60</f>
        <v>0</v>
      </c>
      <c r="ED60" s="407">
        <v>0</v>
      </c>
      <c r="EE60" s="407">
        <v>0</v>
      </c>
      <c r="EF60" s="407">
        <v>0</v>
      </c>
      <c r="EG60" s="407">
        <v>0</v>
      </c>
      <c r="EH60" s="407">
        <v>0</v>
      </c>
      <c r="EI60" s="407">
        <v>0</v>
      </c>
      <c r="EJ60" s="407">
        <v>0</v>
      </c>
      <c r="EK60" s="396">
        <f t="shared" si="2"/>
        <v>0</v>
      </c>
      <c r="EL60" s="396">
        <f t="shared" si="3"/>
        <v>0</v>
      </c>
      <c r="EM60" s="408">
        <f t="shared" si="4"/>
        <v>0</v>
      </c>
      <c r="EN60" s="405">
        <v>0</v>
      </c>
      <c r="EO60" s="405">
        <v>0</v>
      </c>
      <c r="EP60" s="81"/>
    </row>
    <row r="61" spans="1:146" x14ac:dyDescent="0.35">
      <c r="A61" s="81"/>
      <c r="B61" s="81"/>
      <c r="C61" s="81"/>
      <c r="D61" s="81"/>
      <c r="E61" s="81"/>
      <c r="F61" s="81"/>
      <c r="G61" s="81"/>
      <c r="H61" s="81"/>
      <c r="I61" s="81"/>
      <c r="J61" s="81"/>
      <c r="K61" s="81"/>
      <c r="L61" s="81"/>
      <c r="M61" s="81"/>
      <c r="N61" s="81"/>
      <c r="O61" s="81"/>
      <c r="P61" s="81"/>
      <c r="Q61" s="81"/>
      <c r="R61" s="81"/>
      <c r="S61" s="81"/>
      <c r="T61" s="81"/>
      <c r="U61" s="81"/>
      <c r="V61" s="404"/>
      <c r="W61" s="405">
        <v>0</v>
      </c>
      <c r="X61" s="405">
        <v>0</v>
      </c>
      <c r="Y61" s="404"/>
      <c r="Z61" s="405">
        <v>0</v>
      </c>
      <c r="AA61" s="405">
        <v>0</v>
      </c>
      <c r="AB61" s="404"/>
      <c r="AC61" s="405">
        <v>0</v>
      </c>
      <c r="AD61" s="405">
        <v>0</v>
      </c>
      <c r="AE61" s="404"/>
      <c r="AF61" s="405">
        <v>0</v>
      </c>
      <c r="AG61" s="405">
        <v>0</v>
      </c>
      <c r="AH61" s="404"/>
      <c r="AI61" s="405">
        <v>0</v>
      </c>
      <c r="AJ61" s="405">
        <v>0</v>
      </c>
      <c r="AK61" s="404"/>
      <c r="AL61" s="405">
        <v>0</v>
      </c>
      <c r="AM61" s="405">
        <v>0</v>
      </c>
      <c r="AN61" s="404"/>
      <c r="AO61" s="405">
        <v>0</v>
      </c>
      <c r="AP61" s="405">
        <v>0</v>
      </c>
      <c r="AQ61" s="404"/>
      <c r="AR61" s="405">
        <v>0</v>
      </c>
      <c r="AS61" s="405">
        <v>0</v>
      </c>
      <c r="AT61" s="404"/>
      <c r="AU61" s="405">
        <v>0</v>
      </c>
      <c r="AV61" s="405">
        <v>0</v>
      </c>
      <c r="AW61" s="404"/>
      <c r="AX61" s="405">
        <v>0</v>
      </c>
      <c r="AY61" s="405">
        <v>0</v>
      </c>
      <c r="AZ61" s="404"/>
      <c r="BA61" s="405">
        <v>0</v>
      </c>
      <c r="BB61" s="405">
        <v>0</v>
      </c>
      <c r="BC61" s="404"/>
      <c r="BD61" s="405">
        <v>0</v>
      </c>
      <c r="BE61" s="405">
        <v>0</v>
      </c>
      <c r="BF61" s="404"/>
      <c r="BG61" s="405">
        <v>0</v>
      </c>
      <c r="BH61" s="405">
        <v>0</v>
      </c>
      <c r="BI61" s="404"/>
      <c r="BJ61" s="405">
        <v>0</v>
      </c>
      <c r="BK61" s="405">
        <v>0</v>
      </c>
      <c r="BL61" s="404"/>
      <c r="BM61" s="405">
        <v>0</v>
      </c>
      <c r="BN61" s="405">
        <v>0</v>
      </c>
      <c r="BO61" s="404"/>
      <c r="BP61" s="405">
        <v>0</v>
      </c>
      <c r="BQ61" s="405">
        <v>0</v>
      </c>
      <c r="BR61" s="404"/>
      <c r="BS61" s="405">
        <v>0</v>
      </c>
      <c r="BT61" s="405">
        <v>0</v>
      </c>
      <c r="BU61" s="404"/>
      <c r="BV61" s="405">
        <v>0</v>
      </c>
      <c r="BW61" s="405">
        <v>0</v>
      </c>
      <c r="BX61" s="404"/>
      <c r="BY61" s="405">
        <v>0</v>
      </c>
      <c r="BZ61" s="405">
        <v>0</v>
      </c>
      <c r="CA61" s="404"/>
      <c r="CB61" s="405">
        <v>0</v>
      </c>
      <c r="CC61" s="405">
        <v>0</v>
      </c>
      <c r="CD61" s="404"/>
      <c r="CE61" s="405">
        <v>0</v>
      </c>
      <c r="CF61" s="405">
        <v>0</v>
      </c>
      <c r="CG61" s="404"/>
      <c r="CH61" s="405">
        <v>0</v>
      </c>
      <c r="CI61" s="405">
        <v>0</v>
      </c>
      <c r="CJ61" s="404"/>
      <c r="CK61" s="405">
        <v>0</v>
      </c>
      <c r="CL61" s="405">
        <v>0</v>
      </c>
      <c r="CM61" s="404"/>
      <c r="CN61" s="405">
        <v>0</v>
      </c>
      <c r="CO61" s="405">
        <v>0</v>
      </c>
      <c r="CP61" s="404"/>
      <c r="CQ61" s="405">
        <v>0</v>
      </c>
      <c r="CR61" s="405">
        <v>0</v>
      </c>
      <c r="CS61" s="404"/>
      <c r="CT61" s="405">
        <v>0</v>
      </c>
      <c r="CU61" s="405">
        <v>0</v>
      </c>
      <c r="CV61" s="404"/>
      <c r="CW61" s="405">
        <v>0</v>
      </c>
      <c r="CX61" s="405">
        <v>0</v>
      </c>
      <c r="CY61" s="404"/>
      <c r="CZ61" s="405">
        <v>0</v>
      </c>
      <c r="DA61" s="405">
        <v>0</v>
      </c>
      <c r="DB61" s="404"/>
      <c r="DC61" s="405">
        <v>0</v>
      </c>
      <c r="DD61" s="405">
        <v>0</v>
      </c>
      <c r="DE61" s="404"/>
      <c r="DF61" s="405">
        <v>0</v>
      </c>
      <c r="DG61" s="405">
        <v>0</v>
      </c>
      <c r="DH61" s="404"/>
      <c r="DI61" s="405">
        <v>0</v>
      </c>
      <c r="DJ61" s="405">
        <v>0</v>
      </c>
      <c r="DK61" s="404"/>
      <c r="DL61" s="405">
        <v>0</v>
      </c>
      <c r="DM61" s="405">
        <v>0</v>
      </c>
      <c r="DN61" s="404"/>
      <c r="DO61" s="405">
        <v>0</v>
      </c>
      <c r="DP61" s="405">
        <v>0</v>
      </c>
      <c r="DQ61" s="404"/>
      <c r="DR61" s="405">
        <v>0</v>
      </c>
      <c r="DS61" s="405">
        <v>0</v>
      </c>
      <c r="DT61" s="404"/>
      <c r="DU61" s="405">
        <v>0</v>
      </c>
      <c r="DV61" s="405">
        <v>0</v>
      </c>
      <c r="DW61" s="406">
        <f>W61+Z61+AC61+AF61+AI61+AL61+AO61+AR61+AU61+AX61+BA61+BD61+BG61+BJ61+BM61+BP61+BS61+BV61+BY61+CB61+CE61+CH61+CK61</f>
        <v>0</v>
      </c>
      <c r="DX61" s="406">
        <f>X61+AA61+AD61+AG61+AJ61+AM61+AP61+AS61+AV61+AY61+BB61+BE61+BH61+BK61+BN61+BQ61+BT61+BW61+BZ61+CC61+CF61+CI61+CL61</f>
        <v>0</v>
      </c>
      <c r="DY61" s="405">
        <v>0</v>
      </c>
      <c r="DZ61" s="405">
        <v>0</v>
      </c>
      <c r="EA61" s="405">
        <v>0</v>
      </c>
      <c r="EB61" s="406">
        <f>CN61+CQ61+CT61+CW61+CZ61+DC61+DF61+DI61+DL61+DO61+DR61+DU61</f>
        <v>0</v>
      </c>
      <c r="EC61" s="406">
        <f>CO61+CR61+CU61+CX61+DA61+DD61+DG61+DJ61+DM61+DP61+DS61+DV61</f>
        <v>0</v>
      </c>
      <c r="ED61" s="407">
        <v>0</v>
      </c>
      <c r="EE61" s="407">
        <v>0</v>
      </c>
      <c r="EF61" s="407">
        <v>0</v>
      </c>
      <c r="EG61" s="407">
        <v>0</v>
      </c>
      <c r="EH61" s="407">
        <v>0</v>
      </c>
      <c r="EI61" s="407">
        <v>0</v>
      </c>
      <c r="EJ61" s="407">
        <v>0</v>
      </c>
      <c r="EK61" s="396">
        <f t="shared" si="2"/>
        <v>0</v>
      </c>
      <c r="EL61" s="396">
        <f t="shared" si="3"/>
        <v>0</v>
      </c>
      <c r="EM61" s="408">
        <f t="shared" si="4"/>
        <v>0</v>
      </c>
      <c r="EN61" s="405">
        <v>0</v>
      </c>
      <c r="EO61" s="405">
        <v>0</v>
      </c>
      <c r="EP61" s="81"/>
    </row>
    <row r="62" spans="1:146" x14ac:dyDescent="0.35">
      <c r="A62" s="81"/>
      <c r="B62" s="81"/>
      <c r="C62" s="81"/>
      <c r="D62" s="81"/>
      <c r="E62" s="81"/>
      <c r="F62" s="81"/>
      <c r="G62" s="81"/>
      <c r="H62" s="81"/>
      <c r="I62" s="81"/>
      <c r="J62" s="81"/>
      <c r="K62" s="81"/>
      <c r="L62" s="81"/>
      <c r="M62" s="81"/>
      <c r="N62" s="81"/>
      <c r="O62" s="81"/>
      <c r="P62" s="81"/>
      <c r="Q62" s="81"/>
      <c r="R62" s="81"/>
      <c r="S62" s="81"/>
      <c r="T62" s="81"/>
      <c r="U62" s="81"/>
      <c r="V62" s="404"/>
      <c r="W62" s="405">
        <v>0</v>
      </c>
      <c r="X62" s="405">
        <v>0</v>
      </c>
      <c r="Y62" s="404"/>
      <c r="Z62" s="405">
        <v>0</v>
      </c>
      <c r="AA62" s="405">
        <v>0</v>
      </c>
      <c r="AB62" s="404"/>
      <c r="AC62" s="405">
        <v>0</v>
      </c>
      <c r="AD62" s="405">
        <v>0</v>
      </c>
      <c r="AE62" s="404"/>
      <c r="AF62" s="405">
        <v>0</v>
      </c>
      <c r="AG62" s="405">
        <v>0</v>
      </c>
      <c r="AH62" s="404"/>
      <c r="AI62" s="405">
        <v>0</v>
      </c>
      <c r="AJ62" s="405">
        <v>0</v>
      </c>
      <c r="AK62" s="404"/>
      <c r="AL62" s="405">
        <v>0</v>
      </c>
      <c r="AM62" s="405">
        <v>0</v>
      </c>
      <c r="AN62" s="404"/>
      <c r="AO62" s="405">
        <v>0</v>
      </c>
      <c r="AP62" s="405">
        <v>0</v>
      </c>
      <c r="AQ62" s="404"/>
      <c r="AR62" s="405">
        <v>0</v>
      </c>
      <c r="AS62" s="405">
        <v>0</v>
      </c>
      <c r="AT62" s="404"/>
      <c r="AU62" s="405">
        <v>0</v>
      </c>
      <c r="AV62" s="405">
        <v>0</v>
      </c>
      <c r="AW62" s="404"/>
      <c r="AX62" s="405">
        <v>0</v>
      </c>
      <c r="AY62" s="405">
        <v>0</v>
      </c>
      <c r="AZ62" s="404"/>
      <c r="BA62" s="405">
        <v>0</v>
      </c>
      <c r="BB62" s="405">
        <v>0</v>
      </c>
      <c r="BC62" s="404"/>
      <c r="BD62" s="405">
        <v>0</v>
      </c>
      <c r="BE62" s="405">
        <v>0</v>
      </c>
      <c r="BF62" s="404"/>
      <c r="BG62" s="405">
        <v>0</v>
      </c>
      <c r="BH62" s="405">
        <v>0</v>
      </c>
      <c r="BI62" s="404"/>
      <c r="BJ62" s="405">
        <v>0</v>
      </c>
      <c r="BK62" s="405">
        <v>0</v>
      </c>
      <c r="BL62" s="404"/>
      <c r="BM62" s="405">
        <v>0</v>
      </c>
      <c r="BN62" s="405">
        <v>0</v>
      </c>
      <c r="BO62" s="404"/>
      <c r="BP62" s="405">
        <v>0</v>
      </c>
      <c r="BQ62" s="405">
        <v>0</v>
      </c>
      <c r="BR62" s="404"/>
      <c r="BS62" s="405">
        <v>0</v>
      </c>
      <c r="BT62" s="405">
        <v>0</v>
      </c>
      <c r="BU62" s="404"/>
      <c r="BV62" s="405">
        <v>0</v>
      </c>
      <c r="BW62" s="405">
        <v>0</v>
      </c>
      <c r="BX62" s="404"/>
      <c r="BY62" s="405">
        <v>0</v>
      </c>
      <c r="BZ62" s="405">
        <v>0</v>
      </c>
      <c r="CA62" s="404"/>
      <c r="CB62" s="405">
        <v>0</v>
      </c>
      <c r="CC62" s="405">
        <v>0</v>
      </c>
      <c r="CD62" s="404"/>
      <c r="CE62" s="405">
        <v>0</v>
      </c>
      <c r="CF62" s="405">
        <v>0</v>
      </c>
      <c r="CG62" s="404"/>
      <c r="CH62" s="405">
        <v>0</v>
      </c>
      <c r="CI62" s="405">
        <v>0</v>
      </c>
      <c r="CJ62" s="404"/>
      <c r="CK62" s="405">
        <v>0</v>
      </c>
      <c r="CL62" s="405">
        <v>0</v>
      </c>
      <c r="CM62" s="404"/>
      <c r="CN62" s="405">
        <v>0</v>
      </c>
      <c r="CO62" s="405">
        <v>0</v>
      </c>
      <c r="CP62" s="404"/>
      <c r="CQ62" s="405">
        <v>0</v>
      </c>
      <c r="CR62" s="405">
        <v>0</v>
      </c>
      <c r="CS62" s="404"/>
      <c r="CT62" s="405">
        <v>0</v>
      </c>
      <c r="CU62" s="405">
        <v>0</v>
      </c>
      <c r="CV62" s="404"/>
      <c r="CW62" s="405">
        <v>0</v>
      </c>
      <c r="CX62" s="405">
        <v>0</v>
      </c>
      <c r="CY62" s="404"/>
      <c r="CZ62" s="405">
        <v>0</v>
      </c>
      <c r="DA62" s="405">
        <v>0</v>
      </c>
      <c r="DB62" s="404"/>
      <c r="DC62" s="405">
        <v>0</v>
      </c>
      <c r="DD62" s="405">
        <v>0</v>
      </c>
      <c r="DE62" s="404"/>
      <c r="DF62" s="405">
        <v>0</v>
      </c>
      <c r="DG62" s="405">
        <v>0</v>
      </c>
      <c r="DH62" s="404"/>
      <c r="DI62" s="405">
        <v>0</v>
      </c>
      <c r="DJ62" s="405">
        <v>0</v>
      </c>
      <c r="DK62" s="404"/>
      <c r="DL62" s="405">
        <v>0</v>
      </c>
      <c r="DM62" s="405">
        <v>0</v>
      </c>
      <c r="DN62" s="404"/>
      <c r="DO62" s="405">
        <v>0</v>
      </c>
      <c r="DP62" s="405">
        <v>0</v>
      </c>
      <c r="DQ62" s="404"/>
      <c r="DR62" s="405">
        <v>0</v>
      </c>
      <c r="DS62" s="405">
        <v>0</v>
      </c>
      <c r="DT62" s="404"/>
      <c r="DU62" s="405">
        <v>0</v>
      </c>
      <c r="DV62" s="405">
        <v>0</v>
      </c>
      <c r="DW62" s="406">
        <f>W62+Z62+AC62+AF62+AI62+AL62+AO62+AR62+AU62+AX62+BA62+BD62+BG62+BJ62+BM62+BP62+BS62+BV62+BY62+CB62+CE62+CH62+CK62</f>
        <v>0</v>
      </c>
      <c r="DX62" s="406">
        <f>X62+AA62+AD62+AG62+AJ62+AM62+AP62+AS62+AV62+AY62+BB62+BE62+BH62+BK62+BN62+BQ62+BT62+BW62+BZ62+CC62+CF62+CI62+CL62</f>
        <v>0</v>
      </c>
      <c r="DY62" s="405">
        <v>0</v>
      </c>
      <c r="DZ62" s="405">
        <v>0</v>
      </c>
      <c r="EA62" s="405">
        <v>0</v>
      </c>
      <c r="EB62" s="406">
        <f>CN62+CQ62+CT62+CW62+CZ62+DC62+DF62+DI62+DL62+DO62+DR62+DU62</f>
        <v>0</v>
      </c>
      <c r="EC62" s="406">
        <f>CO62+CR62+CU62+CX62+DA62+DD62+DG62+DJ62+DM62+DP62+DS62+DV62</f>
        <v>0</v>
      </c>
      <c r="ED62" s="407">
        <v>0</v>
      </c>
      <c r="EE62" s="407">
        <v>0</v>
      </c>
      <c r="EF62" s="407">
        <v>0</v>
      </c>
      <c r="EG62" s="407">
        <v>0</v>
      </c>
      <c r="EH62" s="407">
        <v>0</v>
      </c>
      <c r="EI62" s="407">
        <v>0</v>
      </c>
      <c r="EJ62" s="407">
        <v>0</v>
      </c>
      <c r="EK62" s="396">
        <f t="shared" si="2"/>
        <v>0</v>
      </c>
      <c r="EL62" s="396">
        <f t="shared" si="3"/>
        <v>0</v>
      </c>
      <c r="EM62" s="408">
        <f t="shared" si="4"/>
        <v>0</v>
      </c>
      <c r="EN62" s="405">
        <v>0</v>
      </c>
      <c r="EO62" s="405">
        <v>0</v>
      </c>
      <c r="EP62" s="81"/>
    </row>
    <row r="63" spans="1:146" x14ac:dyDescent="0.35">
      <c r="A63" s="81"/>
      <c r="B63" s="81"/>
      <c r="C63" s="81"/>
      <c r="D63" s="81"/>
      <c r="E63" s="81"/>
      <c r="F63" s="81"/>
      <c r="G63" s="81"/>
      <c r="H63" s="81"/>
      <c r="I63" s="81"/>
      <c r="J63" s="81"/>
      <c r="K63" s="81"/>
      <c r="L63" s="81"/>
      <c r="M63" s="81"/>
      <c r="N63" s="81"/>
      <c r="O63" s="81"/>
      <c r="P63" s="81"/>
      <c r="Q63" s="81"/>
      <c r="R63" s="81"/>
      <c r="S63" s="81"/>
      <c r="T63" s="81"/>
      <c r="U63" s="81"/>
      <c r="V63" s="404"/>
      <c r="W63" s="405">
        <v>0</v>
      </c>
      <c r="X63" s="405">
        <v>0</v>
      </c>
      <c r="Y63" s="404"/>
      <c r="Z63" s="405">
        <v>0</v>
      </c>
      <c r="AA63" s="405">
        <v>0</v>
      </c>
      <c r="AB63" s="404"/>
      <c r="AC63" s="405">
        <v>0</v>
      </c>
      <c r="AD63" s="405">
        <v>0</v>
      </c>
      <c r="AE63" s="404"/>
      <c r="AF63" s="405">
        <v>0</v>
      </c>
      <c r="AG63" s="405">
        <v>0</v>
      </c>
      <c r="AH63" s="404"/>
      <c r="AI63" s="405">
        <v>0</v>
      </c>
      <c r="AJ63" s="405">
        <v>0</v>
      </c>
      <c r="AK63" s="404"/>
      <c r="AL63" s="405">
        <v>0</v>
      </c>
      <c r="AM63" s="405">
        <v>0</v>
      </c>
      <c r="AN63" s="404"/>
      <c r="AO63" s="405">
        <v>0</v>
      </c>
      <c r="AP63" s="405">
        <v>0</v>
      </c>
      <c r="AQ63" s="404"/>
      <c r="AR63" s="405">
        <v>0</v>
      </c>
      <c r="AS63" s="405">
        <v>0</v>
      </c>
      <c r="AT63" s="404"/>
      <c r="AU63" s="405">
        <v>0</v>
      </c>
      <c r="AV63" s="405">
        <v>0</v>
      </c>
      <c r="AW63" s="404"/>
      <c r="AX63" s="405">
        <v>0</v>
      </c>
      <c r="AY63" s="405">
        <v>0</v>
      </c>
      <c r="AZ63" s="404"/>
      <c r="BA63" s="405">
        <v>0</v>
      </c>
      <c r="BB63" s="405">
        <v>0</v>
      </c>
      <c r="BC63" s="404"/>
      <c r="BD63" s="405">
        <v>0</v>
      </c>
      <c r="BE63" s="405">
        <v>0</v>
      </c>
      <c r="BF63" s="404"/>
      <c r="BG63" s="405">
        <v>0</v>
      </c>
      <c r="BH63" s="405">
        <v>0</v>
      </c>
      <c r="BI63" s="404"/>
      <c r="BJ63" s="405">
        <v>0</v>
      </c>
      <c r="BK63" s="405">
        <v>0</v>
      </c>
      <c r="BL63" s="404"/>
      <c r="BM63" s="405">
        <v>0</v>
      </c>
      <c r="BN63" s="405">
        <v>0</v>
      </c>
      <c r="BO63" s="404"/>
      <c r="BP63" s="405">
        <v>0</v>
      </c>
      <c r="BQ63" s="405">
        <v>0</v>
      </c>
      <c r="BR63" s="404"/>
      <c r="BS63" s="405">
        <v>0</v>
      </c>
      <c r="BT63" s="405">
        <v>0</v>
      </c>
      <c r="BU63" s="404"/>
      <c r="BV63" s="405">
        <v>0</v>
      </c>
      <c r="BW63" s="405">
        <v>0</v>
      </c>
      <c r="BX63" s="404"/>
      <c r="BY63" s="405">
        <v>0</v>
      </c>
      <c r="BZ63" s="405">
        <v>0</v>
      </c>
      <c r="CA63" s="404"/>
      <c r="CB63" s="405">
        <v>0</v>
      </c>
      <c r="CC63" s="405">
        <v>0</v>
      </c>
      <c r="CD63" s="404"/>
      <c r="CE63" s="405">
        <v>0</v>
      </c>
      <c r="CF63" s="405">
        <v>0</v>
      </c>
      <c r="CG63" s="404"/>
      <c r="CH63" s="405">
        <v>0</v>
      </c>
      <c r="CI63" s="405">
        <v>0</v>
      </c>
      <c r="CJ63" s="404"/>
      <c r="CK63" s="405">
        <v>0</v>
      </c>
      <c r="CL63" s="405">
        <v>0</v>
      </c>
      <c r="CM63" s="404"/>
      <c r="CN63" s="405">
        <v>0</v>
      </c>
      <c r="CO63" s="405">
        <v>0</v>
      </c>
      <c r="CP63" s="404"/>
      <c r="CQ63" s="405">
        <v>0</v>
      </c>
      <c r="CR63" s="405">
        <v>0</v>
      </c>
      <c r="CS63" s="404"/>
      <c r="CT63" s="405">
        <v>0</v>
      </c>
      <c r="CU63" s="405">
        <v>0</v>
      </c>
      <c r="CV63" s="404"/>
      <c r="CW63" s="405">
        <v>0</v>
      </c>
      <c r="CX63" s="405">
        <v>0</v>
      </c>
      <c r="CY63" s="404"/>
      <c r="CZ63" s="405">
        <v>0</v>
      </c>
      <c r="DA63" s="405">
        <v>0</v>
      </c>
      <c r="DB63" s="404"/>
      <c r="DC63" s="405">
        <v>0</v>
      </c>
      <c r="DD63" s="405">
        <v>0</v>
      </c>
      <c r="DE63" s="404"/>
      <c r="DF63" s="405">
        <v>0</v>
      </c>
      <c r="DG63" s="405">
        <v>0</v>
      </c>
      <c r="DH63" s="404"/>
      <c r="DI63" s="405">
        <v>0</v>
      </c>
      <c r="DJ63" s="405">
        <v>0</v>
      </c>
      <c r="DK63" s="404"/>
      <c r="DL63" s="405">
        <v>0</v>
      </c>
      <c r="DM63" s="405">
        <v>0</v>
      </c>
      <c r="DN63" s="404"/>
      <c r="DO63" s="405">
        <v>0</v>
      </c>
      <c r="DP63" s="405">
        <v>0</v>
      </c>
      <c r="DQ63" s="404"/>
      <c r="DR63" s="405">
        <v>0</v>
      </c>
      <c r="DS63" s="405">
        <v>0</v>
      </c>
      <c r="DT63" s="404"/>
      <c r="DU63" s="405">
        <v>0</v>
      </c>
      <c r="DV63" s="405">
        <v>0</v>
      </c>
      <c r="DW63" s="406">
        <f>W63+Z63+AC63+AF63+AI63+AL63+AO63+AR63+AU63+AX63+BA63+BD63+BG63+BJ63+BM63+BP63+BS63+BV63+BY63+CB63+CE63+CH63+CK63</f>
        <v>0</v>
      </c>
      <c r="DX63" s="406">
        <f>X63+AA63+AD63+AG63+AJ63+AM63+AP63+AS63+AV63+AY63+BB63+BE63+BH63+BK63+BN63+BQ63+BT63+BW63+BZ63+CC63+CF63+CI63+CL63</f>
        <v>0</v>
      </c>
      <c r="DY63" s="405">
        <v>0</v>
      </c>
      <c r="DZ63" s="405">
        <v>0</v>
      </c>
      <c r="EA63" s="405">
        <v>0</v>
      </c>
      <c r="EB63" s="406">
        <f>CN63+CQ63+CT63+CW63+CZ63+DC63+DF63+DI63+DL63+DO63+DR63+DU63</f>
        <v>0</v>
      </c>
      <c r="EC63" s="406">
        <f>CO63+CR63+CU63+CX63+DA63+DD63+DG63+DJ63+DM63+DP63+DS63+DV63</f>
        <v>0</v>
      </c>
      <c r="ED63" s="407">
        <v>0</v>
      </c>
      <c r="EE63" s="407">
        <v>0</v>
      </c>
      <c r="EF63" s="407">
        <v>0</v>
      </c>
      <c r="EG63" s="407">
        <v>0</v>
      </c>
      <c r="EH63" s="407">
        <v>0</v>
      </c>
      <c r="EI63" s="407">
        <v>0</v>
      </c>
      <c r="EJ63" s="407">
        <v>0</v>
      </c>
      <c r="EK63" s="396">
        <f t="shared" si="2"/>
        <v>0</v>
      </c>
      <c r="EL63" s="396">
        <f t="shared" si="3"/>
        <v>0</v>
      </c>
      <c r="EM63" s="408">
        <f t="shared" si="4"/>
        <v>0</v>
      </c>
      <c r="EN63" s="405">
        <v>0</v>
      </c>
      <c r="EO63" s="405">
        <v>0</v>
      </c>
      <c r="EP63" s="81"/>
    </row>
    <row r="64" spans="1:146" x14ac:dyDescent="0.35">
      <c r="A64" s="81"/>
      <c r="B64" s="81"/>
      <c r="C64" s="81"/>
      <c r="D64" s="81"/>
      <c r="E64" s="81"/>
      <c r="F64" s="81"/>
      <c r="G64" s="81"/>
      <c r="H64" s="81"/>
      <c r="I64" s="81"/>
      <c r="J64" s="81"/>
      <c r="K64" s="81"/>
      <c r="L64" s="81"/>
      <c r="M64" s="81"/>
      <c r="N64" s="81"/>
      <c r="O64" s="81"/>
      <c r="P64" s="81"/>
      <c r="Q64" s="81"/>
      <c r="R64" s="81"/>
      <c r="S64" s="81"/>
      <c r="T64" s="81"/>
      <c r="U64" s="81"/>
      <c r="V64" s="404"/>
      <c r="W64" s="405">
        <v>0</v>
      </c>
      <c r="X64" s="405">
        <v>0</v>
      </c>
      <c r="Y64" s="404"/>
      <c r="Z64" s="405">
        <v>0</v>
      </c>
      <c r="AA64" s="405">
        <v>0</v>
      </c>
      <c r="AB64" s="404"/>
      <c r="AC64" s="405">
        <v>0</v>
      </c>
      <c r="AD64" s="405">
        <v>0</v>
      </c>
      <c r="AE64" s="404"/>
      <c r="AF64" s="405">
        <v>0</v>
      </c>
      <c r="AG64" s="405">
        <v>0</v>
      </c>
      <c r="AH64" s="404"/>
      <c r="AI64" s="405">
        <v>0</v>
      </c>
      <c r="AJ64" s="405">
        <v>0</v>
      </c>
      <c r="AK64" s="404"/>
      <c r="AL64" s="405">
        <v>0</v>
      </c>
      <c r="AM64" s="405">
        <v>0</v>
      </c>
      <c r="AN64" s="404"/>
      <c r="AO64" s="405">
        <v>0</v>
      </c>
      <c r="AP64" s="405">
        <v>0</v>
      </c>
      <c r="AQ64" s="404"/>
      <c r="AR64" s="405">
        <v>0</v>
      </c>
      <c r="AS64" s="405">
        <v>0</v>
      </c>
      <c r="AT64" s="404"/>
      <c r="AU64" s="405">
        <v>0</v>
      </c>
      <c r="AV64" s="405">
        <v>0</v>
      </c>
      <c r="AW64" s="404"/>
      <c r="AX64" s="405">
        <v>0</v>
      </c>
      <c r="AY64" s="405">
        <v>0</v>
      </c>
      <c r="AZ64" s="404"/>
      <c r="BA64" s="405">
        <v>0</v>
      </c>
      <c r="BB64" s="405">
        <v>0</v>
      </c>
      <c r="BC64" s="404"/>
      <c r="BD64" s="405">
        <v>0</v>
      </c>
      <c r="BE64" s="405">
        <v>0</v>
      </c>
      <c r="BF64" s="404"/>
      <c r="BG64" s="405">
        <v>0</v>
      </c>
      <c r="BH64" s="405">
        <v>0</v>
      </c>
      <c r="BI64" s="404"/>
      <c r="BJ64" s="405">
        <v>0</v>
      </c>
      <c r="BK64" s="405">
        <v>0</v>
      </c>
      <c r="BL64" s="404"/>
      <c r="BM64" s="405">
        <v>0</v>
      </c>
      <c r="BN64" s="405">
        <v>0</v>
      </c>
      <c r="BO64" s="404"/>
      <c r="BP64" s="405">
        <v>0</v>
      </c>
      <c r="BQ64" s="405">
        <v>0</v>
      </c>
      <c r="BR64" s="404"/>
      <c r="BS64" s="405">
        <v>0</v>
      </c>
      <c r="BT64" s="405">
        <v>0</v>
      </c>
      <c r="BU64" s="404"/>
      <c r="BV64" s="405">
        <v>0</v>
      </c>
      <c r="BW64" s="405">
        <v>0</v>
      </c>
      <c r="BX64" s="404"/>
      <c r="BY64" s="405">
        <v>0</v>
      </c>
      <c r="BZ64" s="405">
        <v>0</v>
      </c>
      <c r="CA64" s="404"/>
      <c r="CB64" s="405">
        <v>0</v>
      </c>
      <c r="CC64" s="405">
        <v>0</v>
      </c>
      <c r="CD64" s="404"/>
      <c r="CE64" s="405">
        <v>0</v>
      </c>
      <c r="CF64" s="405">
        <v>0</v>
      </c>
      <c r="CG64" s="404"/>
      <c r="CH64" s="405">
        <v>0</v>
      </c>
      <c r="CI64" s="405">
        <v>0</v>
      </c>
      <c r="CJ64" s="404"/>
      <c r="CK64" s="405">
        <v>0</v>
      </c>
      <c r="CL64" s="405">
        <v>0</v>
      </c>
      <c r="CM64" s="404"/>
      <c r="CN64" s="405">
        <v>0</v>
      </c>
      <c r="CO64" s="405">
        <v>0</v>
      </c>
      <c r="CP64" s="404"/>
      <c r="CQ64" s="405">
        <v>0</v>
      </c>
      <c r="CR64" s="405">
        <v>0</v>
      </c>
      <c r="CS64" s="404"/>
      <c r="CT64" s="405">
        <v>0</v>
      </c>
      <c r="CU64" s="405">
        <v>0</v>
      </c>
      <c r="CV64" s="404"/>
      <c r="CW64" s="405">
        <v>0</v>
      </c>
      <c r="CX64" s="405">
        <v>0</v>
      </c>
      <c r="CY64" s="404"/>
      <c r="CZ64" s="405">
        <v>0</v>
      </c>
      <c r="DA64" s="405">
        <v>0</v>
      </c>
      <c r="DB64" s="404"/>
      <c r="DC64" s="405">
        <v>0</v>
      </c>
      <c r="DD64" s="405">
        <v>0</v>
      </c>
      <c r="DE64" s="404"/>
      <c r="DF64" s="405">
        <v>0</v>
      </c>
      <c r="DG64" s="405">
        <v>0</v>
      </c>
      <c r="DH64" s="404"/>
      <c r="DI64" s="405">
        <v>0</v>
      </c>
      <c r="DJ64" s="405">
        <v>0</v>
      </c>
      <c r="DK64" s="404"/>
      <c r="DL64" s="405">
        <v>0</v>
      </c>
      <c r="DM64" s="405">
        <v>0</v>
      </c>
      <c r="DN64" s="404"/>
      <c r="DO64" s="405">
        <v>0</v>
      </c>
      <c r="DP64" s="405">
        <v>0</v>
      </c>
      <c r="DQ64" s="404"/>
      <c r="DR64" s="405">
        <v>0</v>
      </c>
      <c r="DS64" s="405">
        <v>0</v>
      </c>
      <c r="DT64" s="404"/>
      <c r="DU64" s="405">
        <v>0</v>
      </c>
      <c r="DV64" s="405">
        <v>0</v>
      </c>
      <c r="DW64" s="406">
        <f>W64+Z64+AC64+AF64+AI64+AL64+AO64+AR64+AU64+AX64+BA64+BD64+BG64+BJ64+BM64+BP64+BS64+BV64+BY64+CB64+CE64+CH64+CK64</f>
        <v>0</v>
      </c>
      <c r="DX64" s="406">
        <f>X64+AA64+AD64+AG64+AJ64+AM64+AP64+AS64+AV64+AY64+BB64+BE64+BH64+BK64+BN64+BQ64+BT64+BW64+BZ64+CC64+CF64+CI64+CL64</f>
        <v>0</v>
      </c>
      <c r="DY64" s="405">
        <v>0</v>
      </c>
      <c r="DZ64" s="405">
        <v>0</v>
      </c>
      <c r="EA64" s="405">
        <v>0</v>
      </c>
      <c r="EB64" s="406">
        <f>CN64+CQ64+CT64+CW64+CZ64+DC64+DF64+DI64+DL64+DO64+DR64+DU64</f>
        <v>0</v>
      </c>
      <c r="EC64" s="406">
        <f>CO64+CR64+CU64+CX64+DA64+DD64+DG64+DJ64+DM64+DP64+DS64+DV64</f>
        <v>0</v>
      </c>
      <c r="ED64" s="407">
        <v>0</v>
      </c>
      <c r="EE64" s="407">
        <v>0</v>
      </c>
      <c r="EF64" s="407">
        <v>0</v>
      </c>
      <c r="EG64" s="407">
        <v>0</v>
      </c>
      <c r="EH64" s="407">
        <v>0</v>
      </c>
      <c r="EI64" s="407">
        <v>0</v>
      </c>
      <c r="EJ64" s="407">
        <v>0</v>
      </c>
      <c r="EK64" s="396">
        <f t="shared" si="2"/>
        <v>0</v>
      </c>
      <c r="EL64" s="396">
        <f t="shared" si="3"/>
        <v>0</v>
      </c>
      <c r="EM64" s="408">
        <f t="shared" si="4"/>
        <v>0</v>
      </c>
      <c r="EN64" s="405">
        <v>0</v>
      </c>
      <c r="EO64" s="405">
        <v>0</v>
      </c>
      <c r="EP64" s="81"/>
    </row>
    <row r="65" spans="1:146" x14ac:dyDescent="0.35">
      <c r="A65" s="81"/>
      <c r="B65" s="81"/>
      <c r="C65" s="81"/>
      <c r="D65" s="81"/>
      <c r="E65" s="81"/>
      <c r="F65" s="81"/>
      <c r="G65" s="81"/>
      <c r="H65" s="81"/>
      <c r="I65" s="81"/>
      <c r="J65" s="81"/>
      <c r="K65" s="81"/>
      <c r="L65" s="81"/>
      <c r="M65" s="81"/>
      <c r="N65" s="81"/>
      <c r="O65" s="81"/>
      <c r="P65" s="81"/>
      <c r="Q65" s="81"/>
      <c r="R65" s="81"/>
      <c r="S65" s="81"/>
      <c r="T65" s="81"/>
      <c r="U65" s="81"/>
      <c r="V65" s="404"/>
      <c r="W65" s="405">
        <v>0</v>
      </c>
      <c r="X65" s="405">
        <v>0</v>
      </c>
      <c r="Y65" s="404"/>
      <c r="Z65" s="405">
        <v>0</v>
      </c>
      <c r="AA65" s="405">
        <v>0</v>
      </c>
      <c r="AB65" s="404"/>
      <c r="AC65" s="405">
        <v>0</v>
      </c>
      <c r="AD65" s="405">
        <v>0</v>
      </c>
      <c r="AE65" s="404"/>
      <c r="AF65" s="405">
        <v>0</v>
      </c>
      <c r="AG65" s="405">
        <v>0</v>
      </c>
      <c r="AH65" s="404"/>
      <c r="AI65" s="405">
        <v>0</v>
      </c>
      <c r="AJ65" s="405">
        <v>0</v>
      </c>
      <c r="AK65" s="404"/>
      <c r="AL65" s="405">
        <v>0</v>
      </c>
      <c r="AM65" s="405">
        <v>0</v>
      </c>
      <c r="AN65" s="404"/>
      <c r="AO65" s="405">
        <v>0</v>
      </c>
      <c r="AP65" s="405">
        <v>0</v>
      </c>
      <c r="AQ65" s="404"/>
      <c r="AR65" s="405">
        <v>0</v>
      </c>
      <c r="AS65" s="405">
        <v>0</v>
      </c>
      <c r="AT65" s="404"/>
      <c r="AU65" s="405">
        <v>0</v>
      </c>
      <c r="AV65" s="405">
        <v>0</v>
      </c>
      <c r="AW65" s="404"/>
      <c r="AX65" s="405">
        <v>0</v>
      </c>
      <c r="AY65" s="405">
        <v>0</v>
      </c>
      <c r="AZ65" s="404"/>
      <c r="BA65" s="405">
        <v>0</v>
      </c>
      <c r="BB65" s="405">
        <v>0</v>
      </c>
      <c r="BC65" s="404"/>
      <c r="BD65" s="405">
        <v>0</v>
      </c>
      <c r="BE65" s="405">
        <v>0</v>
      </c>
      <c r="BF65" s="404"/>
      <c r="BG65" s="405">
        <v>0</v>
      </c>
      <c r="BH65" s="405">
        <v>0</v>
      </c>
      <c r="BI65" s="404"/>
      <c r="BJ65" s="405">
        <v>0</v>
      </c>
      <c r="BK65" s="405">
        <v>0</v>
      </c>
      <c r="BL65" s="404"/>
      <c r="BM65" s="405">
        <v>0</v>
      </c>
      <c r="BN65" s="405">
        <v>0</v>
      </c>
      <c r="BO65" s="404"/>
      <c r="BP65" s="405">
        <v>0</v>
      </c>
      <c r="BQ65" s="405">
        <v>0</v>
      </c>
      <c r="BR65" s="404"/>
      <c r="BS65" s="405">
        <v>0</v>
      </c>
      <c r="BT65" s="405">
        <v>0</v>
      </c>
      <c r="BU65" s="404"/>
      <c r="BV65" s="405">
        <v>0</v>
      </c>
      <c r="BW65" s="405">
        <v>0</v>
      </c>
      <c r="BX65" s="404"/>
      <c r="BY65" s="405">
        <v>0</v>
      </c>
      <c r="BZ65" s="405">
        <v>0</v>
      </c>
      <c r="CA65" s="404"/>
      <c r="CB65" s="405">
        <v>0</v>
      </c>
      <c r="CC65" s="405">
        <v>0</v>
      </c>
      <c r="CD65" s="404"/>
      <c r="CE65" s="405">
        <v>0</v>
      </c>
      <c r="CF65" s="405">
        <v>0</v>
      </c>
      <c r="CG65" s="404"/>
      <c r="CH65" s="405">
        <v>0</v>
      </c>
      <c r="CI65" s="405">
        <v>0</v>
      </c>
      <c r="CJ65" s="404"/>
      <c r="CK65" s="405">
        <v>0</v>
      </c>
      <c r="CL65" s="405">
        <v>0</v>
      </c>
      <c r="CM65" s="404"/>
      <c r="CN65" s="405">
        <v>0</v>
      </c>
      <c r="CO65" s="405">
        <v>0</v>
      </c>
      <c r="CP65" s="404"/>
      <c r="CQ65" s="405">
        <v>0</v>
      </c>
      <c r="CR65" s="405">
        <v>0</v>
      </c>
      <c r="CS65" s="404"/>
      <c r="CT65" s="405">
        <v>0</v>
      </c>
      <c r="CU65" s="405">
        <v>0</v>
      </c>
      <c r="CV65" s="404"/>
      <c r="CW65" s="405">
        <v>0</v>
      </c>
      <c r="CX65" s="405">
        <v>0</v>
      </c>
      <c r="CY65" s="404"/>
      <c r="CZ65" s="405">
        <v>0</v>
      </c>
      <c r="DA65" s="405">
        <v>0</v>
      </c>
      <c r="DB65" s="404"/>
      <c r="DC65" s="405">
        <v>0</v>
      </c>
      <c r="DD65" s="405">
        <v>0</v>
      </c>
      <c r="DE65" s="404"/>
      <c r="DF65" s="405">
        <v>0</v>
      </c>
      <c r="DG65" s="405">
        <v>0</v>
      </c>
      <c r="DH65" s="404"/>
      <c r="DI65" s="405">
        <v>0</v>
      </c>
      <c r="DJ65" s="405">
        <v>0</v>
      </c>
      <c r="DK65" s="404"/>
      <c r="DL65" s="405">
        <v>0</v>
      </c>
      <c r="DM65" s="405">
        <v>0</v>
      </c>
      <c r="DN65" s="404"/>
      <c r="DO65" s="405">
        <v>0</v>
      </c>
      <c r="DP65" s="405">
        <v>0</v>
      </c>
      <c r="DQ65" s="404"/>
      <c r="DR65" s="405">
        <v>0</v>
      </c>
      <c r="DS65" s="405">
        <v>0</v>
      </c>
      <c r="DT65" s="404"/>
      <c r="DU65" s="405">
        <v>0</v>
      </c>
      <c r="DV65" s="405">
        <v>0</v>
      </c>
      <c r="DW65" s="406">
        <f>W65+Z65+AC65+AF65+AI65+AL65+AO65+AR65+AU65+AX65+BA65+BD65+BG65+BJ65+BM65+BP65+BS65+BV65+BY65+CB65+CE65+CH65+CK65</f>
        <v>0</v>
      </c>
      <c r="DX65" s="406">
        <f>X65+AA65+AD65+AG65+AJ65+AM65+AP65+AS65+AV65+AY65+BB65+BE65+BH65+BK65+BN65+BQ65+BT65+BW65+BZ65+CC65+CF65+CI65+CL65</f>
        <v>0</v>
      </c>
      <c r="DY65" s="405">
        <v>0</v>
      </c>
      <c r="DZ65" s="405">
        <v>0</v>
      </c>
      <c r="EA65" s="405">
        <v>0</v>
      </c>
      <c r="EB65" s="406">
        <f>CN65+CQ65+CT65+CW65+CZ65+DC65+DF65+DI65+DL65+DO65+DR65+DU65</f>
        <v>0</v>
      </c>
      <c r="EC65" s="406">
        <f>CO65+CR65+CU65+CX65+DA65+DD65+DG65+DJ65+DM65+DP65+DS65+DV65</f>
        <v>0</v>
      </c>
      <c r="ED65" s="407">
        <v>0</v>
      </c>
      <c r="EE65" s="407">
        <v>0</v>
      </c>
      <c r="EF65" s="407">
        <v>0</v>
      </c>
      <c r="EG65" s="407">
        <v>0</v>
      </c>
      <c r="EH65" s="407">
        <v>0</v>
      </c>
      <c r="EI65" s="407">
        <v>0</v>
      </c>
      <c r="EJ65" s="407">
        <v>0</v>
      </c>
      <c r="EK65" s="396">
        <f t="shared" si="2"/>
        <v>0</v>
      </c>
      <c r="EL65" s="396">
        <f t="shared" si="3"/>
        <v>0</v>
      </c>
      <c r="EM65" s="408">
        <f t="shared" si="4"/>
        <v>0</v>
      </c>
      <c r="EN65" s="405">
        <v>0</v>
      </c>
      <c r="EO65" s="405">
        <v>0</v>
      </c>
      <c r="EP65" s="81"/>
    </row>
    <row r="66" spans="1:146" x14ac:dyDescent="0.35">
      <c r="A66" s="81"/>
      <c r="B66" s="81"/>
      <c r="C66" s="81"/>
      <c r="D66" s="81"/>
      <c r="E66" s="81"/>
      <c r="F66" s="81"/>
      <c r="G66" s="81"/>
      <c r="H66" s="81"/>
      <c r="I66" s="81"/>
      <c r="J66" s="81"/>
      <c r="K66" s="81"/>
      <c r="L66" s="81"/>
      <c r="M66" s="81"/>
      <c r="N66" s="81"/>
      <c r="O66" s="81"/>
      <c r="P66" s="81"/>
      <c r="Q66" s="81"/>
      <c r="R66" s="81"/>
      <c r="S66" s="81"/>
      <c r="T66" s="81"/>
      <c r="U66" s="81"/>
      <c r="V66" s="404"/>
      <c r="W66" s="405">
        <v>0</v>
      </c>
      <c r="X66" s="405">
        <v>0</v>
      </c>
      <c r="Y66" s="404"/>
      <c r="Z66" s="405">
        <v>0</v>
      </c>
      <c r="AA66" s="405">
        <v>0</v>
      </c>
      <c r="AB66" s="404"/>
      <c r="AC66" s="405">
        <v>0</v>
      </c>
      <c r="AD66" s="405">
        <v>0</v>
      </c>
      <c r="AE66" s="404"/>
      <c r="AF66" s="405">
        <v>0</v>
      </c>
      <c r="AG66" s="405">
        <v>0</v>
      </c>
      <c r="AH66" s="404"/>
      <c r="AI66" s="405">
        <v>0</v>
      </c>
      <c r="AJ66" s="405">
        <v>0</v>
      </c>
      <c r="AK66" s="404"/>
      <c r="AL66" s="405">
        <v>0</v>
      </c>
      <c r="AM66" s="405">
        <v>0</v>
      </c>
      <c r="AN66" s="404"/>
      <c r="AO66" s="405">
        <v>0</v>
      </c>
      <c r="AP66" s="405">
        <v>0</v>
      </c>
      <c r="AQ66" s="404"/>
      <c r="AR66" s="405">
        <v>0</v>
      </c>
      <c r="AS66" s="405">
        <v>0</v>
      </c>
      <c r="AT66" s="404"/>
      <c r="AU66" s="405">
        <v>0</v>
      </c>
      <c r="AV66" s="405">
        <v>0</v>
      </c>
      <c r="AW66" s="404"/>
      <c r="AX66" s="405">
        <v>0</v>
      </c>
      <c r="AY66" s="405">
        <v>0</v>
      </c>
      <c r="AZ66" s="404"/>
      <c r="BA66" s="405">
        <v>0</v>
      </c>
      <c r="BB66" s="405">
        <v>0</v>
      </c>
      <c r="BC66" s="404"/>
      <c r="BD66" s="405">
        <v>0</v>
      </c>
      <c r="BE66" s="405">
        <v>0</v>
      </c>
      <c r="BF66" s="404"/>
      <c r="BG66" s="405">
        <v>0</v>
      </c>
      <c r="BH66" s="405">
        <v>0</v>
      </c>
      <c r="BI66" s="404"/>
      <c r="BJ66" s="405">
        <v>0</v>
      </c>
      <c r="BK66" s="405">
        <v>0</v>
      </c>
      <c r="BL66" s="404"/>
      <c r="BM66" s="405">
        <v>0</v>
      </c>
      <c r="BN66" s="405">
        <v>0</v>
      </c>
      <c r="BO66" s="404"/>
      <c r="BP66" s="405">
        <v>0</v>
      </c>
      <c r="BQ66" s="405">
        <v>0</v>
      </c>
      <c r="BR66" s="404"/>
      <c r="BS66" s="405">
        <v>0</v>
      </c>
      <c r="BT66" s="405">
        <v>0</v>
      </c>
      <c r="BU66" s="404"/>
      <c r="BV66" s="405">
        <v>0</v>
      </c>
      <c r="BW66" s="405">
        <v>0</v>
      </c>
      <c r="BX66" s="404"/>
      <c r="BY66" s="405">
        <v>0</v>
      </c>
      <c r="BZ66" s="405">
        <v>0</v>
      </c>
      <c r="CA66" s="404"/>
      <c r="CB66" s="405">
        <v>0</v>
      </c>
      <c r="CC66" s="405">
        <v>0</v>
      </c>
      <c r="CD66" s="404"/>
      <c r="CE66" s="405">
        <v>0</v>
      </c>
      <c r="CF66" s="405">
        <v>0</v>
      </c>
      <c r="CG66" s="404"/>
      <c r="CH66" s="405">
        <v>0</v>
      </c>
      <c r="CI66" s="405">
        <v>0</v>
      </c>
      <c r="CJ66" s="404"/>
      <c r="CK66" s="405">
        <v>0</v>
      </c>
      <c r="CL66" s="405">
        <v>0</v>
      </c>
      <c r="CM66" s="404"/>
      <c r="CN66" s="405">
        <v>0</v>
      </c>
      <c r="CO66" s="405">
        <v>0</v>
      </c>
      <c r="CP66" s="404"/>
      <c r="CQ66" s="405">
        <v>0</v>
      </c>
      <c r="CR66" s="405">
        <v>0</v>
      </c>
      <c r="CS66" s="404"/>
      <c r="CT66" s="405">
        <v>0</v>
      </c>
      <c r="CU66" s="405">
        <v>0</v>
      </c>
      <c r="CV66" s="404"/>
      <c r="CW66" s="405">
        <v>0</v>
      </c>
      <c r="CX66" s="405">
        <v>0</v>
      </c>
      <c r="CY66" s="404"/>
      <c r="CZ66" s="405">
        <v>0</v>
      </c>
      <c r="DA66" s="405">
        <v>0</v>
      </c>
      <c r="DB66" s="404"/>
      <c r="DC66" s="405">
        <v>0</v>
      </c>
      <c r="DD66" s="405">
        <v>0</v>
      </c>
      <c r="DE66" s="404"/>
      <c r="DF66" s="405">
        <v>0</v>
      </c>
      <c r="DG66" s="405">
        <v>0</v>
      </c>
      <c r="DH66" s="404"/>
      <c r="DI66" s="405">
        <v>0</v>
      </c>
      <c r="DJ66" s="405">
        <v>0</v>
      </c>
      <c r="DK66" s="404"/>
      <c r="DL66" s="405">
        <v>0</v>
      </c>
      <c r="DM66" s="405">
        <v>0</v>
      </c>
      <c r="DN66" s="404"/>
      <c r="DO66" s="405">
        <v>0</v>
      </c>
      <c r="DP66" s="405">
        <v>0</v>
      </c>
      <c r="DQ66" s="404"/>
      <c r="DR66" s="405">
        <v>0</v>
      </c>
      <c r="DS66" s="405">
        <v>0</v>
      </c>
      <c r="DT66" s="404"/>
      <c r="DU66" s="405">
        <v>0</v>
      </c>
      <c r="DV66" s="405">
        <v>0</v>
      </c>
      <c r="DW66" s="406">
        <f>W66+Z66+AC66+AF66+AI66+AL66+AO66+AR66+AU66+AX66+BA66+BD66+BG66+BJ66+BM66+BP66+BS66+BV66+BY66+CB66+CE66+CH66+CK66</f>
        <v>0</v>
      </c>
      <c r="DX66" s="406">
        <f>X66+AA66+AD66+AG66+AJ66+AM66+AP66+AS66+AV66+AY66+BB66+BE66+BH66+BK66+BN66+BQ66+BT66+BW66+BZ66+CC66+CF66+CI66+CL66</f>
        <v>0</v>
      </c>
      <c r="DY66" s="405">
        <v>0</v>
      </c>
      <c r="DZ66" s="405">
        <v>0</v>
      </c>
      <c r="EA66" s="405">
        <v>0</v>
      </c>
      <c r="EB66" s="406">
        <f>CN66+CQ66+CT66+CW66+CZ66+DC66+DF66+DI66+DL66+DO66+DR66+DU66</f>
        <v>0</v>
      </c>
      <c r="EC66" s="406">
        <f>CO66+CR66+CU66+CX66+DA66+DD66+DG66+DJ66+DM66+DP66+DS66+DV66</f>
        <v>0</v>
      </c>
      <c r="ED66" s="407">
        <v>0</v>
      </c>
      <c r="EE66" s="407">
        <v>0</v>
      </c>
      <c r="EF66" s="407">
        <v>0</v>
      </c>
      <c r="EG66" s="407">
        <v>0</v>
      </c>
      <c r="EH66" s="407">
        <v>0</v>
      </c>
      <c r="EI66" s="407">
        <v>0</v>
      </c>
      <c r="EJ66" s="407">
        <v>0</v>
      </c>
      <c r="EK66" s="396">
        <f t="shared" si="2"/>
        <v>0</v>
      </c>
      <c r="EL66" s="396">
        <f t="shared" si="3"/>
        <v>0</v>
      </c>
      <c r="EM66" s="408">
        <f t="shared" si="4"/>
        <v>0</v>
      </c>
      <c r="EN66" s="405">
        <v>0</v>
      </c>
      <c r="EO66" s="405">
        <v>0</v>
      </c>
      <c r="EP66" s="81"/>
    </row>
    <row r="67" spans="1:146" x14ac:dyDescent="0.35">
      <c r="A67" s="81"/>
      <c r="B67" s="81"/>
      <c r="C67" s="81"/>
      <c r="D67" s="81"/>
      <c r="E67" s="81"/>
      <c r="F67" s="81"/>
      <c r="G67" s="81"/>
      <c r="H67" s="81"/>
      <c r="I67" s="81"/>
      <c r="J67" s="81"/>
      <c r="K67" s="81"/>
      <c r="L67" s="81"/>
      <c r="M67" s="81"/>
      <c r="N67" s="81"/>
      <c r="O67" s="81"/>
      <c r="P67" s="81"/>
      <c r="Q67" s="81"/>
      <c r="R67" s="81"/>
      <c r="S67" s="81"/>
      <c r="T67" s="81"/>
      <c r="U67" s="81"/>
      <c r="V67" s="404"/>
      <c r="W67" s="405">
        <v>0</v>
      </c>
      <c r="X67" s="405">
        <v>0</v>
      </c>
      <c r="Y67" s="404"/>
      <c r="Z67" s="405">
        <v>0</v>
      </c>
      <c r="AA67" s="405">
        <v>0</v>
      </c>
      <c r="AB67" s="404"/>
      <c r="AC67" s="405">
        <v>0</v>
      </c>
      <c r="AD67" s="405">
        <v>0</v>
      </c>
      <c r="AE67" s="404"/>
      <c r="AF67" s="405">
        <v>0</v>
      </c>
      <c r="AG67" s="405">
        <v>0</v>
      </c>
      <c r="AH67" s="404"/>
      <c r="AI67" s="405">
        <v>0</v>
      </c>
      <c r="AJ67" s="405">
        <v>0</v>
      </c>
      <c r="AK67" s="404"/>
      <c r="AL67" s="405">
        <v>0</v>
      </c>
      <c r="AM67" s="405">
        <v>0</v>
      </c>
      <c r="AN67" s="404"/>
      <c r="AO67" s="405">
        <v>0</v>
      </c>
      <c r="AP67" s="405">
        <v>0</v>
      </c>
      <c r="AQ67" s="404"/>
      <c r="AR67" s="405">
        <v>0</v>
      </c>
      <c r="AS67" s="405">
        <v>0</v>
      </c>
      <c r="AT67" s="404"/>
      <c r="AU67" s="405">
        <v>0</v>
      </c>
      <c r="AV67" s="405">
        <v>0</v>
      </c>
      <c r="AW67" s="404"/>
      <c r="AX67" s="405">
        <v>0</v>
      </c>
      <c r="AY67" s="405">
        <v>0</v>
      </c>
      <c r="AZ67" s="404"/>
      <c r="BA67" s="405">
        <v>0</v>
      </c>
      <c r="BB67" s="405">
        <v>0</v>
      </c>
      <c r="BC67" s="404"/>
      <c r="BD67" s="405">
        <v>0</v>
      </c>
      <c r="BE67" s="405">
        <v>0</v>
      </c>
      <c r="BF67" s="404"/>
      <c r="BG67" s="405">
        <v>0</v>
      </c>
      <c r="BH67" s="405">
        <v>0</v>
      </c>
      <c r="BI67" s="404"/>
      <c r="BJ67" s="405">
        <v>0</v>
      </c>
      <c r="BK67" s="405">
        <v>0</v>
      </c>
      <c r="BL67" s="404"/>
      <c r="BM67" s="405">
        <v>0</v>
      </c>
      <c r="BN67" s="405">
        <v>0</v>
      </c>
      <c r="BO67" s="404"/>
      <c r="BP67" s="405">
        <v>0</v>
      </c>
      <c r="BQ67" s="405">
        <v>0</v>
      </c>
      <c r="BR67" s="404"/>
      <c r="BS67" s="405">
        <v>0</v>
      </c>
      <c r="BT67" s="405">
        <v>0</v>
      </c>
      <c r="BU67" s="404"/>
      <c r="BV67" s="405">
        <v>0</v>
      </c>
      <c r="BW67" s="405">
        <v>0</v>
      </c>
      <c r="BX67" s="404"/>
      <c r="BY67" s="405">
        <v>0</v>
      </c>
      <c r="BZ67" s="405">
        <v>0</v>
      </c>
      <c r="CA67" s="404"/>
      <c r="CB67" s="405">
        <v>0</v>
      </c>
      <c r="CC67" s="405">
        <v>0</v>
      </c>
      <c r="CD67" s="404"/>
      <c r="CE67" s="405">
        <v>0</v>
      </c>
      <c r="CF67" s="405">
        <v>0</v>
      </c>
      <c r="CG67" s="404"/>
      <c r="CH67" s="405">
        <v>0</v>
      </c>
      <c r="CI67" s="405">
        <v>0</v>
      </c>
      <c r="CJ67" s="404"/>
      <c r="CK67" s="405">
        <v>0</v>
      </c>
      <c r="CL67" s="405">
        <v>0</v>
      </c>
      <c r="CM67" s="404"/>
      <c r="CN67" s="405">
        <v>0</v>
      </c>
      <c r="CO67" s="405">
        <v>0</v>
      </c>
      <c r="CP67" s="404"/>
      <c r="CQ67" s="405">
        <v>0</v>
      </c>
      <c r="CR67" s="405">
        <v>0</v>
      </c>
      <c r="CS67" s="404"/>
      <c r="CT67" s="405">
        <v>0</v>
      </c>
      <c r="CU67" s="405">
        <v>0</v>
      </c>
      <c r="CV67" s="404"/>
      <c r="CW67" s="405">
        <v>0</v>
      </c>
      <c r="CX67" s="405">
        <v>0</v>
      </c>
      <c r="CY67" s="404"/>
      <c r="CZ67" s="405">
        <v>0</v>
      </c>
      <c r="DA67" s="405">
        <v>0</v>
      </c>
      <c r="DB67" s="404"/>
      <c r="DC67" s="405">
        <v>0</v>
      </c>
      <c r="DD67" s="405">
        <v>0</v>
      </c>
      <c r="DE67" s="404"/>
      <c r="DF67" s="405">
        <v>0</v>
      </c>
      <c r="DG67" s="405">
        <v>0</v>
      </c>
      <c r="DH67" s="404"/>
      <c r="DI67" s="405">
        <v>0</v>
      </c>
      <c r="DJ67" s="405">
        <v>0</v>
      </c>
      <c r="DK67" s="404"/>
      <c r="DL67" s="405">
        <v>0</v>
      </c>
      <c r="DM67" s="405">
        <v>0</v>
      </c>
      <c r="DN67" s="404"/>
      <c r="DO67" s="405">
        <v>0</v>
      </c>
      <c r="DP67" s="405">
        <v>0</v>
      </c>
      <c r="DQ67" s="404"/>
      <c r="DR67" s="405">
        <v>0</v>
      </c>
      <c r="DS67" s="405">
        <v>0</v>
      </c>
      <c r="DT67" s="404"/>
      <c r="DU67" s="405">
        <v>0</v>
      </c>
      <c r="DV67" s="405">
        <v>0</v>
      </c>
      <c r="DW67" s="406">
        <f>W67+Z67+AC67+AF67+AI67+AL67+AO67+AR67+AU67+AX67+BA67+BD67+BG67+BJ67+BM67+BP67+BS67+BV67+BY67+CB67+CE67+CH67+CK67</f>
        <v>0</v>
      </c>
      <c r="DX67" s="406">
        <f>X67+AA67+AD67+AG67+AJ67+AM67+AP67+AS67+AV67+AY67+BB67+BE67+BH67+BK67+BN67+BQ67+BT67+BW67+BZ67+CC67+CF67+CI67+CL67</f>
        <v>0</v>
      </c>
      <c r="DY67" s="405">
        <v>0</v>
      </c>
      <c r="DZ67" s="405">
        <v>0</v>
      </c>
      <c r="EA67" s="405">
        <v>0</v>
      </c>
      <c r="EB67" s="406">
        <f>CN67+CQ67+CT67+CW67+CZ67+DC67+DF67+DI67+DL67+DO67+DR67+DU67</f>
        <v>0</v>
      </c>
      <c r="EC67" s="406">
        <f>CO67+CR67+CU67+CX67+DA67+DD67+DG67+DJ67+DM67+DP67+DS67+DV67</f>
        <v>0</v>
      </c>
      <c r="ED67" s="407">
        <v>0</v>
      </c>
      <c r="EE67" s="407">
        <v>0</v>
      </c>
      <c r="EF67" s="407">
        <v>0</v>
      </c>
      <c r="EG67" s="407">
        <v>0</v>
      </c>
      <c r="EH67" s="407">
        <v>0</v>
      </c>
      <c r="EI67" s="407">
        <v>0</v>
      </c>
      <c r="EJ67" s="407">
        <v>0</v>
      </c>
      <c r="EK67" s="396">
        <f t="shared" si="2"/>
        <v>0</v>
      </c>
      <c r="EL67" s="396">
        <f t="shared" si="3"/>
        <v>0</v>
      </c>
      <c r="EM67" s="408">
        <f t="shared" si="4"/>
        <v>0</v>
      </c>
      <c r="EN67" s="405">
        <v>0</v>
      </c>
      <c r="EO67" s="405">
        <v>0</v>
      </c>
      <c r="EP67" s="81"/>
    </row>
    <row r="68" spans="1:146" x14ac:dyDescent="0.35">
      <c r="A68" s="81"/>
      <c r="B68" s="81"/>
      <c r="C68" s="81"/>
      <c r="D68" s="81"/>
      <c r="E68" s="81"/>
      <c r="F68" s="81"/>
      <c r="G68" s="81"/>
      <c r="H68" s="81"/>
      <c r="I68" s="81"/>
      <c r="J68" s="81"/>
      <c r="K68" s="81"/>
      <c r="L68" s="81"/>
      <c r="M68" s="81"/>
      <c r="N68" s="81"/>
      <c r="O68" s="81"/>
      <c r="P68" s="81"/>
      <c r="Q68" s="81"/>
      <c r="R68" s="81"/>
      <c r="S68" s="81"/>
      <c r="T68" s="81"/>
      <c r="U68" s="81"/>
      <c r="V68" s="404"/>
      <c r="W68" s="405">
        <v>0</v>
      </c>
      <c r="X68" s="405">
        <v>0</v>
      </c>
      <c r="Y68" s="404"/>
      <c r="Z68" s="405">
        <v>0</v>
      </c>
      <c r="AA68" s="405">
        <v>0</v>
      </c>
      <c r="AB68" s="404"/>
      <c r="AC68" s="405">
        <v>0</v>
      </c>
      <c r="AD68" s="405">
        <v>0</v>
      </c>
      <c r="AE68" s="404"/>
      <c r="AF68" s="405">
        <v>0</v>
      </c>
      <c r="AG68" s="405">
        <v>0</v>
      </c>
      <c r="AH68" s="404"/>
      <c r="AI68" s="405">
        <v>0</v>
      </c>
      <c r="AJ68" s="405">
        <v>0</v>
      </c>
      <c r="AK68" s="404"/>
      <c r="AL68" s="405">
        <v>0</v>
      </c>
      <c r="AM68" s="405">
        <v>0</v>
      </c>
      <c r="AN68" s="404"/>
      <c r="AO68" s="405">
        <v>0</v>
      </c>
      <c r="AP68" s="405">
        <v>0</v>
      </c>
      <c r="AQ68" s="404"/>
      <c r="AR68" s="405">
        <v>0</v>
      </c>
      <c r="AS68" s="405">
        <v>0</v>
      </c>
      <c r="AT68" s="404"/>
      <c r="AU68" s="405">
        <v>0</v>
      </c>
      <c r="AV68" s="405">
        <v>0</v>
      </c>
      <c r="AW68" s="404"/>
      <c r="AX68" s="405">
        <v>0</v>
      </c>
      <c r="AY68" s="405">
        <v>0</v>
      </c>
      <c r="AZ68" s="404"/>
      <c r="BA68" s="405">
        <v>0</v>
      </c>
      <c r="BB68" s="405">
        <v>0</v>
      </c>
      <c r="BC68" s="404"/>
      <c r="BD68" s="405">
        <v>0</v>
      </c>
      <c r="BE68" s="405">
        <v>0</v>
      </c>
      <c r="BF68" s="404"/>
      <c r="BG68" s="405">
        <v>0</v>
      </c>
      <c r="BH68" s="405">
        <v>0</v>
      </c>
      <c r="BI68" s="404"/>
      <c r="BJ68" s="405">
        <v>0</v>
      </c>
      <c r="BK68" s="405">
        <v>0</v>
      </c>
      <c r="BL68" s="404"/>
      <c r="BM68" s="405">
        <v>0</v>
      </c>
      <c r="BN68" s="405">
        <v>0</v>
      </c>
      <c r="BO68" s="404"/>
      <c r="BP68" s="405">
        <v>0</v>
      </c>
      <c r="BQ68" s="405">
        <v>0</v>
      </c>
      <c r="BR68" s="404"/>
      <c r="BS68" s="405">
        <v>0</v>
      </c>
      <c r="BT68" s="405">
        <v>0</v>
      </c>
      <c r="BU68" s="404"/>
      <c r="BV68" s="405">
        <v>0</v>
      </c>
      <c r="BW68" s="405">
        <v>0</v>
      </c>
      <c r="BX68" s="404"/>
      <c r="BY68" s="405">
        <v>0</v>
      </c>
      <c r="BZ68" s="405">
        <v>0</v>
      </c>
      <c r="CA68" s="404"/>
      <c r="CB68" s="405">
        <v>0</v>
      </c>
      <c r="CC68" s="405">
        <v>0</v>
      </c>
      <c r="CD68" s="404"/>
      <c r="CE68" s="405">
        <v>0</v>
      </c>
      <c r="CF68" s="405">
        <v>0</v>
      </c>
      <c r="CG68" s="404"/>
      <c r="CH68" s="405">
        <v>0</v>
      </c>
      <c r="CI68" s="405">
        <v>0</v>
      </c>
      <c r="CJ68" s="404"/>
      <c r="CK68" s="405">
        <v>0</v>
      </c>
      <c r="CL68" s="405">
        <v>0</v>
      </c>
      <c r="CM68" s="404"/>
      <c r="CN68" s="405">
        <v>0</v>
      </c>
      <c r="CO68" s="405">
        <v>0</v>
      </c>
      <c r="CP68" s="404"/>
      <c r="CQ68" s="405">
        <v>0</v>
      </c>
      <c r="CR68" s="405">
        <v>0</v>
      </c>
      <c r="CS68" s="404"/>
      <c r="CT68" s="405">
        <v>0</v>
      </c>
      <c r="CU68" s="405">
        <v>0</v>
      </c>
      <c r="CV68" s="404"/>
      <c r="CW68" s="405">
        <v>0</v>
      </c>
      <c r="CX68" s="405">
        <v>0</v>
      </c>
      <c r="CY68" s="404"/>
      <c r="CZ68" s="405">
        <v>0</v>
      </c>
      <c r="DA68" s="405">
        <v>0</v>
      </c>
      <c r="DB68" s="404"/>
      <c r="DC68" s="405">
        <v>0</v>
      </c>
      <c r="DD68" s="405">
        <v>0</v>
      </c>
      <c r="DE68" s="404"/>
      <c r="DF68" s="405">
        <v>0</v>
      </c>
      <c r="DG68" s="405">
        <v>0</v>
      </c>
      <c r="DH68" s="404"/>
      <c r="DI68" s="405">
        <v>0</v>
      </c>
      <c r="DJ68" s="405">
        <v>0</v>
      </c>
      <c r="DK68" s="404"/>
      <c r="DL68" s="405">
        <v>0</v>
      </c>
      <c r="DM68" s="405">
        <v>0</v>
      </c>
      <c r="DN68" s="404"/>
      <c r="DO68" s="405">
        <v>0</v>
      </c>
      <c r="DP68" s="405">
        <v>0</v>
      </c>
      <c r="DQ68" s="404"/>
      <c r="DR68" s="405">
        <v>0</v>
      </c>
      <c r="DS68" s="405">
        <v>0</v>
      </c>
      <c r="DT68" s="404"/>
      <c r="DU68" s="405">
        <v>0</v>
      </c>
      <c r="DV68" s="405">
        <v>0</v>
      </c>
      <c r="DW68" s="406">
        <f>W68+Z68+AC68+AF68+AI68+AL68+AO68+AR68+AU68+AX68+BA68+BD68+BG68+BJ68+BM68+BP68+BS68+BV68+BY68+CB68+CE68+CH68+CK68</f>
        <v>0</v>
      </c>
      <c r="DX68" s="406">
        <f>X68+AA68+AD68+AG68+AJ68+AM68+AP68+AS68+AV68+AY68+BB68+BE68+BH68+BK68+BN68+BQ68+BT68+BW68+BZ68+CC68+CF68+CI68+CL68</f>
        <v>0</v>
      </c>
      <c r="DY68" s="405">
        <v>0</v>
      </c>
      <c r="DZ68" s="405">
        <v>0</v>
      </c>
      <c r="EA68" s="405">
        <v>0</v>
      </c>
      <c r="EB68" s="406">
        <f>CN68+CQ68+CT68+CW68+CZ68+DC68+DF68+DI68+DL68+DO68+DR68+DU68</f>
        <v>0</v>
      </c>
      <c r="EC68" s="406">
        <f>CO68+CR68+CU68+CX68+DA68+DD68+DG68+DJ68+DM68+DP68+DS68+DV68</f>
        <v>0</v>
      </c>
      <c r="ED68" s="407">
        <v>0</v>
      </c>
      <c r="EE68" s="407">
        <v>0</v>
      </c>
      <c r="EF68" s="407">
        <v>0</v>
      </c>
      <c r="EG68" s="407">
        <v>0</v>
      </c>
      <c r="EH68" s="407">
        <v>0</v>
      </c>
      <c r="EI68" s="407">
        <v>0</v>
      </c>
      <c r="EJ68" s="407">
        <v>0</v>
      </c>
      <c r="EK68" s="396">
        <f t="shared" ref="EK68:EK131" si="5">EG68+EI68</f>
        <v>0</v>
      </c>
      <c r="EL68" s="396">
        <f t="shared" ref="EL68:EL131" si="6">EH68+EJ68</f>
        <v>0</v>
      </c>
      <c r="EM68" s="408">
        <f t="shared" ref="EM68:EM131" si="7">(DY68+ED68)*10%</f>
        <v>0</v>
      </c>
      <c r="EN68" s="405">
        <v>0</v>
      </c>
      <c r="EO68" s="405">
        <v>0</v>
      </c>
      <c r="EP68" s="81"/>
    </row>
    <row r="69" spans="1:146" x14ac:dyDescent="0.35">
      <c r="A69" s="81"/>
      <c r="B69" s="81"/>
      <c r="C69" s="81"/>
      <c r="D69" s="81"/>
      <c r="E69" s="81"/>
      <c r="F69" s="81"/>
      <c r="G69" s="81"/>
      <c r="H69" s="81"/>
      <c r="I69" s="81"/>
      <c r="J69" s="81"/>
      <c r="K69" s="81"/>
      <c r="L69" s="81"/>
      <c r="M69" s="81"/>
      <c r="N69" s="81"/>
      <c r="O69" s="81"/>
      <c r="P69" s="81"/>
      <c r="Q69" s="81"/>
      <c r="R69" s="81"/>
      <c r="S69" s="81"/>
      <c r="T69" s="81"/>
      <c r="U69" s="81"/>
      <c r="V69" s="404"/>
      <c r="W69" s="405">
        <v>0</v>
      </c>
      <c r="X69" s="405">
        <v>0</v>
      </c>
      <c r="Y69" s="404"/>
      <c r="Z69" s="405">
        <v>0</v>
      </c>
      <c r="AA69" s="405">
        <v>0</v>
      </c>
      <c r="AB69" s="404"/>
      <c r="AC69" s="405">
        <v>0</v>
      </c>
      <c r="AD69" s="405">
        <v>0</v>
      </c>
      <c r="AE69" s="404"/>
      <c r="AF69" s="405">
        <v>0</v>
      </c>
      <c r="AG69" s="405">
        <v>0</v>
      </c>
      <c r="AH69" s="404"/>
      <c r="AI69" s="405">
        <v>0</v>
      </c>
      <c r="AJ69" s="405">
        <v>0</v>
      </c>
      <c r="AK69" s="404"/>
      <c r="AL69" s="405">
        <v>0</v>
      </c>
      <c r="AM69" s="405">
        <v>0</v>
      </c>
      <c r="AN69" s="404"/>
      <c r="AO69" s="405">
        <v>0</v>
      </c>
      <c r="AP69" s="405">
        <v>0</v>
      </c>
      <c r="AQ69" s="404"/>
      <c r="AR69" s="405">
        <v>0</v>
      </c>
      <c r="AS69" s="405">
        <v>0</v>
      </c>
      <c r="AT69" s="404"/>
      <c r="AU69" s="405">
        <v>0</v>
      </c>
      <c r="AV69" s="405">
        <v>0</v>
      </c>
      <c r="AW69" s="404"/>
      <c r="AX69" s="405">
        <v>0</v>
      </c>
      <c r="AY69" s="405">
        <v>0</v>
      </c>
      <c r="AZ69" s="404"/>
      <c r="BA69" s="405">
        <v>0</v>
      </c>
      <c r="BB69" s="405">
        <v>0</v>
      </c>
      <c r="BC69" s="404"/>
      <c r="BD69" s="405">
        <v>0</v>
      </c>
      <c r="BE69" s="405">
        <v>0</v>
      </c>
      <c r="BF69" s="404"/>
      <c r="BG69" s="405">
        <v>0</v>
      </c>
      <c r="BH69" s="405">
        <v>0</v>
      </c>
      <c r="BI69" s="404"/>
      <c r="BJ69" s="405">
        <v>0</v>
      </c>
      <c r="BK69" s="405">
        <v>0</v>
      </c>
      <c r="BL69" s="404"/>
      <c r="BM69" s="405">
        <v>0</v>
      </c>
      <c r="BN69" s="405">
        <v>0</v>
      </c>
      <c r="BO69" s="404"/>
      <c r="BP69" s="405">
        <v>0</v>
      </c>
      <c r="BQ69" s="405">
        <v>0</v>
      </c>
      <c r="BR69" s="404"/>
      <c r="BS69" s="405">
        <v>0</v>
      </c>
      <c r="BT69" s="405">
        <v>0</v>
      </c>
      <c r="BU69" s="404"/>
      <c r="BV69" s="405">
        <v>0</v>
      </c>
      <c r="BW69" s="405">
        <v>0</v>
      </c>
      <c r="BX69" s="404"/>
      <c r="BY69" s="405">
        <v>0</v>
      </c>
      <c r="BZ69" s="405">
        <v>0</v>
      </c>
      <c r="CA69" s="404"/>
      <c r="CB69" s="405">
        <v>0</v>
      </c>
      <c r="CC69" s="405">
        <v>0</v>
      </c>
      <c r="CD69" s="404"/>
      <c r="CE69" s="405">
        <v>0</v>
      </c>
      <c r="CF69" s="405">
        <v>0</v>
      </c>
      <c r="CG69" s="404"/>
      <c r="CH69" s="405">
        <v>0</v>
      </c>
      <c r="CI69" s="405">
        <v>0</v>
      </c>
      <c r="CJ69" s="404"/>
      <c r="CK69" s="405">
        <v>0</v>
      </c>
      <c r="CL69" s="405">
        <v>0</v>
      </c>
      <c r="CM69" s="404"/>
      <c r="CN69" s="405">
        <v>0</v>
      </c>
      <c r="CO69" s="405">
        <v>0</v>
      </c>
      <c r="CP69" s="404"/>
      <c r="CQ69" s="405">
        <v>0</v>
      </c>
      <c r="CR69" s="405">
        <v>0</v>
      </c>
      <c r="CS69" s="404"/>
      <c r="CT69" s="405">
        <v>0</v>
      </c>
      <c r="CU69" s="405">
        <v>0</v>
      </c>
      <c r="CV69" s="404"/>
      <c r="CW69" s="405">
        <v>0</v>
      </c>
      <c r="CX69" s="405">
        <v>0</v>
      </c>
      <c r="CY69" s="404"/>
      <c r="CZ69" s="405">
        <v>0</v>
      </c>
      <c r="DA69" s="405">
        <v>0</v>
      </c>
      <c r="DB69" s="404"/>
      <c r="DC69" s="405">
        <v>0</v>
      </c>
      <c r="DD69" s="405">
        <v>0</v>
      </c>
      <c r="DE69" s="404"/>
      <c r="DF69" s="405">
        <v>0</v>
      </c>
      <c r="DG69" s="405">
        <v>0</v>
      </c>
      <c r="DH69" s="404"/>
      <c r="DI69" s="405">
        <v>0</v>
      </c>
      <c r="DJ69" s="405">
        <v>0</v>
      </c>
      <c r="DK69" s="404"/>
      <c r="DL69" s="405">
        <v>0</v>
      </c>
      <c r="DM69" s="405">
        <v>0</v>
      </c>
      <c r="DN69" s="404"/>
      <c r="DO69" s="405">
        <v>0</v>
      </c>
      <c r="DP69" s="405">
        <v>0</v>
      </c>
      <c r="DQ69" s="404"/>
      <c r="DR69" s="405">
        <v>0</v>
      </c>
      <c r="DS69" s="405">
        <v>0</v>
      </c>
      <c r="DT69" s="404"/>
      <c r="DU69" s="405">
        <v>0</v>
      </c>
      <c r="DV69" s="405">
        <v>0</v>
      </c>
      <c r="DW69" s="406">
        <f>W69+Z69+AC69+AF69+AI69+AL69+AO69+AR69+AU69+AX69+BA69+BD69+BG69+BJ69+BM69+BP69+BS69+BV69+BY69+CB69+CE69+CH69+CK69</f>
        <v>0</v>
      </c>
      <c r="DX69" s="406">
        <f>X69+AA69+AD69+AG69+AJ69+AM69+AP69+AS69+AV69+AY69+BB69+BE69+BH69+BK69+BN69+BQ69+BT69+BW69+BZ69+CC69+CF69+CI69+CL69</f>
        <v>0</v>
      </c>
      <c r="DY69" s="405">
        <v>0</v>
      </c>
      <c r="DZ69" s="405">
        <v>0</v>
      </c>
      <c r="EA69" s="405">
        <v>0</v>
      </c>
      <c r="EB69" s="406">
        <f>CN69+CQ69+CT69+CW69+CZ69+DC69+DF69+DI69+DL69+DO69+DR69+DU69</f>
        <v>0</v>
      </c>
      <c r="EC69" s="406">
        <f>CO69+CR69+CU69+CX69+DA69+DD69+DG69+DJ69+DM69+DP69+DS69+DV69</f>
        <v>0</v>
      </c>
      <c r="ED69" s="407">
        <v>0</v>
      </c>
      <c r="EE69" s="407">
        <v>0</v>
      </c>
      <c r="EF69" s="407">
        <v>0</v>
      </c>
      <c r="EG69" s="407">
        <v>0</v>
      </c>
      <c r="EH69" s="407">
        <v>0</v>
      </c>
      <c r="EI69" s="407">
        <v>0</v>
      </c>
      <c r="EJ69" s="407">
        <v>0</v>
      </c>
      <c r="EK69" s="396">
        <f t="shared" si="5"/>
        <v>0</v>
      </c>
      <c r="EL69" s="396">
        <f t="shared" si="6"/>
        <v>0</v>
      </c>
      <c r="EM69" s="408">
        <f t="shared" si="7"/>
        <v>0</v>
      </c>
      <c r="EN69" s="405">
        <v>0</v>
      </c>
      <c r="EO69" s="405">
        <v>0</v>
      </c>
      <c r="EP69" s="81"/>
    </row>
    <row r="70" spans="1:146" x14ac:dyDescent="0.35">
      <c r="A70" s="81"/>
      <c r="B70" s="81"/>
      <c r="C70" s="81"/>
      <c r="D70" s="81"/>
      <c r="E70" s="81"/>
      <c r="F70" s="81"/>
      <c r="G70" s="81"/>
      <c r="H70" s="81"/>
      <c r="I70" s="81"/>
      <c r="J70" s="81"/>
      <c r="K70" s="81"/>
      <c r="L70" s="81"/>
      <c r="M70" s="81"/>
      <c r="N70" s="81"/>
      <c r="O70" s="81"/>
      <c r="P70" s="81"/>
      <c r="Q70" s="81"/>
      <c r="R70" s="81"/>
      <c r="S70" s="81"/>
      <c r="T70" s="81"/>
      <c r="U70" s="81"/>
      <c r="V70" s="404"/>
      <c r="W70" s="405">
        <v>0</v>
      </c>
      <c r="X70" s="405">
        <v>0</v>
      </c>
      <c r="Y70" s="404"/>
      <c r="Z70" s="405">
        <v>0</v>
      </c>
      <c r="AA70" s="405">
        <v>0</v>
      </c>
      <c r="AB70" s="404"/>
      <c r="AC70" s="405">
        <v>0</v>
      </c>
      <c r="AD70" s="405">
        <v>0</v>
      </c>
      <c r="AE70" s="404"/>
      <c r="AF70" s="405">
        <v>0</v>
      </c>
      <c r="AG70" s="405">
        <v>0</v>
      </c>
      <c r="AH70" s="404"/>
      <c r="AI70" s="405">
        <v>0</v>
      </c>
      <c r="AJ70" s="405">
        <v>0</v>
      </c>
      <c r="AK70" s="404"/>
      <c r="AL70" s="405">
        <v>0</v>
      </c>
      <c r="AM70" s="405">
        <v>0</v>
      </c>
      <c r="AN70" s="404"/>
      <c r="AO70" s="405">
        <v>0</v>
      </c>
      <c r="AP70" s="405">
        <v>0</v>
      </c>
      <c r="AQ70" s="404"/>
      <c r="AR70" s="405">
        <v>0</v>
      </c>
      <c r="AS70" s="405">
        <v>0</v>
      </c>
      <c r="AT70" s="404"/>
      <c r="AU70" s="405">
        <v>0</v>
      </c>
      <c r="AV70" s="405">
        <v>0</v>
      </c>
      <c r="AW70" s="404"/>
      <c r="AX70" s="405">
        <v>0</v>
      </c>
      <c r="AY70" s="405">
        <v>0</v>
      </c>
      <c r="AZ70" s="404"/>
      <c r="BA70" s="405">
        <v>0</v>
      </c>
      <c r="BB70" s="405">
        <v>0</v>
      </c>
      <c r="BC70" s="404"/>
      <c r="BD70" s="405">
        <v>0</v>
      </c>
      <c r="BE70" s="405">
        <v>0</v>
      </c>
      <c r="BF70" s="404"/>
      <c r="BG70" s="405">
        <v>0</v>
      </c>
      <c r="BH70" s="405">
        <v>0</v>
      </c>
      <c r="BI70" s="404"/>
      <c r="BJ70" s="405">
        <v>0</v>
      </c>
      <c r="BK70" s="405">
        <v>0</v>
      </c>
      <c r="BL70" s="404"/>
      <c r="BM70" s="405">
        <v>0</v>
      </c>
      <c r="BN70" s="405">
        <v>0</v>
      </c>
      <c r="BO70" s="404"/>
      <c r="BP70" s="405">
        <v>0</v>
      </c>
      <c r="BQ70" s="405">
        <v>0</v>
      </c>
      <c r="BR70" s="404"/>
      <c r="BS70" s="405">
        <v>0</v>
      </c>
      <c r="BT70" s="405">
        <v>0</v>
      </c>
      <c r="BU70" s="404"/>
      <c r="BV70" s="405">
        <v>0</v>
      </c>
      <c r="BW70" s="405">
        <v>0</v>
      </c>
      <c r="BX70" s="404"/>
      <c r="BY70" s="405">
        <v>0</v>
      </c>
      <c r="BZ70" s="405">
        <v>0</v>
      </c>
      <c r="CA70" s="404"/>
      <c r="CB70" s="405">
        <v>0</v>
      </c>
      <c r="CC70" s="405">
        <v>0</v>
      </c>
      <c r="CD70" s="404"/>
      <c r="CE70" s="405">
        <v>0</v>
      </c>
      <c r="CF70" s="405">
        <v>0</v>
      </c>
      <c r="CG70" s="404"/>
      <c r="CH70" s="405">
        <v>0</v>
      </c>
      <c r="CI70" s="405">
        <v>0</v>
      </c>
      <c r="CJ70" s="404"/>
      <c r="CK70" s="405">
        <v>0</v>
      </c>
      <c r="CL70" s="405">
        <v>0</v>
      </c>
      <c r="CM70" s="404"/>
      <c r="CN70" s="405">
        <v>0</v>
      </c>
      <c r="CO70" s="405">
        <v>0</v>
      </c>
      <c r="CP70" s="404"/>
      <c r="CQ70" s="405">
        <v>0</v>
      </c>
      <c r="CR70" s="405">
        <v>0</v>
      </c>
      <c r="CS70" s="404"/>
      <c r="CT70" s="405">
        <v>0</v>
      </c>
      <c r="CU70" s="405">
        <v>0</v>
      </c>
      <c r="CV70" s="404"/>
      <c r="CW70" s="405">
        <v>0</v>
      </c>
      <c r="CX70" s="405">
        <v>0</v>
      </c>
      <c r="CY70" s="404"/>
      <c r="CZ70" s="405">
        <v>0</v>
      </c>
      <c r="DA70" s="405">
        <v>0</v>
      </c>
      <c r="DB70" s="404"/>
      <c r="DC70" s="405">
        <v>0</v>
      </c>
      <c r="DD70" s="405">
        <v>0</v>
      </c>
      <c r="DE70" s="404"/>
      <c r="DF70" s="405">
        <v>0</v>
      </c>
      <c r="DG70" s="405">
        <v>0</v>
      </c>
      <c r="DH70" s="404"/>
      <c r="DI70" s="405">
        <v>0</v>
      </c>
      <c r="DJ70" s="405">
        <v>0</v>
      </c>
      <c r="DK70" s="404"/>
      <c r="DL70" s="405">
        <v>0</v>
      </c>
      <c r="DM70" s="405">
        <v>0</v>
      </c>
      <c r="DN70" s="404"/>
      <c r="DO70" s="405">
        <v>0</v>
      </c>
      <c r="DP70" s="405">
        <v>0</v>
      </c>
      <c r="DQ70" s="404"/>
      <c r="DR70" s="405">
        <v>0</v>
      </c>
      <c r="DS70" s="405">
        <v>0</v>
      </c>
      <c r="DT70" s="404"/>
      <c r="DU70" s="405">
        <v>0</v>
      </c>
      <c r="DV70" s="405">
        <v>0</v>
      </c>
      <c r="DW70" s="406">
        <f>W70+Z70+AC70+AF70+AI70+AL70+AO70+AR70+AU70+AX70+BA70+BD70+BG70+BJ70+BM70+BP70+BS70+BV70+BY70+CB70+CE70+CH70+CK70</f>
        <v>0</v>
      </c>
      <c r="DX70" s="406">
        <f>X70+AA70+AD70+AG70+AJ70+AM70+AP70+AS70+AV70+AY70+BB70+BE70+BH70+BK70+BN70+BQ70+BT70+BW70+BZ70+CC70+CF70+CI70+CL70</f>
        <v>0</v>
      </c>
      <c r="DY70" s="405">
        <v>0</v>
      </c>
      <c r="DZ70" s="405">
        <v>0</v>
      </c>
      <c r="EA70" s="405">
        <v>0</v>
      </c>
      <c r="EB70" s="406">
        <f>CN70+CQ70+CT70+CW70+CZ70+DC70+DF70+DI70+DL70+DO70+DR70+DU70</f>
        <v>0</v>
      </c>
      <c r="EC70" s="406">
        <f>CO70+CR70+CU70+CX70+DA70+DD70+DG70+DJ70+DM70+DP70+DS70+DV70</f>
        <v>0</v>
      </c>
      <c r="ED70" s="407">
        <v>0</v>
      </c>
      <c r="EE70" s="407">
        <v>0</v>
      </c>
      <c r="EF70" s="407">
        <v>0</v>
      </c>
      <c r="EG70" s="407">
        <v>0</v>
      </c>
      <c r="EH70" s="407">
        <v>0</v>
      </c>
      <c r="EI70" s="407">
        <v>0</v>
      </c>
      <c r="EJ70" s="407">
        <v>0</v>
      </c>
      <c r="EK70" s="396">
        <f t="shared" si="5"/>
        <v>0</v>
      </c>
      <c r="EL70" s="396">
        <f t="shared" si="6"/>
        <v>0</v>
      </c>
      <c r="EM70" s="408">
        <f t="shared" si="7"/>
        <v>0</v>
      </c>
      <c r="EN70" s="405">
        <v>0</v>
      </c>
      <c r="EO70" s="405">
        <v>0</v>
      </c>
      <c r="EP70" s="81"/>
    </row>
    <row r="71" spans="1:146" x14ac:dyDescent="0.35">
      <c r="A71" s="81"/>
      <c r="B71" s="81"/>
      <c r="C71" s="81"/>
      <c r="D71" s="81"/>
      <c r="E71" s="81"/>
      <c r="F71" s="81"/>
      <c r="G71" s="81"/>
      <c r="H71" s="81"/>
      <c r="I71" s="81"/>
      <c r="J71" s="81"/>
      <c r="K71" s="81"/>
      <c r="L71" s="81"/>
      <c r="M71" s="81"/>
      <c r="N71" s="81"/>
      <c r="O71" s="81"/>
      <c r="P71" s="81"/>
      <c r="Q71" s="81"/>
      <c r="R71" s="81"/>
      <c r="S71" s="81"/>
      <c r="T71" s="81"/>
      <c r="U71" s="81"/>
      <c r="V71" s="404"/>
      <c r="W71" s="405">
        <v>0</v>
      </c>
      <c r="X71" s="405">
        <v>0</v>
      </c>
      <c r="Y71" s="404"/>
      <c r="Z71" s="405">
        <v>0</v>
      </c>
      <c r="AA71" s="405">
        <v>0</v>
      </c>
      <c r="AB71" s="404"/>
      <c r="AC71" s="405">
        <v>0</v>
      </c>
      <c r="AD71" s="405">
        <v>0</v>
      </c>
      <c r="AE71" s="404"/>
      <c r="AF71" s="405">
        <v>0</v>
      </c>
      <c r="AG71" s="405">
        <v>0</v>
      </c>
      <c r="AH71" s="404"/>
      <c r="AI71" s="405">
        <v>0</v>
      </c>
      <c r="AJ71" s="405">
        <v>0</v>
      </c>
      <c r="AK71" s="404"/>
      <c r="AL71" s="405">
        <v>0</v>
      </c>
      <c r="AM71" s="405">
        <v>0</v>
      </c>
      <c r="AN71" s="404"/>
      <c r="AO71" s="405">
        <v>0</v>
      </c>
      <c r="AP71" s="405">
        <v>0</v>
      </c>
      <c r="AQ71" s="404"/>
      <c r="AR71" s="405">
        <v>0</v>
      </c>
      <c r="AS71" s="405">
        <v>0</v>
      </c>
      <c r="AT71" s="404"/>
      <c r="AU71" s="405">
        <v>0</v>
      </c>
      <c r="AV71" s="405">
        <v>0</v>
      </c>
      <c r="AW71" s="404"/>
      <c r="AX71" s="405">
        <v>0</v>
      </c>
      <c r="AY71" s="405">
        <v>0</v>
      </c>
      <c r="AZ71" s="404"/>
      <c r="BA71" s="405">
        <v>0</v>
      </c>
      <c r="BB71" s="405">
        <v>0</v>
      </c>
      <c r="BC71" s="404"/>
      <c r="BD71" s="405">
        <v>0</v>
      </c>
      <c r="BE71" s="405">
        <v>0</v>
      </c>
      <c r="BF71" s="404"/>
      <c r="BG71" s="405">
        <v>0</v>
      </c>
      <c r="BH71" s="405">
        <v>0</v>
      </c>
      <c r="BI71" s="404"/>
      <c r="BJ71" s="405">
        <v>0</v>
      </c>
      <c r="BK71" s="405">
        <v>0</v>
      </c>
      <c r="BL71" s="404"/>
      <c r="BM71" s="405">
        <v>0</v>
      </c>
      <c r="BN71" s="405">
        <v>0</v>
      </c>
      <c r="BO71" s="404"/>
      <c r="BP71" s="405">
        <v>0</v>
      </c>
      <c r="BQ71" s="405">
        <v>0</v>
      </c>
      <c r="BR71" s="404"/>
      <c r="BS71" s="405">
        <v>0</v>
      </c>
      <c r="BT71" s="405">
        <v>0</v>
      </c>
      <c r="BU71" s="404"/>
      <c r="BV71" s="405">
        <v>0</v>
      </c>
      <c r="BW71" s="405">
        <v>0</v>
      </c>
      <c r="BX71" s="404"/>
      <c r="BY71" s="405">
        <v>0</v>
      </c>
      <c r="BZ71" s="405">
        <v>0</v>
      </c>
      <c r="CA71" s="404"/>
      <c r="CB71" s="405">
        <v>0</v>
      </c>
      <c r="CC71" s="405">
        <v>0</v>
      </c>
      <c r="CD71" s="404"/>
      <c r="CE71" s="405">
        <v>0</v>
      </c>
      <c r="CF71" s="405">
        <v>0</v>
      </c>
      <c r="CG71" s="404"/>
      <c r="CH71" s="405">
        <v>0</v>
      </c>
      <c r="CI71" s="405">
        <v>0</v>
      </c>
      <c r="CJ71" s="404"/>
      <c r="CK71" s="405">
        <v>0</v>
      </c>
      <c r="CL71" s="405">
        <v>0</v>
      </c>
      <c r="CM71" s="404"/>
      <c r="CN71" s="405">
        <v>0</v>
      </c>
      <c r="CO71" s="405">
        <v>0</v>
      </c>
      <c r="CP71" s="404"/>
      <c r="CQ71" s="405">
        <v>0</v>
      </c>
      <c r="CR71" s="405">
        <v>0</v>
      </c>
      <c r="CS71" s="404"/>
      <c r="CT71" s="405">
        <v>0</v>
      </c>
      <c r="CU71" s="405">
        <v>0</v>
      </c>
      <c r="CV71" s="404"/>
      <c r="CW71" s="405">
        <v>0</v>
      </c>
      <c r="CX71" s="405">
        <v>0</v>
      </c>
      <c r="CY71" s="404"/>
      <c r="CZ71" s="405">
        <v>0</v>
      </c>
      <c r="DA71" s="405">
        <v>0</v>
      </c>
      <c r="DB71" s="404"/>
      <c r="DC71" s="405">
        <v>0</v>
      </c>
      <c r="DD71" s="405">
        <v>0</v>
      </c>
      <c r="DE71" s="404"/>
      <c r="DF71" s="405">
        <v>0</v>
      </c>
      <c r="DG71" s="405">
        <v>0</v>
      </c>
      <c r="DH71" s="404"/>
      <c r="DI71" s="405">
        <v>0</v>
      </c>
      <c r="DJ71" s="405">
        <v>0</v>
      </c>
      <c r="DK71" s="404"/>
      <c r="DL71" s="405">
        <v>0</v>
      </c>
      <c r="DM71" s="405">
        <v>0</v>
      </c>
      <c r="DN71" s="404"/>
      <c r="DO71" s="405">
        <v>0</v>
      </c>
      <c r="DP71" s="405">
        <v>0</v>
      </c>
      <c r="DQ71" s="404"/>
      <c r="DR71" s="405">
        <v>0</v>
      </c>
      <c r="DS71" s="405">
        <v>0</v>
      </c>
      <c r="DT71" s="404"/>
      <c r="DU71" s="405">
        <v>0</v>
      </c>
      <c r="DV71" s="405">
        <v>0</v>
      </c>
      <c r="DW71" s="406">
        <f>W71+Z71+AC71+AF71+AI71+AL71+AO71+AR71+AU71+AX71+BA71+BD71+BG71+BJ71+BM71+BP71+BS71+BV71+BY71+CB71+CE71+CH71+CK71</f>
        <v>0</v>
      </c>
      <c r="DX71" s="406">
        <f>X71+AA71+AD71+AG71+AJ71+AM71+AP71+AS71+AV71+AY71+BB71+BE71+BH71+BK71+BN71+BQ71+BT71+BW71+BZ71+CC71+CF71+CI71+CL71</f>
        <v>0</v>
      </c>
      <c r="DY71" s="405">
        <v>0</v>
      </c>
      <c r="DZ71" s="405">
        <v>0</v>
      </c>
      <c r="EA71" s="405">
        <v>0</v>
      </c>
      <c r="EB71" s="406">
        <f>CN71+CQ71+CT71+CW71+CZ71+DC71+DF71+DI71+DL71+DO71+DR71+DU71</f>
        <v>0</v>
      </c>
      <c r="EC71" s="406">
        <f>CO71+CR71+CU71+CX71+DA71+DD71+DG71+DJ71+DM71+DP71+DS71+DV71</f>
        <v>0</v>
      </c>
      <c r="ED71" s="407">
        <v>0</v>
      </c>
      <c r="EE71" s="407">
        <v>0</v>
      </c>
      <c r="EF71" s="407">
        <v>0</v>
      </c>
      <c r="EG71" s="407">
        <v>0</v>
      </c>
      <c r="EH71" s="407">
        <v>0</v>
      </c>
      <c r="EI71" s="407">
        <v>0</v>
      </c>
      <c r="EJ71" s="407">
        <v>0</v>
      </c>
      <c r="EK71" s="396">
        <f t="shared" si="5"/>
        <v>0</v>
      </c>
      <c r="EL71" s="396">
        <f t="shared" si="6"/>
        <v>0</v>
      </c>
      <c r="EM71" s="408">
        <f t="shared" si="7"/>
        <v>0</v>
      </c>
      <c r="EN71" s="405">
        <v>0</v>
      </c>
      <c r="EO71" s="405">
        <v>0</v>
      </c>
      <c r="EP71" s="81"/>
    </row>
    <row r="72" spans="1:146" x14ac:dyDescent="0.35">
      <c r="A72" s="81"/>
      <c r="B72" s="81"/>
      <c r="C72" s="81"/>
      <c r="D72" s="81"/>
      <c r="E72" s="81"/>
      <c r="F72" s="81"/>
      <c r="G72" s="81"/>
      <c r="H72" s="81"/>
      <c r="I72" s="81"/>
      <c r="J72" s="81"/>
      <c r="K72" s="81"/>
      <c r="L72" s="81"/>
      <c r="M72" s="81"/>
      <c r="N72" s="81"/>
      <c r="O72" s="81"/>
      <c r="P72" s="81"/>
      <c r="Q72" s="81"/>
      <c r="R72" s="81"/>
      <c r="S72" s="81"/>
      <c r="T72" s="81"/>
      <c r="U72" s="81"/>
      <c r="V72" s="404"/>
      <c r="W72" s="405">
        <v>0</v>
      </c>
      <c r="X72" s="405">
        <v>0</v>
      </c>
      <c r="Y72" s="404"/>
      <c r="Z72" s="405">
        <v>0</v>
      </c>
      <c r="AA72" s="405">
        <v>0</v>
      </c>
      <c r="AB72" s="404"/>
      <c r="AC72" s="405">
        <v>0</v>
      </c>
      <c r="AD72" s="405">
        <v>0</v>
      </c>
      <c r="AE72" s="404"/>
      <c r="AF72" s="405">
        <v>0</v>
      </c>
      <c r="AG72" s="405">
        <v>0</v>
      </c>
      <c r="AH72" s="404"/>
      <c r="AI72" s="405">
        <v>0</v>
      </c>
      <c r="AJ72" s="405">
        <v>0</v>
      </c>
      <c r="AK72" s="404"/>
      <c r="AL72" s="405">
        <v>0</v>
      </c>
      <c r="AM72" s="405">
        <v>0</v>
      </c>
      <c r="AN72" s="404"/>
      <c r="AO72" s="405">
        <v>0</v>
      </c>
      <c r="AP72" s="405">
        <v>0</v>
      </c>
      <c r="AQ72" s="404"/>
      <c r="AR72" s="405">
        <v>0</v>
      </c>
      <c r="AS72" s="405">
        <v>0</v>
      </c>
      <c r="AT72" s="404"/>
      <c r="AU72" s="405">
        <v>0</v>
      </c>
      <c r="AV72" s="405">
        <v>0</v>
      </c>
      <c r="AW72" s="404"/>
      <c r="AX72" s="405">
        <v>0</v>
      </c>
      <c r="AY72" s="405">
        <v>0</v>
      </c>
      <c r="AZ72" s="404"/>
      <c r="BA72" s="405">
        <v>0</v>
      </c>
      <c r="BB72" s="405">
        <v>0</v>
      </c>
      <c r="BC72" s="404"/>
      <c r="BD72" s="405">
        <v>0</v>
      </c>
      <c r="BE72" s="405">
        <v>0</v>
      </c>
      <c r="BF72" s="404"/>
      <c r="BG72" s="405">
        <v>0</v>
      </c>
      <c r="BH72" s="405">
        <v>0</v>
      </c>
      <c r="BI72" s="404"/>
      <c r="BJ72" s="405">
        <v>0</v>
      </c>
      <c r="BK72" s="405">
        <v>0</v>
      </c>
      <c r="BL72" s="404"/>
      <c r="BM72" s="405">
        <v>0</v>
      </c>
      <c r="BN72" s="405">
        <v>0</v>
      </c>
      <c r="BO72" s="404"/>
      <c r="BP72" s="405">
        <v>0</v>
      </c>
      <c r="BQ72" s="405">
        <v>0</v>
      </c>
      <c r="BR72" s="404"/>
      <c r="BS72" s="405">
        <v>0</v>
      </c>
      <c r="BT72" s="405">
        <v>0</v>
      </c>
      <c r="BU72" s="404"/>
      <c r="BV72" s="405">
        <v>0</v>
      </c>
      <c r="BW72" s="405">
        <v>0</v>
      </c>
      <c r="BX72" s="404"/>
      <c r="BY72" s="405">
        <v>0</v>
      </c>
      <c r="BZ72" s="405">
        <v>0</v>
      </c>
      <c r="CA72" s="404"/>
      <c r="CB72" s="405">
        <v>0</v>
      </c>
      <c r="CC72" s="405">
        <v>0</v>
      </c>
      <c r="CD72" s="404"/>
      <c r="CE72" s="405">
        <v>0</v>
      </c>
      <c r="CF72" s="405">
        <v>0</v>
      </c>
      <c r="CG72" s="404"/>
      <c r="CH72" s="405">
        <v>0</v>
      </c>
      <c r="CI72" s="405">
        <v>0</v>
      </c>
      <c r="CJ72" s="404"/>
      <c r="CK72" s="405">
        <v>0</v>
      </c>
      <c r="CL72" s="405">
        <v>0</v>
      </c>
      <c r="CM72" s="404"/>
      <c r="CN72" s="405">
        <v>0</v>
      </c>
      <c r="CO72" s="405">
        <v>0</v>
      </c>
      <c r="CP72" s="404"/>
      <c r="CQ72" s="405">
        <v>0</v>
      </c>
      <c r="CR72" s="405">
        <v>0</v>
      </c>
      <c r="CS72" s="404"/>
      <c r="CT72" s="405">
        <v>0</v>
      </c>
      <c r="CU72" s="405">
        <v>0</v>
      </c>
      <c r="CV72" s="404"/>
      <c r="CW72" s="405">
        <v>0</v>
      </c>
      <c r="CX72" s="405">
        <v>0</v>
      </c>
      <c r="CY72" s="404"/>
      <c r="CZ72" s="405">
        <v>0</v>
      </c>
      <c r="DA72" s="405">
        <v>0</v>
      </c>
      <c r="DB72" s="404"/>
      <c r="DC72" s="405">
        <v>0</v>
      </c>
      <c r="DD72" s="405">
        <v>0</v>
      </c>
      <c r="DE72" s="404"/>
      <c r="DF72" s="405">
        <v>0</v>
      </c>
      <c r="DG72" s="405">
        <v>0</v>
      </c>
      <c r="DH72" s="404"/>
      <c r="DI72" s="405">
        <v>0</v>
      </c>
      <c r="DJ72" s="405">
        <v>0</v>
      </c>
      <c r="DK72" s="404"/>
      <c r="DL72" s="405">
        <v>0</v>
      </c>
      <c r="DM72" s="405">
        <v>0</v>
      </c>
      <c r="DN72" s="404"/>
      <c r="DO72" s="405">
        <v>0</v>
      </c>
      <c r="DP72" s="405">
        <v>0</v>
      </c>
      <c r="DQ72" s="404"/>
      <c r="DR72" s="405">
        <v>0</v>
      </c>
      <c r="DS72" s="405">
        <v>0</v>
      </c>
      <c r="DT72" s="404"/>
      <c r="DU72" s="405">
        <v>0</v>
      </c>
      <c r="DV72" s="405">
        <v>0</v>
      </c>
      <c r="DW72" s="406">
        <f>W72+Z72+AC72+AF72+AI72+AL72+AO72+AR72+AU72+AX72+BA72+BD72+BG72+BJ72+BM72+BP72+BS72+BV72+BY72+CB72+CE72+CH72+CK72</f>
        <v>0</v>
      </c>
      <c r="DX72" s="406">
        <f>X72+AA72+AD72+AG72+AJ72+AM72+AP72+AS72+AV72+AY72+BB72+BE72+BH72+BK72+BN72+BQ72+BT72+BW72+BZ72+CC72+CF72+CI72+CL72</f>
        <v>0</v>
      </c>
      <c r="DY72" s="405">
        <v>0</v>
      </c>
      <c r="DZ72" s="405">
        <v>0</v>
      </c>
      <c r="EA72" s="405">
        <v>0</v>
      </c>
      <c r="EB72" s="406">
        <f>CN72+CQ72+CT72+CW72+CZ72+DC72+DF72+DI72+DL72+DO72+DR72+DU72</f>
        <v>0</v>
      </c>
      <c r="EC72" s="406">
        <f>CO72+CR72+CU72+CX72+DA72+DD72+DG72+DJ72+DM72+DP72+DS72+DV72</f>
        <v>0</v>
      </c>
      <c r="ED72" s="407">
        <v>0</v>
      </c>
      <c r="EE72" s="407">
        <v>0</v>
      </c>
      <c r="EF72" s="407">
        <v>0</v>
      </c>
      <c r="EG72" s="407">
        <v>0</v>
      </c>
      <c r="EH72" s="407">
        <v>0</v>
      </c>
      <c r="EI72" s="407">
        <v>0</v>
      </c>
      <c r="EJ72" s="407">
        <v>0</v>
      </c>
      <c r="EK72" s="396">
        <f t="shared" si="5"/>
        <v>0</v>
      </c>
      <c r="EL72" s="396">
        <f t="shared" si="6"/>
        <v>0</v>
      </c>
      <c r="EM72" s="408">
        <f t="shared" si="7"/>
        <v>0</v>
      </c>
      <c r="EN72" s="405">
        <v>0</v>
      </c>
      <c r="EO72" s="405">
        <v>0</v>
      </c>
      <c r="EP72" s="81"/>
    </row>
    <row r="73" spans="1:146" x14ac:dyDescent="0.35">
      <c r="A73" s="81"/>
      <c r="B73" s="81"/>
      <c r="C73" s="81"/>
      <c r="D73" s="81"/>
      <c r="E73" s="81"/>
      <c r="F73" s="81"/>
      <c r="G73" s="81"/>
      <c r="H73" s="81"/>
      <c r="I73" s="81"/>
      <c r="J73" s="81"/>
      <c r="K73" s="81"/>
      <c r="L73" s="81"/>
      <c r="M73" s="81"/>
      <c r="N73" s="81"/>
      <c r="O73" s="81"/>
      <c r="P73" s="81"/>
      <c r="Q73" s="81"/>
      <c r="R73" s="81"/>
      <c r="S73" s="81"/>
      <c r="T73" s="81"/>
      <c r="U73" s="81"/>
      <c r="V73" s="404"/>
      <c r="W73" s="405">
        <v>0</v>
      </c>
      <c r="X73" s="405">
        <v>0</v>
      </c>
      <c r="Y73" s="404"/>
      <c r="Z73" s="405">
        <v>0</v>
      </c>
      <c r="AA73" s="405">
        <v>0</v>
      </c>
      <c r="AB73" s="404"/>
      <c r="AC73" s="405">
        <v>0</v>
      </c>
      <c r="AD73" s="405">
        <v>0</v>
      </c>
      <c r="AE73" s="404"/>
      <c r="AF73" s="405">
        <v>0</v>
      </c>
      <c r="AG73" s="405">
        <v>0</v>
      </c>
      <c r="AH73" s="404"/>
      <c r="AI73" s="405">
        <v>0</v>
      </c>
      <c r="AJ73" s="405">
        <v>0</v>
      </c>
      <c r="AK73" s="404"/>
      <c r="AL73" s="405">
        <v>0</v>
      </c>
      <c r="AM73" s="405">
        <v>0</v>
      </c>
      <c r="AN73" s="404"/>
      <c r="AO73" s="405">
        <v>0</v>
      </c>
      <c r="AP73" s="405">
        <v>0</v>
      </c>
      <c r="AQ73" s="404"/>
      <c r="AR73" s="405">
        <v>0</v>
      </c>
      <c r="AS73" s="405">
        <v>0</v>
      </c>
      <c r="AT73" s="404"/>
      <c r="AU73" s="405">
        <v>0</v>
      </c>
      <c r="AV73" s="405">
        <v>0</v>
      </c>
      <c r="AW73" s="404"/>
      <c r="AX73" s="405">
        <v>0</v>
      </c>
      <c r="AY73" s="405">
        <v>0</v>
      </c>
      <c r="AZ73" s="404"/>
      <c r="BA73" s="405">
        <v>0</v>
      </c>
      <c r="BB73" s="405">
        <v>0</v>
      </c>
      <c r="BC73" s="404"/>
      <c r="BD73" s="405">
        <v>0</v>
      </c>
      <c r="BE73" s="405">
        <v>0</v>
      </c>
      <c r="BF73" s="404"/>
      <c r="BG73" s="405">
        <v>0</v>
      </c>
      <c r="BH73" s="405">
        <v>0</v>
      </c>
      <c r="BI73" s="404"/>
      <c r="BJ73" s="405">
        <v>0</v>
      </c>
      <c r="BK73" s="405">
        <v>0</v>
      </c>
      <c r="BL73" s="404"/>
      <c r="BM73" s="405">
        <v>0</v>
      </c>
      <c r="BN73" s="405">
        <v>0</v>
      </c>
      <c r="BO73" s="404"/>
      <c r="BP73" s="405">
        <v>0</v>
      </c>
      <c r="BQ73" s="405">
        <v>0</v>
      </c>
      <c r="BR73" s="404"/>
      <c r="BS73" s="405">
        <v>0</v>
      </c>
      <c r="BT73" s="405">
        <v>0</v>
      </c>
      <c r="BU73" s="404"/>
      <c r="BV73" s="405">
        <v>0</v>
      </c>
      <c r="BW73" s="405">
        <v>0</v>
      </c>
      <c r="BX73" s="404"/>
      <c r="BY73" s="405">
        <v>0</v>
      </c>
      <c r="BZ73" s="405">
        <v>0</v>
      </c>
      <c r="CA73" s="404"/>
      <c r="CB73" s="405">
        <v>0</v>
      </c>
      <c r="CC73" s="405">
        <v>0</v>
      </c>
      <c r="CD73" s="404"/>
      <c r="CE73" s="405">
        <v>0</v>
      </c>
      <c r="CF73" s="405">
        <v>0</v>
      </c>
      <c r="CG73" s="404"/>
      <c r="CH73" s="405">
        <v>0</v>
      </c>
      <c r="CI73" s="405">
        <v>0</v>
      </c>
      <c r="CJ73" s="404"/>
      <c r="CK73" s="405">
        <v>0</v>
      </c>
      <c r="CL73" s="405">
        <v>0</v>
      </c>
      <c r="CM73" s="404"/>
      <c r="CN73" s="405">
        <v>0</v>
      </c>
      <c r="CO73" s="405">
        <v>0</v>
      </c>
      <c r="CP73" s="404"/>
      <c r="CQ73" s="405">
        <v>0</v>
      </c>
      <c r="CR73" s="405">
        <v>0</v>
      </c>
      <c r="CS73" s="404"/>
      <c r="CT73" s="405">
        <v>0</v>
      </c>
      <c r="CU73" s="405">
        <v>0</v>
      </c>
      <c r="CV73" s="404"/>
      <c r="CW73" s="405">
        <v>0</v>
      </c>
      <c r="CX73" s="405">
        <v>0</v>
      </c>
      <c r="CY73" s="404"/>
      <c r="CZ73" s="405">
        <v>0</v>
      </c>
      <c r="DA73" s="405">
        <v>0</v>
      </c>
      <c r="DB73" s="404"/>
      <c r="DC73" s="405">
        <v>0</v>
      </c>
      <c r="DD73" s="405">
        <v>0</v>
      </c>
      <c r="DE73" s="404"/>
      <c r="DF73" s="405">
        <v>0</v>
      </c>
      <c r="DG73" s="405">
        <v>0</v>
      </c>
      <c r="DH73" s="404"/>
      <c r="DI73" s="405">
        <v>0</v>
      </c>
      <c r="DJ73" s="405">
        <v>0</v>
      </c>
      <c r="DK73" s="404"/>
      <c r="DL73" s="405">
        <v>0</v>
      </c>
      <c r="DM73" s="405">
        <v>0</v>
      </c>
      <c r="DN73" s="404"/>
      <c r="DO73" s="405">
        <v>0</v>
      </c>
      <c r="DP73" s="405">
        <v>0</v>
      </c>
      <c r="DQ73" s="404"/>
      <c r="DR73" s="405">
        <v>0</v>
      </c>
      <c r="DS73" s="405">
        <v>0</v>
      </c>
      <c r="DT73" s="404"/>
      <c r="DU73" s="405">
        <v>0</v>
      </c>
      <c r="DV73" s="405">
        <v>0</v>
      </c>
      <c r="DW73" s="406">
        <f>W73+Z73+AC73+AF73+AI73+AL73+AO73+AR73+AU73+AX73+BA73+BD73+BG73+BJ73+BM73+BP73+BS73+BV73+BY73+CB73+CE73+CH73+CK73</f>
        <v>0</v>
      </c>
      <c r="DX73" s="406">
        <f>X73+AA73+AD73+AG73+AJ73+AM73+AP73+AS73+AV73+AY73+BB73+BE73+BH73+BK73+BN73+BQ73+BT73+BW73+BZ73+CC73+CF73+CI73+CL73</f>
        <v>0</v>
      </c>
      <c r="DY73" s="405">
        <v>0</v>
      </c>
      <c r="DZ73" s="405">
        <v>0</v>
      </c>
      <c r="EA73" s="405">
        <v>0</v>
      </c>
      <c r="EB73" s="406">
        <f>CN73+CQ73+CT73+CW73+CZ73+DC73+DF73+DI73+DL73+DO73+DR73+DU73</f>
        <v>0</v>
      </c>
      <c r="EC73" s="406">
        <f>CO73+CR73+CU73+CX73+DA73+DD73+DG73+DJ73+DM73+DP73+DS73+DV73</f>
        <v>0</v>
      </c>
      <c r="ED73" s="407">
        <v>0</v>
      </c>
      <c r="EE73" s="407">
        <v>0</v>
      </c>
      <c r="EF73" s="407">
        <v>0</v>
      </c>
      <c r="EG73" s="407">
        <v>0</v>
      </c>
      <c r="EH73" s="407">
        <v>0</v>
      </c>
      <c r="EI73" s="407">
        <v>0</v>
      </c>
      <c r="EJ73" s="407">
        <v>0</v>
      </c>
      <c r="EK73" s="396">
        <f t="shared" si="5"/>
        <v>0</v>
      </c>
      <c r="EL73" s="396">
        <f t="shared" si="6"/>
        <v>0</v>
      </c>
      <c r="EM73" s="408">
        <f t="shared" si="7"/>
        <v>0</v>
      </c>
      <c r="EN73" s="405">
        <v>0</v>
      </c>
      <c r="EO73" s="405">
        <v>0</v>
      </c>
      <c r="EP73" s="81"/>
    </row>
    <row r="74" spans="1:146" x14ac:dyDescent="0.35">
      <c r="A74" s="81"/>
      <c r="B74" s="81"/>
      <c r="C74" s="81"/>
      <c r="D74" s="81"/>
      <c r="E74" s="81"/>
      <c r="F74" s="81"/>
      <c r="G74" s="81"/>
      <c r="H74" s="81"/>
      <c r="I74" s="81"/>
      <c r="J74" s="81"/>
      <c r="K74" s="81"/>
      <c r="L74" s="81"/>
      <c r="M74" s="81"/>
      <c r="N74" s="81"/>
      <c r="O74" s="81"/>
      <c r="P74" s="81"/>
      <c r="Q74" s="81"/>
      <c r="R74" s="81"/>
      <c r="S74" s="81"/>
      <c r="T74" s="81"/>
      <c r="U74" s="81"/>
      <c r="V74" s="404"/>
      <c r="W74" s="405">
        <v>0</v>
      </c>
      <c r="X74" s="405">
        <v>0</v>
      </c>
      <c r="Y74" s="404"/>
      <c r="Z74" s="405">
        <v>0</v>
      </c>
      <c r="AA74" s="405">
        <v>0</v>
      </c>
      <c r="AB74" s="404"/>
      <c r="AC74" s="405">
        <v>0</v>
      </c>
      <c r="AD74" s="405">
        <v>0</v>
      </c>
      <c r="AE74" s="404"/>
      <c r="AF74" s="405">
        <v>0</v>
      </c>
      <c r="AG74" s="405">
        <v>0</v>
      </c>
      <c r="AH74" s="404"/>
      <c r="AI74" s="405">
        <v>0</v>
      </c>
      <c r="AJ74" s="405">
        <v>0</v>
      </c>
      <c r="AK74" s="404"/>
      <c r="AL74" s="405">
        <v>0</v>
      </c>
      <c r="AM74" s="405">
        <v>0</v>
      </c>
      <c r="AN74" s="404"/>
      <c r="AO74" s="405">
        <v>0</v>
      </c>
      <c r="AP74" s="405">
        <v>0</v>
      </c>
      <c r="AQ74" s="404"/>
      <c r="AR74" s="405">
        <v>0</v>
      </c>
      <c r="AS74" s="405">
        <v>0</v>
      </c>
      <c r="AT74" s="404"/>
      <c r="AU74" s="405">
        <v>0</v>
      </c>
      <c r="AV74" s="405">
        <v>0</v>
      </c>
      <c r="AW74" s="404"/>
      <c r="AX74" s="405">
        <v>0</v>
      </c>
      <c r="AY74" s="405">
        <v>0</v>
      </c>
      <c r="AZ74" s="404"/>
      <c r="BA74" s="405">
        <v>0</v>
      </c>
      <c r="BB74" s="405">
        <v>0</v>
      </c>
      <c r="BC74" s="404"/>
      <c r="BD74" s="405">
        <v>0</v>
      </c>
      <c r="BE74" s="405">
        <v>0</v>
      </c>
      <c r="BF74" s="404"/>
      <c r="BG74" s="405">
        <v>0</v>
      </c>
      <c r="BH74" s="405">
        <v>0</v>
      </c>
      <c r="BI74" s="404"/>
      <c r="BJ74" s="405">
        <v>0</v>
      </c>
      <c r="BK74" s="405">
        <v>0</v>
      </c>
      <c r="BL74" s="404"/>
      <c r="BM74" s="405">
        <v>0</v>
      </c>
      <c r="BN74" s="405">
        <v>0</v>
      </c>
      <c r="BO74" s="404"/>
      <c r="BP74" s="405">
        <v>0</v>
      </c>
      <c r="BQ74" s="405">
        <v>0</v>
      </c>
      <c r="BR74" s="404"/>
      <c r="BS74" s="405">
        <v>0</v>
      </c>
      <c r="BT74" s="405">
        <v>0</v>
      </c>
      <c r="BU74" s="404"/>
      <c r="BV74" s="405">
        <v>0</v>
      </c>
      <c r="BW74" s="405">
        <v>0</v>
      </c>
      <c r="BX74" s="404"/>
      <c r="BY74" s="405">
        <v>0</v>
      </c>
      <c r="BZ74" s="405">
        <v>0</v>
      </c>
      <c r="CA74" s="404"/>
      <c r="CB74" s="405">
        <v>0</v>
      </c>
      <c r="CC74" s="405">
        <v>0</v>
      </c>
      <c r="CD74" s="404"/>
      <c r="CE74" s="405">
        <v>0</v>
      </c>
      <c r="CF74" s="405">
        <v>0</v>
      </c>
      <c r="CG74" s="404"/>
      <c r="CH74" s="405">
        <v>0</v>
      </c>
      <c r="CI74" s="405">
        <v>0</v>
      </c>
      <c r="CJ74" s="404"/>
      <c r="CK74" s="405">
        <v>0</v>
      </c>
      <c r="CL74" s="405">
        <v>0</v>
      </c>
      <c r="CM74" s="404"/>
      <c r="CN74" s="405">
        <v>0</v>
      </c>
      <c r="CO74" s="405">
        <v>0</v>
      </c>
      <c r="CP74" s="404"/>
      <c r="CQ74" s="405">
        <v>0</v>
      </c>
      <c r="CR74" s="405">
        <v>0</v>
      </c>
      <c r="CS74" s="404"/>
      <c r="CT74" s="405">
        <v>0</v>
      </c>
      <c r="CU74" s="405">
        <v>0</v>
      </c>
      <c r="CV74" s="404"/>
      <c r="CW74" s="405">
        <v>0</v>
      </c>
      <c r="CX74" s="405">
        <v>0</v>
      </c>
      <c r="CY74" s="404"/>
      <c r="CZ74" s="405">
        <v>0</v>
      </c>
      <c r="DA74" s="405">
        <v>0</v>
      </c>
      <c r="DB74" s="404"/>
      <c r="DC74" s="405">
        <v>0</v>
      </c>
      <c r="DD74" s="405">
        <v>0</v>
      </c>
      <c r="DE74" s="404"/>
      <c r="DF74" s="405">
        <v>0</v>
      </c>
      <c r="DG74" s="405">
        <v>0</v>
      </c>
      <c r="DH74" s="404"/>
      <c r="DI74" s="405">
        <v>0</v>
      </c>
      <c r="DJ74" s="405">
        <v>0</v>
      </c>
      <c r="DK74" s="404"/>
      <c r="DL74" s="405">
        <v>0</v>
      </c>
      <c r="DM74" s="405">
        <v>0</v>
      </c>
      <c r="DN74" s="404"/>
      <c r="DO74" s="405">
        <v>0</v>
      </c>
      <c r="DP74" s="405">
        <v>0</v>
      </c>
      <c r="DQ74" s="404"/>
      <c r="DR74" s="405">
        <v>0</v>
      </c>
      <c r="DS74" s="405">
        <v>0</v>
      </c>
      <c r="DT74" s="404"/>
      <c r="DU74" s="405">
        <v>0</v>
      </c>
      <c r="DV74" s="405">
        <v>0</v>
      </c>
      <c r="DW74" s="406">
        <f>W74+Z74+AC74+AF74+AI74+AL74+AO74+AR74+AU74+AX74+BA74+BD74+BG74+BJ74+BM74+BP74+BS74+BV74+BY74+CB74+CE74+CH74+CK74</f>
        <v>0</v>
      </c>
      <c r="DX74" s="406">
        <f>X74+AA74+AD74+AG74+AJ74+AM74+AP74+AS74+AV74+AY74+BB74+BE74+BH74+BK74+BN74+BQ74+BT74+BW74+BZ74+CC74+CF74+CI74+CL74</f>
        <v>0</v>
      </c>
      <c r="DY74" s="405">
        <v>0</v>
      </c>
      <c r="DZ74" s="405">
        <v>0</v>
      </c>
      <c r="EA74" s="405">
        <v>0</v>
      </c>
      <c r="EB74" s="406">
        <f>CN74+CQ74+CT74+CW74+CZ74+DC74+DF74+DI74+DL74+DO74+DR74+DU74</f>
        <v>0</v>
      </c>
      <c r="EC74" s="406">
        <f>CO74+CR74+CU74+CX74+DA74+DD74+DG74+DJ74+DM74+DP74+DS74+DV74</f>
        <v>0</v>
      </c>
      <c r="ED74" s="407">
        <v>0</v>
      </c>
      <c r="EE74" s="407">
        <v>0</v>
      </c>
      <c r="EF74" s="407">
        <v>0</v>
      </c>
      <c r="EG74" s="407">
        <v>0</v>
      </c>
      <c r="EH74" s="407">
        <v>0</v>
      </c>
      <c r="EI74" s="407">
        <v>0</v>
      </c>
      <c r="EJ74" s="407">
        <v>0</v>
      </c>
      <c r="EK74" s="396">
        <f t="shared" si="5"/>
        <v>0</v>
      </c>
      <c r="EL74" s="396">
        <f t="shared" si="6"/>
        <v>0</v>
      </c>
      <c r="EM74" s="408">
        <f t="shared" si="7"/>
        <v>0</v>
      </c>
      <c r="EN74" s="405">
        <v>0</v>
      </c>
      <c r="EO74" s="405">
        <v>0</v>
      </c>
      <c r="EP74" s="81"/>
    </row>
    <row r="75" spans="1:146" x14ac:dyDescent="0.35">
      <c r="A75" s="81"/>
      <c r="B75" s="81"/>
      <c r="C75" s="81"/>
      <c r="D75" s="81"/>
      <c r="E75" s="81"/>
      <c r="F75" s="81"/>
      <c r="G75" s="81"/>
      <c r="H75" s="81"/>
      <c r="I75" s="81"/>
      <c r="J75" s="81"/>
      <c r="K75" s="81"/>
      <c r="L75" s="81"/>
      <c r="M75" s="81"/>
      <c r="N75" s="81"/>
      <c r="O75" s="81"/>
      <c r="P75" s="81"/>
      <c r="Q75" s="81"/>
      <c r="R75" s="81"/>
      <c r="S75" s="81"/>
      <c r="T75" s="81"/>
      <c r="U75" s="81"/>
      <c r="V75" s="404"/>
      <c r="W75" s="405">
        <v>0</v>
      </c>
      <c r="X75" s="405">
        <v>0</v>
      </c>
      <c r="Y75" s="404"/>
      <c r="Z75" s="405">
        <v>0</v>
      </c>
      <c r="AA75" s="405">
        <v>0</v>
      </c>
      <c r="AB75" s="404"/>
      <c r="AC75" s="405">
        <v>0</v>
      </c>
      <c r="AD75" s="405">
        <v>0</v>
      </c>
      <c r="AE75" s="404"/>
      <c r="AF75" s="405">
        <v>0</v>
      </c>
      <c r="AG75" s="405">
        <v>0</v>
      </c>
      <c r="AH75" s="404"/>
      <c r="AI75" s="405">
        <v>0</v>
      </c>
      <c r="AJ75" s="405">
        <v>0</v>
      </c>
      <c r="AK75" s="404"/>
      <c r="AL75" s="405">
        <v>0</v>
      </c>
      <c r="AM75" s="405">
        <v>0</v>
      </c>
      <c r="AN75" s="404"/>
      <c r="AO75" s="405">
        <v>0</v>
      </c>
      <c r="AP75" s="405">
        <v>0</v>
      </c>
      <c r="AQ75" s="404"/>
      <c r="AR75" s="405">
        <v>0</v>
      </c>
      <c r="AS75" s="405">
        <v>0</v>
      </c>
      <c r="AT75" s="404"/>
      <c r="AU75" s="405">
        <v>0</v>
      </c>
      <c r="AV75" s="405">
        <v>0</v>
      </c>
      <c r="AW75" s="404"/>
      <c r="AX75" s="405">
        <v>0</v>
      </c>
      <c r="AY75" s="405">
        <v>0</v>
      </c>
      <c r="AZ75" s="404"/>
      <c r="BA75" s="405">
        <v>0</v>
      </c>
      <c r="BB75" s="405">
        <v>0</v>
      </c>
      <c r="BC75" s="404"/>
      <c r="BD75" s="405">
        <v>0</v>
      </c>
      <c r="BE75" s="405">
        <v>0</v>
      </c>
      <c r="BF75" s="404"/>
      <c r="BG75" s="405">
        <v>0</v>
      </c>
      <c r="BH75" s="405">
        <v>0</v>
      </c>
      <c r="BI75" s="404"/>
      <c r="BJ75" s="405">
        <v>0</v>
      </c>
      <c r="BK75" s="405">
        <v>0</v>
      </c>
      <c r="BL75" s="404"/>
      <c r="BM75" s="405">
        <v>0</v>
      </c>
      <c r="BN75" s="405">
        <v>0</v>
      </c>
      <c r="BO75" s="404"/>
      <c r="BP75" s="405">
        <v>0</v>
      </c>
      <c r="BQ75" s="405">
        <v>0</v>
      </c>
      <c r="BR75" s="404"/>
      <c r="BS75" s="405">
        <v>0</v>
      </c>
      <c r="BT75" s="405">
        <v>0</v>
      </c>
      <c r="BU75" s="404"/>
      <c r="BV75" s="405">
        <v>0</v>
      </c>
      <c r="BW75" s="405">
        <v>0</v>
      </c>
      <c r="BX75" s="404"/>
      <c r="BY75" s="405">
        <v>0</v>
      </c>
      <c r="BZ75" s="405">
        <v>0</v>
      </c>
      <c r="CA75" s="404"/>
      <c r="CB75" s="405">
        <v>0</v>
      </c>
      <c r="CC75" s="405">
        <v>0</v>
      </c>
      <c r="CD75" s="404"/>
      <c r="CE75" s="405">
        <v>0</v>
      </c>
      <c r="CF75" s="405">
        <v>0</v>
      </c>
      <c r="CG75" s="404"/>
      <c r="CH75" s="405">
        <v>0</v>
      </c>
      <c r="CI75" s="405">
        <v>0</v>
      </c>
      <c r="CJ75" s="404"/>
      <c r="CK75" s="405">
        <v>0</v>
      </c>
      <c r="CL75" s="405">
        <v>0</v>
      </c>
      <c r="CM75" s="404"/>
      <c r="CN75" s="405">
        <v>0</v>
      </c>
      <c r="CO75" s="405">
        <v>0</v>
      </c>
      <c r="CP75" s="404"/>
      <c r="CQ75" s="405">
        <v>0</v>
      </c>
      <c r="CR75" s="405">
        <v>0</v>
      </c>
      <c r="CS75" s="404"/>
      <c r="CT75" s="405">
        <v>0</v>
      </c>
      <c r="CU75" s="405">
        <v>0</v>
      </c>
      <c r="CV75" s="404"/>
      <c r="CW75" s="405">
        <v>0</v>
      </c>
      <c r="CX75" s="405">
        <v>0</v>
      </c>
      <c r="CY75" s="404"/>
      <c r="CZ75" s="405">
        <v>0</v>
      </c>
      <c r="DA75" s="405">
        <v>0</v>
      </c>
      <c r="DB75" s="404"/>
      <c r="DC75" s="405">
        <v>0</v>
      </c>
      <c r="DD75" s="405">
        <v>0</v>
      </c>
      <c r="DE75" s="404"/>
      <c r="DF75" s="405">
        <v>0</v>
      </c>
      <c r="DG75" s="405">
        <v>0</v>
      </c>
      <c r="DH75" s="404"/>
      <c r="DI75" s="405">
        <v>0</v>
      </c>
      <c r="DJ75" s="405">
        <v>0</v>
      </c>
      <c r="DK75" s="404"/>
      <c r="DL75" s="405">
        <v>0</v>
      </c>
      <c r="DM75" s="405">
        <v>0</v>
      </c>
      <c r="DN75" s="404"/>
      <c r="DO75" s="405">
        <v>0</v>
      </c>
      <c r="DP75" s="405">
        <v>0</v>
      </c>
      <c r="DQ75" s="404"/>
      <c r="DR75" s="405">
        <v>0</v>
      </c>
      <c r="DS75" s="405">
        <v>0</v>
      </c>
      <c r="DT75" s="404"/>
      <c r="DU75" s="405">
        <v>0</v>
      </c>
      <c r="DV75" s="405">
        <v>0</v>
      </c>
      <c r="DW75" s="406">
        <f>W75+Z75+AC75+AF75+AI75+AL75+AO75+AR75+AU75+AX75+BA75+BD75+BG75+BJ75+BM75+BP75+BS75+BV75+BY75+CB75+CE75+CH75+CK75</f>
        <v>0</v>
      </c>
      <c r="DX75" s="406">
        <f>X75+AA75+AD75+AG75+AJ75+AM75+AP75+AS75+AV75+AY75+BB75+BE75+BH75+BK75+BN75+BQ75+BT75+BW75+BZ75+CC75+CF75+CI75+CL75</f>
        <v>0</v>
      </c>
      <c r="DY75" s="405">
        <v>0</v>
      </c>
      <c r="DZ75" s="405">
        <v>0</v>
      </c>
      <c r="EA75" s="405">
        <v>0</v>
      </c>
      <c r="EB75" s="406">
        <f>CN75+CQ75+CT75+CW75+CZ75+DC75+DF75+DI75+DL75+DO75+DR75+DU75</f>
        <v>0</v>
      </c>
      <c r="EC75" s="406">
        <f>CO75+CR75+CU75+CX75+DA75+DD75+DG75+DJ75+DM75+DP75+DS75+DV75</f>
        <v>0</v>
      </c>
      <c r="ED75" s="407">
        <v>0</v>
      </c>
      <c r="EE75" s="407">
        <v>0</v>
      </c>
      <c r="EF75" s="407">
        <v>0</v>
      </c>
      <c r="EG75" s="407">
        <v>0</v>
      </c>
      <c r="EH75" s="407">
        <v>0</v>
      </c>
      <c r="EI75" s="407">
        <v>0</v>
      </c>
      <c r="EJ75" s="407">
        <v>0</v>
      </c>
      <c r="EK75" s="396">
        <f t="shared" si="5"/>
        <v>0</v>
      </c>
      <c r="EL75" s="396">
        <f t="shared" si="6"/>
        <v>0</v>
      </c>
      <c r="EM75" s="408">
        <f t="shared" si="7"/>
        <v>0</v>
      </c>
      <c r="EN75" s="405">
        <v>0</v>
      </c>
      <c r="EO75" s="405">
        <v>0</v>
      </c>
      <c r="EP75" s="81"/>
    </row>
    <row r="76" spans="1:146" x14ac:dyDescent="0.35">
      <c r="A76" s="81"/>
      <c r="B76" s="81"/>
      <c r="C76" s="81"/>
      <c r="D76" s="81"/>
      <c r="E76" s="81"/>
      <c r="F76" s="81"/>
      <c r="G76" s="81"/>
      <c r="H76" s="81"/>
      <c r="I76" s="81"/>
      <c r="J76" s="81"/>
      <c r="K76" s="81"/>
      <c r="L76" s="81"/>
      <c r="M76" s="81"/>
      <c r="N76" s="81"/>
      <c r="O76" s="81"/>
      <c r="P76" s="81"/>
      <c r="Q76" s="81"/>
      <c r="R76" s="81"/>
      <c r="S76" s="81"/>
      <c r="T76" s="81"/>
      <c r="U76" s="81"/>
      <c r="V76" s="404"/>
      <c r="W76" s="405">
        <v>0</v>
      </c>
      <c r="X76" s="405">
        <v>0</v>
      </c>
      <c r="Y76" s="404"/>
      <c r="Z76" s="405">
        <v>0</v>
      </c>
      <c r="AA76" s="405">
        <v>0</v>
      </c>
      <c r="AB76" s="404"/>
      <c r="AC76" s="405">
        <v>0</v>
      </c>
      <c r="AD76" s="405">
        <v>0</v>
      </c>
      <c r="AE76" s="404"/>
      <c r="AF76" s="405">
        <v>0</v>
      </c>
      <c r="AG76" s="405">
        <v>0</v>
      </c>
      <c r="AH76" s="404"/>
      <c r="AI76" s="405">
        <v>0</v>
      </c>
      <c r="AJ76" s="405">
        <v>0</v>
      </c>
      <c r="AK76" s="404"/>
      <c r="AL76" s="405">
        <v>0</v>
      </c>
      <c r="AM76" s="405">
        <v>0</v>
      </c>
      <c r="AN76" s="404"/>
      <c r="AO76" s="405">
        <v>0</v>
      </c>
      <c r="AP76" s="405">
        <v>0</v>
      </c>
      <c r="AQ76" s="404"/>
      <c r="AR76" s="405">
        <v>0</v>
      </c>
      <c r="AS76" s="405">
        <v>0</v>
      </c>
      <c r="AT76" s="404"/>
      <c r="AU76" s="405">
        <v>0</v>
      </c>
      <c r="AV76" s="405">
        <v>0</v>
      </c>
      <c r="AW76" s="404"/>
      <c r="AX76" s="405">
        <v>0</v>
      </c>
      <c r="AY76" s="405">
        <v>0</v>
      </c>
      <c r="AZ76" s="404"/>
      <c r="BA76" s="405">
        <v>0</v>
      </c>
      <c r="BB76" s="405">
        <v>0</v>
      </c>
      <c r="BC76" s="404"/>
      <c r="BD76" s="405">
        <v>0</v>
      </c>
      <c r="BE76" s="405">
        <v>0</v>
      </c>
      <c r="BF76" s="404"/>
      <c r="BG76" s="405">
        <v>0</v>
      </c>
      <c r="BH76" s="405">
        <v>0</v>
      </c>
      <c r="BI76" s="404"/>
      <c r="BJ76" s="405">
        <v>0</v>
      </c>
      <c r="BK76" s="405">
        <v>0</v>
      </c>
      <c r="BL76" s="404"/>
      <c r="BM76" s="405">
        <v>0</v>
      </c>
      <c r="BN76" s="405">
        <v>0</v>
      </c>
      <c r="BO76" s="404"/>
      <c r="BP76" s="405">
        <v>0</v>
      </c>
      <c r="BQ76" s="405">
        <v>0</v>
      </c>
      <c r="BR76" s="404"/>
      <c r="BS76" s="405">
        <v>0</v>
      </c>
      <c r="BT76" s="405">
        <v>0</v>
      </c>
      <c r="BU76" s="404"/>
      <c r="BV76" s="405">
        <v>0</v>
      </c>
      <c r="BW76" s="405">
        <v>0</v>
      </c>
      <c r="BX76" s="404"/>
      <c r="BY76" s="405">
        <v>0</v>
      </c>
      <c r="BZ76" s="405">
        <v>0</v>
      </c>
      <c r="CA76" s="404"/>
      <c r="CB76" s="405">
        <v>0</v>
      </c>
      <c r="CC76" s="405">
        <v>0</v>
      </c>
      <c r="CD76" s="404"/>
      <c r="CE76" s="405">
        <v>0</v>
      </c>
      <c r="CF76" s="405">
        <v>0</v>
      </c>
      <c r="CG76" s="404"/>
      <c r="CH76" s="405">
        <v>0</v>
      </c>
      <c r="CI76" s="405">
        <v>0</v>
      </c>
      <c r="CJ76" s="404"/>
      <c r="CK76" s="405">
        <v>0</v>
      </c>
      <c r="CL76" s="405">
        <v>0</v>
      </c>
      <c r="CM76" s="404"/>
      <c r="CN76" s="405">
        <v>0</v>
      </c>
      <c r="CO76" s="405">
        <v>0</v>
      </c>
      <c r="CP76" s="404"/>
      <c r="CQ76" s="405">
        <v>0</v>
      </c>
      <c r="CR76" s="405">
        <v>0</v>
      </c>
      <c r="CS76" s="404"/>
      <c r="CT76" s="405">
        <v>0</v>
      </c>
      <c r="CU76" s="405">
        <v>0</v>
      </c>
      <c r="CV76" s="404"/>
      <c r="CW76" s="405">
        <v>0</v>
      </c>
      <c r="CX76" s="405">
        <v>0</v>
      </c>
      <c r="CY76" s="404"/>
      <c r="CZ76" s="405">
        <v>0</v>
      </c>
      <c r="DA76" s="405">
        <v>0</v>
      </c>
      <c r="DB76" s="404"/>
      <c r="DC76" s="405">
        <v>0</v>
      </c>
      <c r="DD76" s="405">
        <v>0</v>
      </c>
      <c r="DE76" s="404"/>
      <c r="DF76" s="405">
        <v>0</v>
      </c>
      <c r="DG76" s="405">
        <v>0</v>
      </c>
      <c r="DH76" s="404"/>
      <c r="DI76" s="405">
        <v>0</v>
      </c>
      <c r="DJ76" s="405">
        <v>0</v>
      </c>
      <c r="DK76" s="404"/>
      <c r="DL76" s="405">
        <v>0</v>
      </c>
      <c r="DM76" s="405">
        <v>0</v>
      </c>
      <c r="DN76" s="404"/>
      <c r="DO76" s="405">
        <v>0</v>
      </c>
      <c r="DP76" s="405">
        <v>0</v>
      </c>
      <c r="DQ76" s="404"/>
      <c r="DR76" s="405">
        <v>0</v>
      </c>
      <c r="DS76" s="405">
        <v>0</v>
      </c>
      <c r="DT76" s="404"/>
      <c r="DU76" s="405">
        <v>0</v>
      </c>
      <c r="DV76" s="405">
        <v>0</v>
      </c>
      <c r="DW76" s="406">
        <f>W76+Z76+AC76+AF76+AI76+AL76+AO76+AR76+AU76+AX76+BA76+BD76+BG76+BJ76+BM76+BP76+BS76+BV76+BY76+CB76+CE76+CH76+CK76</f>
        <v>0</v>
      </c>
      <c r="DX76" s="406">
        <f>X76+AA76+AD76+AG76+AJ76+AM76+AP76+AS76+AV76+AY76+BB76+BE76+BH76+BK76+BN76+BQ76+BT76+BW76+BZ76+CC76+CF76+CI76+CL76</f>
        <v>0</v>
      </c>
      <c r="DY76" s="405">
        <v>0</v>
      </c>
      <c r="DZ76" s="405">
        <v>0</v>
      </c>
      <c r="EA76" s="405">
        <v>0</v>
      </c>
      <c r="EB76" s="406">
        <f>CN76+CQ76+CT76+CW76+CZ76+DC76+DF76+DI76+DL76+DO76+DR76+DU76</f>
        <v>0</v>
      </c>
      <c r="EC76" s="406">
        <f>CO76+CR76+CU76+CX76+DA76+DD76+DG76+DJ76+DM76+DP76+DS76+DV76</f>
        <v>0</v>
      </c>
      <c r="ED76" s="407">
        <v>0</v>
      </c>
      <c r="EE76" s="407">
        <v>0</v>
      </c>
      <c r="EF76" s="407">
        <v>0</v>
      </c>
      <c r="EG76" s="407">
        <v>0</v>
      </c>
      <c r="EH76" s="407">
        <v>0</v>
      </c>
      <c r="EI76" s="407">
        <v>0</v>
      </c>
      <c r="EJ76" s="407">
        <v>0</v>
      </c>
      <c r="EK76" s="396">
        <f t="shared" si="5"/>
        <v>0</v>
      </c>
      <c r="EL76" s="396">
        <f t="shared" si="6"/>
        <v>0</v>
      </c>
      <c r="EM76" s="408">
        <f t="shared" si="7"/>
        <v>0</v>
      </c>
      <c r="EN76" s="405">
        <v>0</v>
      </c>
      <c r="EO76" s="405">
        <v>0</v>
      </c>
      <c r="EP76" s="81"/>
    </row>
    <row r="77" spans="1:146" x14ac:dyDescent="0.35">
      <c r="A77" s="81"/>
      <c r="B77" s="81"/>
      <c r="C77" s="81"/>
      <c r="D77" s="81"/>
      <c r="E77" s="81"/>
      <c r="F77" s="81"/>
      <c r="G77" s="81"/>
      <c r="H77" s="81"/>
      <c r="I77" s="81"/>
      <c r="J77" s="81"/>
      <c r="K77" s="81"/>
      <c r="L77" s="81"/>
      <c r="M77" s="81"/>
      <c r="N77" s="81"/>
      <c r="O77" s="81"/>
      <c r="P77" s="81"/>
      <c r="Q77" s="81"/>
      <c r="R77" s="81"/>
      <c r="S77" s="81"/>
      <c r="T77" s="81"/>
      <c r="U77" s="81"/>
      <c r="V77" s="404"/>
      <c r="W77" s="405">
        <v>0</v>
      </c>
      <c r="X77" s="405">
        <v>0</v>
      </c>
      <c r="Y77" s="404"/>
      <c r="Z77" s="405">
        <v>0</v>
      </c>
      <c r="AA77" s="405">
        <v>0</v>
      </c>
      <c r="AB77" s="404"/>
      <c r="AC77" s="405">
        <v>0</v>
      </c>
      <c r="AD77" s="405">
        <v>0</v>
      </c>
      <c r="AE77" s="404"/>
      <c r="AF77" s="405">
        <v>0</v>
      </c>
      <c r="AG77" s="405">
        <v>0</v>
      </c>
      <c r="AH77" s="404"/>
      <c r="AI77" s="405">
        <v>0</v>
      </c>
      <c r="AJ77" s="405">
        <v>0</v>
      </c>
      <c r="AK77" s="404"/>
      <c r="AL77" s="405">
        <v>0</v>
      </c>
      <c r="AM77" s="405">
        <v>0</v>
      </c>
      <c r="AN77" s="404"/>
      <c r="AO77" s="405">
        <v>0</v>
      </c>
      <c r="AP77" s="405">
        <v>0</v>
      </c>
      <c r="AQ77" s="404"/>
      <c r="AR77" s="405">
        <v>0</v>
      </c>
      <c r="AS77" s="405">
        <v>0</v>
      </c>
      <c r="AT77" s="404"/>
      <c r="AU77" s="405">
        <v>0</v>
      </c>
      <c r="AV77" s="405">
        <v>0</v>
      </c>
      <c r="AW77" s="404"/>
      <c r="AX77" s="405">
        <v>0</v>
      </c>
      <c r="AY77" s="405">
        <v>0</v>
      </c>
      <c r="AZ77" s="404"/>
      <c r="BA77" s="405">
        <v>0</v>
      </c>
      <c r="BB77" s="405">
        <v>0</v>
      </c>
      <c r="BC77" s="404"/>
      <c r="BD77" s="405">
        <v>0</v>
      </c>
      <c r="BE77" s="405">
        <v>0</v>
      </c>
      <c r="BF77" s="404"/>
      <c r="BG77" s="405">
        <v>0</v>
      </c>
      <c r="BH77" s="405">
        <v>0</v>
      </c>
      <c r="BI77" s="404"/>
      <c r="BJ77" s="405">
        <v>0</v>
      </c>
      <c r="BK77" s="405">
        <v>0</v>
      </c>
      <c r="BL77" s="404"/>
      <c r="BM77" s="405">
        <v>0</v>
      </c>
      <c r="BN77" s="405">
        <v>0</v>
      </c>
      <c r="BO77" s="404"/>
      <c r="BP77" s="405">
        <v>0</v>
      </c>
      <c r="BQ77" s="405">
        <v>0</v>
      </c>
      <c r="BR77" s="404"/>
      <c r="BS77" s="405">
        <v>0</v>
      </c>
      <c r="BT77" s="405">
        <v>0</v>
      </c>
      <c r="BU77" s="404"/>
      <c r="BV77" s="405">
        <v>0</v>
      </c>
      <c r="BW77" s="405">
        <v>0</v>
      </c>
      <c r="BX77" s="404"/>
      <c r="BY77" s="405">
        <v>0</v>
      </c>
      <c r="BZ77" s="405">
        <v>0</v>
      </c>
      <c r="CA77" s="404"/>
      <c r="CB77" s="405">
        <v>0</v>
      </c>
      <c r="CC77" s="405">
        <v>0</v>
      </c>
      <c r="CD77" s="404"/>
      <c r="CE77" s="405">
        <v>0</v>
      </c>
      <c r="CF77" s="405">
        <v>0</v>
      </c>
      <c r="CG77" s="404"/>
      <c r="CH77" s="405">
        <v>0</v>
      </c>
      <c r="CI77" s="405">
        <v>0</v>
      </c>
      <c r="CJ77" s="404"/>
      <c r="CK77" s="405">
        <v>0</v>
      </c>
      <c r="CL77" s="405">
        <v>0</v>
      </c>
      <c r="CM77" s="404"/>
      <c r="CN77" s="405">
        <v>0</v>
      </c>
      <c r="CO77" s="405">
        <v>0</v>
      </c>
      <c r="CP77" s="404"/>
      <c r="CQ77" s="405">
        <v>0</v>
      </c>
      <c r="CR77" s="405">
        <v>0</v>
      </c>
      <c r="CS77" s="404"/>
      <c r="CT77" s="405">
        <v>0</v>
      </c>
      <c r="CU77" s="405">
        <v>0</v>
      </c>
      <c r="CV77" s="404"/>
      <c r="CW77" s="405">
        <v>0</v>
      </c>
      <c r="CX77" s="405">
        <v>0</v>
      </c>
      <c r="CY77" s="404"/>
      <c r="CZ77" s="405">
        <v>0</v>
      </c>
      <c r="DA77" s="405">
        <v>0</v>
      </c>
      <c r="DB77" s="404"/>
      <c r="DC77" s="405">
        <v>0</v>
      </c>
      <c r="DD77" s="405">
        <v>0</v>
      </c>
      <c r="DE77" s="404"/>
      <c r="DF77" s="405">
        <v>0</v>
      </c>
      <c r="DG77" s="405">
        <v>0</v>
      </c>
      <c r="DH77" s="404"/>
      <c r="DI77" s="405">
        <v>0</v>
      </c>
      <c r="DJ77" s="405">
        <v>0</v>
      </c>
      <c r="DK77" s="404"/>
      <c r="DL77" s="405">
        <v>0</v>
      </c>
      <c r="DM77" s="405">
        <v>0</v>
      </c>
      <c r="DN77" s="404"/>
      <c r="DO77" s="405">
        <v>0</v>
      </c>
      <c r="DP77" s="405">
        <v>0</v>
      </c>
      <c r="DQ77" s="404"/>
      <c r="DR77" s="405">
        <v>0</v>
      </c>
      <c r="DS77" s="405">
        <v>0</v>
      </c>
      <c r="DT77" s="404"/>
      <c r="DU77" s="405">
        <v>0</v>
      </c>
      <c r="DV77" s="405">
        <v>0</v>
      </c>
      <c r="DW77" s="406">
        <f>W77+Z77+AC77+AF77+AI77+AL77+AO77+AR77+AU77+AX77+BA77+BD77+BG77+BJ77+BM77+BP77+BS77+BV77+BY77+CB77+CE77+CH77+CK77</f>
        <v>0</v>
      </c>
      <c r="DX77" s="406">
        <f>X77+AA77+AD77+AG77+AJ77+AM77+AP77+AS77+AV77+AY77+BB77+BE77+BH77+BK77+BN77+BQ77+BT77+BW77+BZ77+CC77+CF77+CI77+CL77</f>
        <v>0</v>
      </c>
      <c r="DY77" s="405">
        <v>0</v>
      </c>
      <c r="DZ77" s="405">
        <v>0</v>
      </c>
      <c r="EA77" s="405">
        <v>0</v>
      </c>
      <c r="EB77" s="406">
        <f>CN77+CQ77+CT77+CW77+CZ77+DC77+DF77+DI77+DL77+DO77+DR77+DU77</f>
        <v>0</v>
      </c>
      <c r="EC77" s="406">
        <f>CO77+CR77+CU77+CX77+DA77+DD77+DG77+DJ77+DM77+DP77+DS77+DV77</f>
        <v>0</v>
      </c>
      <c r="ED77" s="407">
        <v>0</v>
      </c>
      <c r="EE77" s="407">
        <v>0</v>
      </c>
      <c r="EF77" s="407">
        <v>0</v>
      </c>
      <c r="EG77" s="407">
        <v>0</v>
      </c>
      <c r="EH77" s="407">
        <v>0</v>
      </c>
      <c r="EI77" s="407">
        <v>0</v>
      </c>
      <c r="EJ77" s="407">
        <v>0</v>
      </c>
      <c r="EK77" s="396">
        <f t="shared" si="5"/>
        <v>0</v>
      </c>
      <c r="EL77" s="396">
        <f t="shared" si="6"/>
        <v>0</v>
      </c>
      <c r="EM77" s="408">
        <f t="shared" si="7"/>
        <v>0</v>
      </c>
      <c r="EN77" s="405">
        <v>0</v>
      </c>
      <c r="EO77" s="405">
        <v>0</v>
      </c>
      <c r="EP77" s="81"/>
    </row>
    <row r="78" spans="1:146" x14ac:dyDescent="0.35">
      <c r="A78" s="81"/>
      <c r="B78" s="81"/>
      <c r="C78" s="81"/>
      <c r="D78" s="81"/>
      <c r="E78" s="81"/>
      <c r="F78" s="81"/>
      <c r="G78" s="81"/>
      <c r="H78" s="81"/>
      <c r="I78" s="81"/>
      <c r="J78" s="81"/>
      <c r="K78" s="81"/>
      <c r="L78" s="81"/>
      <c r="M78" s="81"/>
      <c r="N78" s="81"/>
      <c r="O78" s="81"/>
      <c r="P78" s="81"/>
      <c r="Q78" s="81"/>
      <c r="R78" s="81"/>
      <c r="S78" s="81"/>
      <c r="T78" s="81"/>
      <c r="U78" s="81"/>
      <c r="V78" s="404"/>
      <c r="W78" s="405">
        <v>0</v>
      </c>
      <c r="X78" s="405">
        <v>0</v>
      </c>
      <c r="Y78" s="404"/>
      <c r="Z78" s="405">
        <v>0</v>
      </c>
      <c r="AA78" s="405">
        <v>0</v>
      </c>
      <c r="AB78" s="404"/>
      <c r="AC78" s="405">
        <v>0</v>
      </c>
      <c r="AD78" s="405">
        <v>0</v>
      </c>
      <c r="AE78" s="404"/>
      <c r="AF78" s="405">
        <v>0</v>
      </c>
      <c r="AG78" s="405">
        <v>0</v>
      </c>
      <c r="AH78" s="404"/>
      <c r="AI78" s="405">
        <v>0</v>
      </c>
      <c r="AJ78" s="405">
        <v>0</v>
      </c>
      <c r="AK78" s="404"/>
      <c r="AL78" s="405">
        <v>0</v>
      </c>
      <c r="AM78" s="405">
        <v>0</v>
      </c>
      <c r="AN78" s="404"/>
      <c r="AO78" s="405">
        <v>0</v>
      </c>
      <c r="AP78" s="405">
        <v>0</v>
      </c>
      <c r="AQ78" s="404"/>
      <c r="AR78" s="405">
        <v>0</v>
      </c>
      <c r="AS78" s="405">
        <v>0</v>
      </c>
      <c r="AT78" s="404"/>
      <c r="AU78" s="405">
        <v>0</v>
      </c>
      <c r="AV78" s="405">
        <v>0</v>
      </c>
      <c r="AW78" s="404"/>
      <c r="AX78" s="405">
        <v>0</v>
      </c>
      <c r="AY78" s="405">
        <v>0</v>
      </c>
      <c r="AZ78" s="404"/>
      <c r="BA78" s="405">
        <v>0</v>
      </c>
      <c r="BB78" s="405">
        <v>0</v>
      </c>
      <c r="BC78" s="404"/>
      <c r="BD78" s="405">
        <v>0</v>
      </c>
      <c r="BE78" s="405">
        <v>0</v>
      </c>
      <c r="BF78" s="404"/>
      <c r="BG78" s="405">
        <v>0</v>
      </c>
      <c r="BH78" s="405">
        <v>0</v>
      </c>
      <c r="BI78" s="404"/>
      <c r="BJ78" s="405">
        <v>0</v>
      </c>
      <c r="BK78" s="405">
        <v>0</v>
      </c>
      <c r="BL78" s="404"/>
      <c r="BM78" s="405">
        <v>0</v>
      </c>
      <c r="BN78" s="405">
        <v>0</v>
      </c>
      <c r="BO78" s="404"/>
      <c r="BP78" s="405">
        <v>0</v>
      </c>
      <c r="BQ78" s="405">
        <v>0</v>
      </c>
      <c r="BR78" s="404"/>
      <c r="BS78" s="405">
        <v>0</v>
      </c>
      <c r="BT78" s="405">
        <v>0</v>
      </c>
      <c r="BU78" s="404"/>
      <c r="BV78" s="405">
        <v>0</v>
      </c>
      <c r="BW78" s="405">
        <v>0</v>
      </c>
      <c r="BX78" s="404"/>
      <c r="BY78" s="405">
        <v>0</v>
      </c>
      <c r="BZ78" s="405">
        <v>0</v>
      </c>
      <c r="CA78" s="404"/>
      <c r="CB78" s="405">
        <v>0</v>
      </c>
      <c r="CC78" s="405">
        <v>0</v>
      </c>
      <c r="CD78" s="404"/>
      <c r="CE78" s="405">
        <v>0</v>
      </c>
      <c r="CF78" s="405">
        <v>0</v>
      </c>
      <c r="CG78" s="404"/>
      <c r="CH78" s="405">
        <v>0</v>
      </c>
      <c r="CI78" s="405">
        <v>0</v>
      </c>
      <c r="CJ78" s="404"/>
      <c r="CK78" s="405">
        <v>0</v>
      </c>
      <c r="CL78" s="405">
        <v>0</v>
      </c>
      <c r="CM78" s="404"/>
      <c r="CN78" s="405">
        <v>0</v>
      </c>
      <c r="CO78" s="405">
        <v>0</v>
      </c>
      <c r="CP78" s="404"/>
      <c r="CQ78" s="405">
        <v>0</v>
      </c>
      <c r="CR78" s="405">
        <v>0</v>
      </c>
      <c r="CS78" s="404"/>
      <c r="CT78" s="405">
        <v>0</v>
      </c>
      <c r="CU78" s="405">
        <v>0</v>
      </c>
      <c r="CV78" s="404"/>
      <c r="CW78" s="405">
        <v>0</v>
      </c>
      <c r="CX78" s="405">
        <v>0</v>
      </c>
      <c r="CY78" s="404"/>
      <c r="CZ78" s="405">
        <v>0</v>
      </c>
      <c r="DA78" s="405">
        <v>0</v>
      </c>
      <c r="DB78" s="404"/>
      <c r="DC78" s="405">
        <v>0</v>
      </c>
      <c r="DD78" s="405">
        <v>0</v>
      </c>
      <c r="DE78" s="404"/>
      <c r="DF78" s="405">
        <v>0</v>
      </c>
      <c r="DG78" s="405">
        <v>0</v>
      </c>
      <c r="DH78" s="404"/>
      <c r="DI78" s="405">
        <v>0</v>
      </c>
      <c r="DJ78" s="405">
        <v>0</v>
      </c>
      <c r="DK78" s="404"/>
      <c r="DL78" s="405">
        <v>0</v>
      </c>
      <c r="DM78" s="405">
        <v>0</v>
      </c>
      <c r="DN78" s="404"/>
      <c r="DO78" s="405">
        <v>0</v>
      </c>
      <c r="DP78" s="405">
        <v>0</v>
      </c>
      <c r="DQ78" s="404"/>
      <c r="DR78" s="405">
        <v>0</v>
      </c>
      <c r="DS78" s="405">
        <v>0</v>
      </c>
      <c r="DT78" s="404"/>
      <c r="DU78" s="405">
        <v>0</v>
      </c>
      <c r="DV78" s="405">
        <v>0</v>
      </c>
      <c r="DW78" s="406">
        <f>W78+Z78+AC78+AF78+AI78+AL78+AO78+AR78+AU78+AX78+BA78+BD78+BG78+BJ78+BM78+BP78+BS78+BV78+BY78+CB78+CE78+CH78+CK78</f>
        <v>0</v>
      </c>
      <c r="DX78" s="406">
        <f>X78+AA78+AD78+AG78+AJ78+AM78+AP78+AS78+AV78+AY78+BB78+BE78+BH78+BK78+BN78+BQ78+BT78+BW78+BZ78+CC78+CF78+CI78+CL78</f>
        <v>0</v>
      </c>
      <c r="DY78" s="405">
        <v>0</v>
      </c>
      <c r="DZ78" s="405">
        <v>0</v>
      </c>
      <c r="EA78" s="405">
        <v>0</v>
      </c>
      <c r="EB78" s="406">
        <f>CN78+CQ78+CT78+CW78+CZ78+DC78+DF78+DI78+DL78+DO78+DR78+DU78</f>
        <v>0</v>
      </c>
      <c r="EC78" s="406">
        <f>CO78+CR78+CU78+CX78+DA78+DD78+DG78+DJ78+DM78+DP78+DS78+DV78</f>
        <v>0</v>
      </c>
      <c r="ED78" s="407">
        <v>0</v>
      </c>
      <c r="EE78" s="407">
        <v>0</v>
      </c>
      <c r="EF78" s="407">
        <v>0</v>
      </c>
      <c r="EG78" s="407">
        <v>0</v>
      </c>
      <c r="EH78" s="407">
        <v>0</v>
      </c>
      <c r="EI78" s="407">
        <v>0</v>
      </c>
      <c r="EJ78" s="407">
        <v>0</v>
      </c>
      <c r="EK78" s="396">
        <f t="shared" si="5"/>
        <v>0</v>
      </c>
      <c r="EL78" s="396">
        <f t="shared" si="6"/>
        <v>0</v>
      </c>
      <c r="EM78" s="408">
        <f t="shared" si="7"/>
        <v>0</v>
      </c>
      <c r="EN78" s="405">
        <v>0</v>
      </c>
      <c r="EO78" s="405">
        <v>0</v>
      </c>
      <c r="EP78" s="81"/>
    </row>
    <row r="79" spans="1:146" x14ac:dyDescent="0.35">
      <c r="A79" s="81"/>
      <c r="B79" s="81"/>
      <c r="C79" s="81"/>
      <c r="D79" s="81"/>
      <c r="E79" s="81"/>
      <c r="F79" s="81"/>
      <c r="G79" s="81"/>
      <c r="H79" s="81"/>
      <c r="I79" s="81"/>
      <c r="J79" s="81"/>
      <c r="K79" s="81"/>
      <c r="L79" s="81"/>
      <c r="M79" s="81"/>
      <c r="N79" s="81"/>
      <c r="O79" s="81"/>
      <c r="P79" s="81"/>
      <c r="Q79" s="81"/>
      <c r="R79" s="81"/>
      <c r="S79" s="81"/>
      <c r="T79" s="81"/>
      <c r="U79" s="81"/>
      <c r="V79" s="404"/>
      <c r="W79" s="405">
        <v>0</v>
      </c>
      <c r="X79" s="405">
        <v>0</v>
      </c>
      <c r="Y79" s="404"/>
      <c r="Z79" s="405">
        <v>0</v>
      </c>
      <c r="AA79" s="405">
        <v>0</v>
      </c>
      <c r="AB79" s="404"/>
      <c r="AC79" s="405">
        <v>0</v>
      </c>
      <c r="AD79" s="405">
        <v>0</v>
      </c>
      <c r="AE79" s="404"/>
      <c r="AF79" s="405">
        <v>0</v>
      </c>
      <c r="AG79" s="405">
        <v>0</v>
      </c>
      <c r="AH79" s="404"/>
      <c r="AI79" s="405">
        <v>0</v>
      </c>
      <c r="AJ79" s="405">
        <v>0</v>
      </c>
      <c r="AK79" s="404"/>
      <c r="AL79" s="405">
        <v>0</v>
      </c>
      <c r="AM79" s="405">
        <v>0</v>
      </c>
      <c r="AN79" s="404"/>
      <c r="AO79" s="405">
        <v>0</v>
      </c>
      <c r="AP79" s="405">
        <v>0</v>
      </c>
      <c r="AQ79" s="404"/>
      <c r="AR79" s="405">
        <v>0</v>
      </c>
      <c r="AS79" s="405">
        <v>0</v>
      </c>
      <c r="AT79" s="404"/>
      <c r="AU79" s="405">
        <v>0</v>
      </c>
      <c r="AV79" s="405">
        <v>0</v>
      </c>
      <c r="AW79" s="404"/>
      <c r="AX79" s="405">
        <v>0</v>
      </c>
      <c r="AY79" s="405">
        <v>0</v>
      </c>
      <c r="AZ79" s="404"/>
      <c r="BA79" s="405">
        <v>0</v>
      </c>
      <c r="BB79" s="405">
        <v>0</v>
      </c>
      <c r="BC79" s="404"/>
      <c r="BD79" s="405">
        <v>0</v>
      </c>
      <c r="BE79" s="405">
        <v>0</v>
      </c>
      <c r="BF79" s="404"/>
      <c r="BG79" s="405">
        <v>0</v>
      </c>
      <c r="BH79" s="405">
        <v>0</v>
      </c>
      <c r="BI79" s="404"/>
      <c r="BJ79" s="405">
        <v>0</v>
      </c>
      <c r="BK79" s="405">
        <v>0</v>
      </c>
      <c r="BL79" s="404"/>
      <c r="BM79" s="405">
        <v>0</v>
      </c>
      <c r="BN79" s="405">
        <v>0</v>
      </c>
      <c r="BO79" s="404"/>
      <c r="BP79" s="405">
        <v>0</v>
      </c>
      <c r="BQ79" s="405">
        <v>0</v>
      </c>
      <c r="BR79" s="404"/>
      <c r="BS79" s="405">
        <v>0</v>
      </c>
      <c r="BT79" s="405">
        <v>0</v>
      </c>
      <c r="BU79" s="404"/>
      <c r="BV79" s="405">
        <v>0</v>
      </c>
      <c r="BW79" s="405">
        <v>0</v>
      </c>
      <c r="BX79" s="404"/>
      <c r="BY79" s="405">
        <v>0</v>
      </c>
      <c r="BZ79" s="405">
        <v>0</v>
      </c>
      <c r="CA79" s="404"/>
      <c r="CB79" s="405">
        <v>0</v>
      </c>
      <c r="CC79" s="405">
        <v>0</v>
      </c>
      <c r="CD79" s="404"/>
      <c r="CE79" s="405">
        <v>0</v>
      </c>
      <c r="CF79" s="405">
        <v>0</v>
      </c>
      <c r="CG79" s="404"/>
      <c r="CH79" s="405">
        <v>0</v>
      </c>
      <c r="CI79" s="405">
        <v>0</v>
      </c>
      <c r="CJ79" s="404"/>
      <c r="CK79" s="405">
        <v>0</v>
      </c>
      <c r="CL79" s="405">
        <v>0</v>
      </c>
      <c r="CM79" s="404"/>
      <c r="CN79" s="405">
        <v>0</v>
      </c>
      <c r="CO79" s="405">
        <v>0</v>
      </c>
      <c r="CP79" s="404"/>
      <c r="CQ79" s="405">
        <v>0</v>
      </c>
      <c r="CR79" s="405">
        <v>0</v>
      </c>
      <c r="CS79" s="404"/>
      <c r="CT79" s="405">
        <v>0</v>
      </c>
      <c r="CU79" s="405">
        <v>0</v>
      </c>
      <c r="CV79" s="404"/>
      <c r="CW79" s="405">
        <v>0</v>
      </c>
      <c r="CX79" s="405">
        <v>0</v>
      </c>
      <c r="CY79" s="404"/>
      <c r="CZ79" s="405">
        <v>0</v>
      </c>
      <c r="DA79" s="405">
        <v>0</v>
      </c>
      <c r="DB79" s="404"/>
      <c r="DC79" s="405">
        <v>0</v>
      </c>
      <c r="DD79" s="405">
        <v>0</v>
      </c>
      <c r="DE79" s="404"/>
      <c r="DF79" s="405">
        <v>0</v>
      </c>
      <c r="DG79" s="405">
        <v>0</v>
      </c>
      <c r="DH79" s="404"/>
      <c r="DI79" s="405">
        <v>0</v>
      </c>
      <c r="DJ79" s="405">
        <v>0</v>
      </c>
      <c r="DK79" s="404"/>
      <c r="DL79" s="405">
        <v>0</v>
      </c>
      <c r="DM79" s="405">
        <v>0</v>
      </c>
      <c r="DN79" s="404"/>
      <c r="DO79" s="405">
        <v>0</v>
      </c>
      <c r="DP79" s="405">
        <v>0</v>
      </c>
      <c r="DQ79" s="404"/>
      <c r="DR79" s="405">
        <v>0</v>
      </c>
      <c r="DS79" s="405">
        <v>0</v>
      </c>
      <c r="DT79" s="404"/>
      <c r="DU79" s="405">
        <v>0</v>
      </c>
      <c r="DV79" s="405">
        <v>0</v>
      </c>
      <c r="DW79" s="406">
        <f>W79+Z79+AC79+AF79+AI79+AL79+AO79+AR79+AU79+AX79+BA79+BD79+BG79+BJ79+BM79+BP79+BS79+BV79+BY79+CB79+CE79+CH79+CK79</f>
        <v>0</v>
      </c>
      <c r="DX79" s="406">
        <f>X79+AA79+AD79+AG79+AJ79+AM79+AP79+AS79+AV79+AY79+BB79+BE79+BH79+BK79+BN79+BQ79+BT79+BW79+BZ79+CC79+CF79+CI79+CL79</f>
        <v>0</v>
      </c>
      <c r="DY79" s="405">
        <v>0</v>
      </c>
      <c r="DZ79" s="405">
        <v>0</v>
      </c>
      <c r="EA79" s="405">
        <v>0</v>
      </c>
      <c r="EB79" s="406">
        <f>CN79+CQ79+CT79+CW79+CZ79+DC79+DF79+DI79+DL79+DO79+DR79+DU79</f>
        <v>0</v>
      </c>
      <c r="EC79" s="406">
        <f>CO79+CR79+CU79+CX79+DA79+DD79+DG79+DJ79+DM79+DP79+DS79+DV79</f>
        <v>0</v>
      </c>
      <c r="ED79" s="407">
        <v>0</v>
      </c>
      <c r="EE79" s="407">
        <v>0</v>
      </c>
      <c r="EF79" s="407">
        <v>0</v>
      </c>
      <c r="EG79" s="407">
        <v>0</v>
      </c>
      <c r="EH79" s="407">
        <v>0</v>
      </c>
      <c r="EI79" s="407">
        <v>0</v>
      </c>
      <c r="EJ79" s="407">
        <v>0</v>
      </c>
      <c r="EK79" s="396">
        <f t="shared" si="5"/>
        <v>0</v>
      </c>
      <c r="EL79" s="396">
        <f t="shared" si="6"/>
        <v>0</v>
      </c>
      <c r="EM79" s="408">
        <f t="shared" si="7"/>
        <v>0</v>
      </c>
      <c r="EN79" s="405">
        <v>0</v>
      </c>
      <c r="EO79" s="405">
        <v>0</v>
      </c>
      <c r="EP79" s="81"/>
    </row>
    <row r="80" spans="1:146" x14ac:dyDescent="0.35">
      <c r="A80" s="81"/>
      <c r="B80" s="81"/>
      <c r="C80" s="81"/>
      <c r="D80" s="81"/>
      <c r="E80" s="81"/>
      <c r="F80" s="81"/>
      <c r="G80" s="81"/>
      <c r="H80" s="81"/>
      <c r="I80" s="81"/>
      <c r="J80" s="81"/>
      <c r="K80" s="81"/>
      <c r="L80" s="81"/>
      <c r="M80" s="81"/>
      <c r="N80" s="81"/>
      <c r="O80" s="81"/>
      <c r="P80" s="81"/>
      <c r="Q80" s="81"/>
      <c r="R80" s="81"/>
      <c r="S80" s="81"/>
      <c r="T80" s="81"/>
      <c r="U80" s="81"/>
      <c r="V80" s="404"/>
      <c r="W80" s="405">
        <v>0</v>
      </c>
      <c r="X80" s="405">
        <v>0</v>
      </c>
      <c r="Y80" s="404"/>
      <c r="Z80" s="405">
        <v>0</v>
      </c>
      <c r="AA80" s="405">
        <v>0</v>
      </c>
      <c r="AB80" s="404"/>
      <c r="AC80" s="405">
        <v>0</v>
      </c>
      <c r="AD80" s="405">
        <v>0</v>
      </c>
      <c r="AE80" s="404"/>
      <c r="AF80" s="405">
        <v>0</v>
      </c>
      <c r="AG80" s="405">
        <v>0</v>
      </c>
      <c r="AH80" s="404"/>
      <c r="AI80" s="405">
        <v>0</v>
      </c>
      <c r="AJ80" s="405">
        <v>0</v>
      </c>
      <c r="AK80" s="404"/>
      <c r="AL80" s="405">
        <v>0</v>
      </c>
      <c r="AM80" s="405">
        <v>0</v>
      </c>
      <c r="AN80" s="404"/>
      <c r="AO80" s="405">
        <v>0</v>
      </c>
      <c r="AP80" s="405">
        <v>0</v>
      </c>
      <c r="AQ80" s="404"/>
      <c r="AR80" s="405">
        <v>0</v>
      </c>
      <c r="AS80" s="405">
        <v>0</v>
      </c>
      <c r="AT80" s="404"/>
      <c r="AU80" s="405">
        <v>0</v>
      </c>
      <c r="AV80" s="405">
        <v>0</v>
      </c>
      <c r="AW80" s="404"/>
      <c r="AX80" s="405">
        <v>0</v>
      </c>
      <c r="AY80" s="405">
        <v>0</v>
      </c>
      <c r="AZ80" s="404"/>
      <c r="BA80" s="405">
        <v>0</v>
      </c>
      <c r="BB80" s="405">
        <v>0</v>
      </c>
      <c r="BC80" s="404"/>
      <c r="BD80" s="405">
        <v>0</v>
      </c>
      <c r="BE80" s="405">
        <v>0</v>
      </c>
      <c r="BF80" s="404"/>
      <c r="BG80" s="405">
        <v>0</v>
      </c>
      <c r="BH80" s="405">
        <v>0</v>
      </c>
      <c r="BI80" s="404"/>
      <c r="BJ80" s="405">
        <v>0</v>
      </c>
      <c r="BK80" s="405">
        <v>0</v>
      </c>
      <c r="BL80" s="404"/>
      <c r="BM80" s="405">
        <v>0</v>
      </c>
      <c r="BN80" s="405">
        <v>0</v>
      </c>
      <c r="BO80" s="404"/>
      <c r="BP80" s="405">
        <v>0</v>
      </c>
      <c r="BQ80" s="405">
        <v>0</v>
      </c>
      <c r="BR80" s="404"/>
      <c r="BS80" s="405">
        <v>0</v>
      </c>
      <c r="BT80" s="405">
        <v>0</v>
      </c>
      <c r="BU80" s="404"/>
      <c r="BV80" s="405">
        <v>0</v>
      </c>
      <c r="BW80" s="405">
        <v>0</v>
      </c>
      <c r="BX80" s="404"/>
      <c r="BY80" s="405">
        <v>0</v>
      </c>
      <c r="BZ80" s="405">
        <v>0</v>
      </c>
      <c r="CA80" s="404"/>
      <c r="CB80" s="405">
        <v>0</v>
      </c>
      <c r="CC80" s="405">
        <v>0</v>
      </c>
      <c r="CD80" s="404"/>
      <c r="CE80" s="405">
        <v>0</v>
      </c>
      <c r="CF80" s="405">
        <v>0</v>
      </c>
      <c r="CG80" s="404"/>
      <c r="CH80" s="405">
        <v>0</v>
      </c>
      <c r="CI80" s="405">
        <v>0</v>
      </c>
      <c r="CJ80" s="404"/>
      <c r="CK80" s="405">
        <v>0</v>
      </c>
      <c r="CL80" s="405">
        <v>0</v>
      </c>
      <c r="CM80" s="404"/>
      <c r="CN80" s="405">
        <v>0</v>
      </c>
      <c r="CO80" s="405">
        <v>0</v>
      </c>
      <c r="CP80" s="404"/>
      <c r="CQ80" s="405">
        <v>0</v>
      </c>
      <c r="CR80" s="405">
        <v>0</v>
      </c>
      <c r="CS80" s="404"/>
      <c r="CT80" s="405">
        <v>0</v>
      </c>
      <c r="CU80" s="405">
        <v>0</v>
      </c>
      <c r="CV80" s="404"/>
      <c r="CW80" s="405">
        <v>0</v>
      </c>
      <c r="CX80" s="405">
        <v>0</v>
      </c>
      <c r="CY80" s="404"/>
      <c r="CZ80" s="405">
        <v>0</v>
      </c>
      <c r="DA80" s="405">
        <v>0</v>
      </c>
      <c r="DB80" s="404"/>
      <c r="DC80" s="405">
        <v>0</v>
      </c>
      <c r="DD80" s="405">
        <v>0</v>
      </c>
      <c r="DE80" s="404"/>
      <c r="DF80" s="405">
        <v>0</v>
      </c>
      <c r="DG80" s="405">
        <v>0</v>
      </c>
      <c r="DH80" s="404"/>
      <c r="DI80" s="405">
        <v>0</v>
      </c>
      <c r="DJ80" s="405">
        <v>0</v>
      </c>
      <c r="DK80" s="404"/>
      <c r="DL80" s="405">
        <v>0</v>
      </c>
      <c r="DM80" s="405">
        <v>0</v>
      </c>
      <c r="DN80" s="404"/>
      <c r="DO80" s="405">
        <v>0</v>
      </c>
      <c r="DP80" s="405">
        <v>0</v>
      </c>
      <c r="DQ80" s="404"/>
      <c r="DR80" s="405">
        <v>0</v>
      </c>
      <c r="DS80" s="405">
        <v>0</v>
      </c>
      <c r="DT80" s="404"/>
      <c r="DU80" s="405">
        <v>0</v>
      </c>
      <c r="DV80" s="405">
        <v>0</v>
      </c>
      <c r="DW80" s="406">
        <f>W80+Z80+AC80+AF80+AI80+AL80+AO80+AR80+AU80+AX80+BA80+BD80+BG80+BJ80+BM80+BP80+BS80+BV80+BY80+CB80+CE80+CH80+CK80</f>
        <v>0</v>
      </c>
      <c r="DX80" s="406">
        <f>X80+AA80+AD80+AG80+AJ80+AM80+AP80+AS80+AV80+AY80+BB80+BE80+BH80+BK80+BN80+BQ80+BT80+BW80+BZ80+CC80+CF80+CI80+CL80</f>
        <v>0</v>
      </c>
      <c r="DY80" s="405">
        <v>0</v>
      </c>
      <c r="DZ80" s="405">
        <v>0</v>
      </c>
      <c r="EA80" s="405">
        <v>0</v>
      </c>
      <c r="EB80" s="406">
        <f>CN80+CQ80+CT80+CW80+CZ80+DC80+DF80+DI80+DL80+DO80+DR80+DU80</f>
        <v>0</v>
      </c>
      <c r="EC80" s="406">
        <f>CO80+CR80+CU80+CX80+DA80+DD80+DG80+DJ80+DM80+DP80+DS80+DV80</f>
        <v>0</v>
      </c>
      <c r="ED80" s="407">
        <v>0</v>
      </c>
      <c r="EE80" s="407">
        <v>0</v>
      </c>
      <c r="EF80" s="407">
        <v>0</v>
      </c>
      <c r="EG80" s="407">
        <v>0</v>
      </c>
      <c r="EH80" s="407">
        <v>0</v>
      </c>
      <c r="EI80" s="407">
        <v>0</v>
      </c>
      <c r="EJ80" s="407">
        <v>0</v>
      </c>
      <c r="EK80" s="396">
        <f t="shared" si="5"/>
        <v>0</v>
      </c>
      <c r="EL80" s="396">
        <f t="shared" si="6"/>
        <v>0</v>
      </c>
      <c r="EM80" s="408">
        <f t="shared" si="7"/>
        <v>0</v>
      </c>
      <c r="EN80" s="405">
        <v>0</v>
      </c>
      <c r="EO80" s="405">
        <v>0</v>
      </c>
      <c r="EP80" s="81"/>
    </row>
    <row r="81" spans="1:146" x14ac:dyDescent="0.35">
      <c r="A81" s="81"/>
      <c r="B81" s="81"/>
      <c r="C81" s="81"/>
      <c r="D81" s="81"/>
      <c r="E81" s="81"/>
      <c r="F81" s="81"/>
      <c r="G81" s="81"/>
      <c r="H81" s="81"/>
      <c r="I81" s="81"/>
      <c r="J81" s="81"/>
      <c r="K81" s="81"/>
      <c r="L81" s="81"/>
      <c r="M81" s="81"/>
      <c r="N81" s="81"/>
      <c r="O81" s="81"/>
      <c r="P81" s="81"/>
      <c r="Q81" s="81"/>
      <c r="R81" s="81"/>
      <c r="S81" s="81"/>
      <c r="T81" s="81"/>
      <c r="U81" s="81"/>
      <c r="V81" s="404"/>
      <c r="W81" s="405">
        <v>0</v>
      </c>
      <c r="X81" s="405">
        <v>0</v>
      </c>
      <c r="Y81" s="404"/>
      <c r="Z81" s="405">
        <v>0</v>
      </c>
      <c r="AA81" s="405">
        <v>0</v>
      </c>
      <c r="AB81" s="404"/>
      <c r="AC81" s="405">
        <v>0</v>
      </c>
      <c r="AD81" s="405">
        <v>0</v>
      </c>
      <c r="AE81" s="404"/>
      <c r="AF81" s="405">
        <v>0</v>
      </c>
      <c r="AG81" s="405">
        <v>0</v>
      </c>
      <c r="AH81" s="404"/>
      <c r="AI81" s="405">
        <v>0</v>
      </c>
      <c r="AJ81" s="405">
        <v>0</v>
      </c>
      <c r="AK81" s="404"/>
      <c r="AL81" s="405">
        <v>0</v>
      </c>
      <c r="AM81" s="405">
        <v>0</v>
      </c>
      <c r="AN81" s="404"/>
      <c r="AO81" s="405">
        <v>0</v>
      </c>
      <c r="AP81" s="405">
        <v>0</v>
      </c>
      <c r="AQ81" s="404"/>
      <c r="AR81" s="405">
        <v>0</v>
      </c>
      <c r="AS81" s="405">
        <v>0</v>
      </c>
      <c r="AT81" s="404"/>
      <c r="AU81" s="405">
        <v>0</v>
      </c>
      <c r="AV81" s="405">
        <v>0</v>
      </c>
      <c r="AW81" s="404"/>
      <c r="AX81" s="405">
        <v>0</v>
      </c>
      <c r="AY81" s="405">
        <v>0</v>
      </c>
      <c r="AZ81" s="404"/>
      <c r="BA81" s="405">
        <v>0</v>
      </c>
      <c r="BB81" s="405">
        <v>0</v>
      </c>
      <c r="BC81" s="404"/>
      <c r="BD81" s="405">
        <v>0</v>
      </c>
      <c r="BE81" s="405">
        <v>0</v>
      </c>
      <c r="BF81" s="404"/>
      <c r="BG81" s="405">
        <v>0</v>
      </c>
      <c r="BH81" s="405">
        <v>0</v>
      </c>
      <c r="BI81" s="404"/>
      <c r="BJ81" s="405">
        <v>0</v>
      </c>
      <c r="BK81" s="405">
        <v>0</v>
      </c>
      <c r="BL81" s="404"/>
      <c r="BM81" s="405">
        <v>0</v>
      </c>
      <c r="BN81" s="405">
        <v>0</v>
      </c>
      <c r="BO81" s="404"/>
      <c r="BP81" s="405">
        <v>0</v>
      </c>
      <c r="BQ81" s="405">
        <v>0</v>
      </c>
      <c r="BR81" s="404"/>
      <c r="BS81" s="405">
        <v>0</v>
      </c>
      <c r="BT81" s="405">
        <v>0</v>
      </c>
      <c r="BU81" s="404"/>
      <c r="BV81" s="405">
        <v>0</v>
      </c>
      <c r="BW81" s="405">
        <v>0</v>
      </c>
      <c r="BX81" s="404"/>
      <c r="BY81" s="405">
        <v>0</v>
      </c>
      <c r="BZ81" s="405">
        <v>0</v>
      </c>
      <c r="CA81" s="404"/>
      <c r="CB81" s="405">
        <v>0</v>
      </c>
      <c r="CC81" s="405">
        <v>0</v>
      </c>
      <c r="CD81" s="404"/>
      <c r="CE81" s="405">
        <v>0</v>
      </c>
      <c r="CF81" s="405">
        <v>0</v>
      </c>
      <c r="CG81" s="404"/>
      <c r="CH81" s="405">
        <v>0</v>
      </c>
      <c r="CI81" s="405">
        <v>0</v>
      </c>
      <c r="CJ81" s="404"/>
      <c r="CK81" s="405">
        <v>0</v>
      </c>
      <c r="CL81" s="405">
        <v>0</v>
      </c>
      <c r="CM81" s="404"/>
      <c r="CN81" s="405">
        <v>0</v>
      </c>
      <c r="CO81" s="405">
        <v>0</v>
      </c>
      <c r="CP81" s="404"/>
      <c r="CQ81" s="405">
        <v>0</v>
      </c>
      <c r="CR81" s="405">
        <v>0</v>
      </c>
      <c r="CS81" s="404"/>
      <c r="CT81" s="405">
        <v>0</v>
      </c>
      <c r="CU81" s="405">
        <v>0</v>
      </c>
      <c r="CV81" s="404"/>
      <c r="CW81" s="405">
        <v>0</v>
      </c>
      <c r="CX81" s="405">
        <v>0</v>
      </c>
      <c r="CY81" s="404"/>
      <c r="CZ81" s="405">
        <v>0</v>
      </c>
      <c r="DA81" s="405">
        <v>0</v>
      </c>
      <c r="DB81" s="404"/>
      <c r="DC81" s="405">
        <v>0</v>
      </c>
      <c r="DD81" s="405">
        <v>0</v>
      </c>
      <c r="DE81" s="404"/>
      <c r="DF81" s="405">
        <v>0</v>
      </c>
      <c r="DG81" s="405">
        <v>0</v>
      </c>
      <c r="DH81" s="404"/>
      <c r="DI81" s="405">
        <v>0</v>
      </c>
      <c r="DJ81" s="405">
        <v>0</v>
      </c>
      <c r="DK81" s="404"/>
      <c r="DL81" s="405">
        <v>0</v>
      </c>
      <c r="DM81" s="405">
        <v>0</v>
      </c>
      <c r="DN81" s="404"/>
      <c r="DO81" s="405">
        <v>0</v>
      </c>
      <c r="DP81" s="405">
        <v>0</v>
      </c>
      <c r="DQ81" s="404"/>
      <c r="DR81" s="405">
        <v>0</v>
      </c>
      <c r="DS81" s="405">
        <v>0</v>
      </c>
      <c r="DT81" s="404"/>
      <c r="DU81" s="405">
        <v>0</v>
      </c>
      <c r="DV81" s="405">
        <v>0</v>
      </c>
      <c r="DW81" s="406">
        <f>W81+Z81+AC81+AF81+AI81+AL81+AO81+AR81+AU81+AX81+BA81+BD81+BG81+BJ81+BM81+BP81+BS81+BV81+BY81+CB81+CE81+CH81+CK81</f>
        <v>0</v>
      </c>
      <c r="DX81" s="406">
        <f>X81+AA81+AD81+AG81+AJ81+AM81+AP81+AS81+AV81+AY81+BB81+BE81+BH81+BK81+BN81+BQ81+BT81+BW81+BZ81+CC81+CF81+CI81+CL81</f>
        <v>0</v>
      </c>
      <c r="DY81" s="405">
        <v>0</v>
      </c>
      <c r="DZ81" s="405">
        <v>0</v>
      </c>
      <c r="EA81" s="405">
        <v>0</v>
      </c>
      <c r="EB81" s="406">
        <f>CN81+CQ81+CT81+CW81+CZ81+DC81+DF81+DI81+DL81+DO81+DR81+DU81</f>
        <v>0</v>
      </c>
      <c r="EC81" s="406">
        <f>CO81+CR81+CU81+CX81+DA81+DD81+DG81+DJ81+DM81+DP81+DS81+DV81</f>
        <v>0</v>
      </c>
      <c r="ED81" s="407">
        <v>0</v>
      </c>
      <c r="EE81" s="407">
        <v>0</v>
      </c>
      <c r="EF81" s="407">
        <v>0</v>
      </c>
      <c r="EG81" s="407">
        <v>0</v>
      </c>
      <c r="EH81" s="407">
        <v>0</v>
      </c>
      <c r="EI81" s="407">
        <v>0</v>
      </c>
      <c r="EJ81" s="407">
        <v>0</v>
      </c>
      <c r="EK81" s="396">
        <f t="shared" si="5"/>
        <v>0</v>
      </c>
      <c r="EL81" s="396">
        <f t="shared" si="6"/>
        <v>0</v>
      </c>
      <c r="EM81" s="408">
        <f t="shared" si="7"/>
        <v>0</v>
      </c>
      <c r="EN81" s="405">
        <v>0</v>
      </c>
      <c r="EO81" s="405">
        <v>0</v>
      </c>
      <c r="EP81" s="81"/>
    </row>
    <row r="82" spans="1:146" x14ac:dyDescent="0.35">
      <c r="A82" s="81"/>
      <c r="B82" s="81"/>
      <c r="C82" s="81"/>
      <c r="D82" s="81"/>
      <c r="E82" s="81"/>
      <c r="F82" s="81"/>
      <c r="G82" s="81"/>
      <c r="H82" s="81"/>
      <c r="I82" s="81"/>
      <c r="J82" s="81"/>
      <c r="K82" s="81"/>
      <c r="L82" s="81"/>
      <c r="M82" s="81"/>
      <c r="N82" s="81"/>
      <c r="O82" s="81"/>
      <c r="P82" s="81"/>
      <c r="Q82" s="81"/>
      <c r="R82" s="81"/>
      <c r="S82" s="81"/>
      <c r="T82" s="81"/>
      <c r="U82" s="81"/>
      <c r="V82" s="404"/>
      <c r="W82" s="405">
        <v>0</v>
      </c>
      <c r="X82" s="405">
        <v>0</v>
      </c>
      <c r="Y82" s="404"/>
      <c r="Z82" s="405">
        <v>0</v>
      </c>
      <c r="AA82" s="405">
        <v>0</v>
      </c>
      <c r="AB82" s="404"/>
      <c r="AC82" s="405">
        <v>0</v>
      </c>
      <c r="AD82" s="405">
        <v>0</v>
      </c>
      <c r="AE82" s="404"/>
      <c r="AF82" s="405">
        <v>0</v>
      </c>
      <c r="AG82" s="405">
        <v>0</v>
      </c>
      <c r="AH82" s="404"/>
      <c r="AI82" s="405">
        <v>0</v>
      </c>
      <c r="AJ82" s="405">
        <v>0</v>
      </c>
      <c r="AK82" s="404"/>
      <c r="AL82" s="405">
        <v>0</v>
      </c>
      <c r="AM82" s="405">
        <v>0</v>
      </c>
      <c r="AN82" s="404"/>
      <c r="AO82" s="405">
        <v>0</v>
      </c>
      <c r="AP82" s="405">
        <v>0</v>
      </c>
      <c r="AQ82" s="404"/>
      <c r="AR82" s="405">
        <v>0</v>
      </c>
      <c r="AS82" s="405">
        <v>0</v>
      </c>
      <c r="AT82" s="404"/>
      <c r="AU82" s="405">
        <v>0</v>
      </c>
      <c r="AV82" s="405">
        <v>0</v>
      </c>
      <c r="AW82" s="404"/>
      <c r="AX82" s="405">
        <v>0</v>
      </c>
      <c r="AY82" s="405">
        <v>0</v>
      </c>
      <c r="AZ82" s="404"/>
      <c r="BA82" s="405">
        <v>0</v>
      </c>
      <c r="BB82" s="405">
        <v>0</v>
      </c>
      <c r="BC82" s="404"/>
      <c r="BD82" s="405">
        <v>0</v>
      </c>
      <c r="BE82" s="405">
        <v>0</v>
      </c>
      <c r="BF82" s="404"/>
      <c r="BG82" s="405">
        <v>0</v>
      </c>
      <c r="BH82" s="405">
        <v>0</v>
      </c>
      <c r="BI82" s="404"/>
      <c r="BJ82" s="405">
        <v>0</v>
      </c>
      <c r="BK82" s="405">
        <v>0</v>
      </c>
      <c r="BL82" s="404"/>
      <c r="BM82" s="405">
        <v>0</v>
      </c>
      <c r="BN82" s="405">
        <v>0</v>
      </c>
      <c r="BO82" s="404"/>
      <c r="BP82" s="405">
        <v>0</v>
      </c>
      <c r="BQ82" s="405">
        <v>0</v>
      </c>
      <c r="BR82" s="404"/>
      <c r="BS82" s="405">
        <v>0</v>
      </c>
      <c r="BT82" s="405">
        <v>0</v>
      </c>
      <c r="BU82" s="404"/>
      <c r="BV82" s="405">
        <v>0</v>
      </c>
      <c r="BW82" s="405">
        <v>0</v>
      </c>
      <c r="BX82" s="404"/>
      <c r="BY82" s="405">
        <v>0</v>
      </c>
      <c r="BZ82" s="405">
        <v>0</v>
      </c>
      <c r="CA82" s="404"/>
      <c r="CB82" s="405">
        <v>0</v>
      </c>
      <c r="CC82" s="405">
        <v>0</v>
      </c>
      <c r="CD82" s="404"/>
      <c r="CE82" s="405">
        <v>0</v>
      </c>
      <c r="CF82" s="405">
        <v>0</v>
      </c>
      <c r="CG82" s="404"/>
      <c r="CH82" s="405">
        <v>0</v>
      </c>
      <c r="CI82" s="405">
        <v>0</v>
      </c>
      <c r="CJ82" s="404"/>
      <c r="CK82" s="405">
        <v>0</v>
      </c>
      <c r="CL82" s="405">
        <v>0</v>
      </c>
      <c r="CM82" s="404"/>
      <c r="CN82" s="405">
        <v>0</v>
      </c>
      <c r="CO82" s="405">
        <v>0</v>
      </c>
      <c r="CP82" s="404"/>
      <c r="CQ82" s="405">
        <v>0</v>
      </c>
      <c r="CR82" s="405">
        <v>0</v>
      </c>
      <c r="CS82" s="404"/>
      <c r="CT82" s="405">
        <v>0</v>
      </c>
      <c r="CU82" s="405">
        <v>0</v>
      </c>
      <c r="CV82" s="404"/>
      <c r="CW82" s="405">
        <v>0</v>
      </c>
      <c r="CX82" s="405">
        <v>0</v>
      </c>
      <c r="CY82" s="404"/>
      <c r="CZ82" s="405">
        <v>0</v>
      </c>
      <c r="DA82" s="405">
        <v>0</v>
      </c>
      <c r="DB82" s="404"/>
      <c r="DC82" s="405">
        <v>0</v>
      </c>
      <c r="DD82" s="405">
        <v>0</v>
      </c>
      <c r="DE82" s="404"/>
      <c r="DF82" s="405">
        <v>0</v>
      </c>
      <c r="DG82" s="405">
        <v>0</v>
      </c>
      <c r="DH82" s="404"/>
      <c r="DI82" s="405">
        <v>0</v>
      </c>
      <c r="DJ82" s="405">
        <v>0</v>
      </c>
      <c r="DK82" s="404"/>
      <c r="DL82" s="405">
        <v>0</v>
      </c>
      <c r="DM82" s="405">
        <v>0</v>
      </c>
      <c r="DN82" s="404"/>
      <c r="DO82" s="405">
        <v>0</v>
      </c>
      <c r="DP82" s="405">
        <v>0</v>
      </c>
      <c r="DQ82" s="404"/>
      <c r="DR82" s="405">
        <v>0</v>
      </c>
      <c r="DS82" s="405">
        <v>0</v>
      </c>
      <c r="DT82" s="404"/>
      <c r="DU82" s="405">
        <v>0</v>
      </c>
      <c r="DV82" s="405">
        <v>0</v>
      </c>
      <c r="DW82" s="406">
        <f>W82+Z82+AC82+AF82+AI82+AL82+AO82+AR82+AU82+AX82+BA82+BD82+BG82+BJ82+BM82+BP82+BS82+BV82+BY82+CB82+CE82+CH82+CK82</f>
        <v>0</v>
      </c>
      <c r="DX82" s="406">
        <f>X82+AA82+AD82+AG82+AJ82+AM82+AP82+AS82+AV82+AY82+BB82+BE82+BH82+BK82+BN82+BQ82+BT82+BW82+BZ82+CC82+CF82+CI82+CL82</f>
        <v>0</v>
      </c>
      <c r="DY82" s="405">
        <v>0</v>
      </c>
      <c r="DZ82" s="405">
        <v>0</v>
      </c>
      <c r="EA82" s="405">
        <v>0</v>
      </c>
      <c r="EB82" s="406">
        <f>CN82+CQ82+CT82+CW82+CZ82+DC82+DF82+DI82+DL82+DO82+DR82+DU82</f>
        <v>0</v>
      </c>
      <c r="EC82" s="406">
        <f>CO82+CR82+CU82+CX82+DA82+DD82+DG82+DJ82+DM82+DP82+DS82+DV82</f>
        <v>0</v>
      </c>
      <c r="ED82" s="407">
        <v>0</v>
      </c>
      <c r="EE82" s="407">
        <v>0</v>
      </c>
      <c r="EF82" s="407">
        <v>0</v>
      </c>
      <c r="EG82" s="407">
        <v>0</v>
      </c>
      <c r="EH82" s="407">
        <v>0</v>
      </c>
      <c r="EI82" s="407">
        <v>0</v>
      </c>
      <c r="EJ82" s="407">
        <v>0</v>
      </c>
      <c r="EK82" s="396">
        <f t="shared" si="5"/>
        <v>0</v>
      </c>
      <c r="EL82" s="396">
        <f t="shared" si="6"/>
        <v>0</v>
      </c>
      <c r="EM82" s="408">
        <f t="shared" si="7"/>
        <v>0</v>
      </c>
      <c r="EN82" s="405">
        <v>0</v>
      </c>
      <c r="EO82" s="405">
        <v>0</v>
      </c>
      <c r="EP82" s="81"/>
    </row>
    <row r="83" spans="1:146" x14ac:dyDescent="0.35">
      <c r="A83" s="81"/>
      <c r="B83" s="81"/>
      <c r="C83" s="81"/>
      <c r="D83" s="81"/>
      <c r="E83" s="81"/>
      <c r="F83" s="81"/>
      <c r="G83" s="81"/>
      <c r="H83" s="81"/>
      <c r="I83" s="81"/>
      <c r="J83" s="81"/>
      <c r="K83" s="81"/>
      <c r="L83" s="81"/>
      <c r="M83" s="81"/>
      <c r="N83" s="81"/>
      <c r="O83" s="81"/>
      <c r="P83" s="81"/>
      <c r="Q83" s="81"/>
      <c r="R83" s="81"/>
      <c r="S83" s="81"/>
      <c r="T83" s="81"/>
      <c r="U83" s="81"/>
      <c r="V83" s="404"/>
      <c r="W83" s="405">
        <v>0</v>
      </c>
      <c r="X83" s="405">
        <v>0</v>
      </c>
      <c r="Y83" s="404"/>
      <c r="Z83" s="405">
        <v>0</v>
      </c>
      <c r="AA83" s="405">
        <v>0</v>
      </c>
      <c r="AB83" s="404"/>
      <c r="AC83" s="405">
        <v>0</v>
      </c>
      <c r="AD83" s="405">
        <v>0</v>
      </c>
      <c r="AE83" s="404"/>
      <c r="AF83" s="405">
        <v>0</v>
      </c>
      <c r="AG83" s="405">
        <v>0</v>
      </c>
      <c r="AH83" s="404"/>
      <c r="AI83" s="405">
        <v>0</v>
      </c>
      <c r="AJ83" s="405">
        <v>0</v>
      </c>
      <c r="AK83" s="404"/>
      <c r="AL83" s="405">
        <v>0</v>
      </c>
      <c r="AM83" s="405">
        <v>0</v>
      </c>
      <c r="AN83" s="404"/>
      <c r="AO83" s="405">
        <v>0</v>
      </c>
      <c r="AP83" s="405">
        <v>0</v>
      </c>
      <c r="AQ83" s="404"/>
      <c r="AR83" s="405">
        <v>0</v>
      </c>
      <c r="AS83" s="405">
        <v>0</v>
      </c>
      <c r="AT83" s="404"/>
      <c r="AU83" s="405">
        <v>0</v>
      </c>
      <c r="AV83" s="405">
        <v>0</v>
      </c>
      <c r="AW83" s="404"/>
      <c r="AX83" s="405">
        <v>0</v>
      </c>
      <c r="AY83" s="405">
        <v>0</v>
      </c>
      <c r="AZ83" s="404"/>
      <c r="BA83" s="405">
        <v>0</v>
      </c>
      <c r="BB83" s="405">
        <v>0</v>
      </c>
      <c r="BC83" s="404"/>
      <c r="BD83" s="405">
        <v>0</v>
      </c>
      <c r="BE83" s="405">
        <v>0</v>
      </c>
      <c r="BF83" s="404"/>
      <c r="BG83" s="405">
        <v>0</v>
      </c>
      <c r="BH83" s="405">
        <v>0</v>
      </c>
      <c r="BI83" s="404"/>
      <c r="BJ83" s="405">
        <v>0</v>
      </c>
      <c r="BK83" s="405">
        <v>0</v>
      </c>
      <c r="BL83" s="404"/>
      <c r="BM83" s="405">
        <v>0</v>
      </c>
      <c r="BN83" s="405">
        <v>0</v>
      </c>
      <c r="BO83" s="404"/>
      <c r="BP83" s="405">
        <v>0</v>
      </c>
      <c r="BQ83" s="405">
        <v>0</v>
      </c>
      <c r="BR83" s="404"/>
      <c r="BS83" s="405">
        <v>0</v>
      </c>
      <c r="BT83" s="405">
        <v>0</v>
      </c>
      <c r="BU83" s="404"/>
      <c r="BV83" s="405">
        <v>0</v>
      </c>
      <c r="BW83" s="405">
        <v>0</v>
      </c>
      <c r="BX83" s="404"/>
      <c r="BY83" s="405">
        <v>0</v>
      </c>
      <c r="BZ83" s="405">
        <v>0</v>
      </c>
      <c r="CA83" s="404"/>
      <c r="CB83" s="405">
        <v>0</v>
      </c>
      <c r="CC83" s="405">
        <v>0</v>
      </c>
      <c r="CD83" s="404"/>
      <c r="CE83" s="405">
        <v>0</v>
      </c>
      <c r="CF83" s="405">
        <v>0</v>
      </c>
      <c r="CG83" s="404"/>
      <c r="CH83" s="405">
        <v>0</v>
      </c>
      <c r="CI83" s="405">
        <v>0</v>
      </c>
      <c r="CJ83" s="404"/>
      <c r="CK83" s="405">
        <v>0</v>
      </c>
      <c r="CL83" s="405">
        <v>0</v>
      </c>
      <c r="CM83" s="404"/>
      <c r="CN83" s="405">
        <v>0</v>
      </c>
      <c r="CO83" s="405">
        <v>0</v>
      </c>
      <c r="CP83" s="404"/>
      <c r="CQ83" s="405">
        <v>0</v>
      </c>
      <c r="CR83" s="405">
        <v>0</v>
      </c>
      <c r="CS83" s="404"/>
      <c r="CT83" s="405">
        <v>0</v>
      </c>
      <c r="CU83" s="405">
        <v>0</v>
      </c>
      <c r="CV83" s="404"/>
      <c r="CW83" s="405">
        <v>0</v>
      </c>
      <c r="CX83" s="405">
        <v>0</v>
      </c>
      <c r="CY83" s="404"/>
      <c r="CZ83" s="405">
        <v>0</v>
      </c>
      <c r="DA83" s="405">
        <v>0</v>
      </c>
      <c r="DB83" s="404"/>
      <c r="DC83" s="405">
        <v>0</v>
      </c>
      <c r="DD83" s="405">
        <v>0</v>
      </c>
      <c r="DE83" s="404"/>
      <c r="DF83" s="405">
        <v>0</v>
      </c>
      <c r="DG83" s="405">
        <v>0</v>
      </c>
      <c r="DH83" s="404"/>
      <c r="DI83" s="405">
        <v>0</v>
      </c>
      <c r="DJ83" s="405">
        <v>0</v>
      </c>
      <c r="DK83" s="404"/>
      <c r="DL83" s="405">
        <v>0</v>
      </c>
      <c r="DM83" s="405">
        <v>0</v>
      </c>
      <c r="DN83" s="404"/>
      <c r="DO83" s="405">
        <v>0</v>
      </c>
      <c r="DP83" s="405">
        <v>0</v>
      </c>
      <c r="DQ83" s="404"/>
      <c r="DR83" s="405">
        <v>0</v>
      </c>
      <c r="DS83" s="405">
        <v>0</v>
      </c>
      <c r="DT83" s="404"/>
      <c r="DU83" s="405">
        <v>0</v>
      </c>
      <c r="DV83" s="405">
        <v>0</v>
      </c>
      <c r="DW83" s="406">
        <f>W83+Z83+AC83+AF83+AI83+AL83+AO83+AR83+AU83+AX83+BA83+BD83+BG83+BJ83+BM83+BP83+BS83+BV83+BY83+CB83+CE83+CH83+CK83</f>
        <v>0</v>
      </c>
      <c r="DX83" s="406">
        <f>X83+AA83+AD83+AG83+AJ83+AM83+AP83+AS83+AV83+AY83+BB83+BE83+BH83+BK83+BN83+BQ83+BT83+BW83+BZ83+CC83+CF83+CI83+CL83</f>
        <v>0</v>
      </c>
      <c r="DY83" s="405">
        <v>0</v>
      </c>
      <c r="DZ83" s="405">
        <v>0</v>
      </c>
      <c r="EA83" s="405">
        <v>0</v>
      </c>
      <c r="EB83" s="406">
        <f>CN83+CQ83+CT83+CW83+CZ83+DC83+DF83+DI83+DL83+DO83+DR83+DU83</f>
        <v>0</v>
      </c>
      <c r="EC83" s="406">
        <f>CO83+CR83+CU83+CX83+DA83+DD83+DG83+DJ83+DM83+DP83+DS83+DV83</f>
        <v>0</v>
      </c>
      <c r="ED83" s="407">
        <v>0</v>
      </c>
      <c r="EE83" s="407">
        <v>0</v>
      </c>
      <c r="EF83" s="407">
        <v>0</v>
      </c>
      <c r="EG83" s="407">
        <v>0</v>
      </c>
      <c r="EH83" s="407">
        <v>0</v>
      </c>
      <c r="EI83" s="407">
        <v>0</v>
      </c>
      <c r="EJ83" s="407">
        <v>0</v>
      </c>
      <c r="EK83" s="396">
        <f t="shared" si="5"/>
        <v>0</v>
      </c>
      <c r="EL83" s="396">
        <f t="shared" si="6"/>
        <v>0</v>
      </c>
      <c r="EM83" s="408">
        <f t="shared" si="7"/>
        <v>0</v>
      </c>
      <c r="EN83" s="405">
        <v>0</v>
      </c>
      <c r="EO83" s="405">
        <v>0</v>
      </c>
      <c r="EP83" s="81"/>
    </row>
    <row r="84" spans="1:146" x14ac:dyDescent="0.35">
      <c r="A84" s="81"/>
      <c r="B84" s="81"/>
      <c r="C84" s="81"/>
      <c r="D84" s="81"/>
      <c r="E84" s="81"/>
      <c r="F84" s="81"/>
      <c r="G84" s="81"/>
      <c r="H84" s="81"/>
      <c r="I84" s="81"/>
      <c r="J84" s="81"/>
      <c r="K84" s="81"/>
      <c r="L84" s="81"/>
      <c r="M84" s="81"/>
      <c r="N84" s="81"/>
      <c r="O84" s="81"/>
      <c r="P84" s="81"/>
      <c r="Q84" s="81"/>
      <c r="R84" s="81"/>
      <c r="S84" s="81"/>
      <c r="T84" s="81"/>
      <c r="U84" s="81"/>
      <c r="V84" s="404"/>
      <c r="W84" s="405">
        <v>0</v>
      </c>
      <c r="X84" s="405">
        <v>0</v>
      </c>
      <c r="Y84" s="404"/>
      <c r="Z84" s="405">
        <v>0</v>
      </c>
      <c r="AA84" s="405">
        <v>0</v>
      </c>
      <c r="AB84" s="404"/>
      <c r="AC84" s="405">
        <v>0</v>
      </c>
      <c r="AD84" s="405">
        <v>0</v>
      </c>
      <c r="AE84" s="404"/>
      <c r="AF84" s="405">
        <v>0</v>
      </c>
      <c r="AG84" s="405">
        <v>0</v>
      </c>
      <c r="AH84" s="404"/>
      <c r="AI84" s="405">
        <v>0</v>
      </c>
      <c r="AJ84" s="405">
        <v>0</v>
      </c>
      <c r="AK84" s="404"/>
      <c r="AL84" s="405">
        <v>0</v>
      </c>
      <c r="AM84" s="405">
        <v>0</v>
      </c>
      <c r="AN84" s="404"/>
      <c r="AO84" s="405">
        <v>0</v>
      </c>
      <c r="AP84" s="405">
        <v>0</v>
      </c>
      <c r="AQ84" s="404"/>
      <c r="AR84" s="405">
        <v>0</v>
      </c>
      <c r="AS84" s="405">
        <v>0</v>
      </c>
      <c r="AT84" s="404"/>
      <c r="AU84" s="405">
        <v>0</v>
      </c>
      <c r="AV84" s="405">
        <v>0</v>
      </c>
      <c r="AW84" s="404"/>
      <c r="AX84" s="405">
        <v>0</v>
      </c>
      <c r="AY84" s="405">
        <v>0</v>
      </c>
      <c r="AZ84" s="404"/>
      <c r="BA84" s="405">
        <v>0</v>
      </c>
      <c r="BB84" s="405">
        <v>0</v>
      </c>
      <c r="BC84" s="404"/>
      <c r="BD84" s="405">
        <v>0</v>
      </c>
      <c r="BE84" s="405">
        <v>0</v>
      </c>
      <c r="BF84" s="404"/>
      <c r="BG84" s="405">
        <v>0</v>
      </c>
      <c r="BH84" s="405">
        <v>0</v>
      </c>
      <c r="BI84" s="404"/>
      <c r="BJ84" s="405">
        <v>0</v>
      </c>
      <c r="BK84" s="405">
        <v>0</v>
      </c>
      <c r="BL84" s="404"/>
      <c r="BM84" s="405">
        <v>0</v>
      </c>
      <c r="BN84" s="405">
        <v>0</v>
      </c>
      <c r="BO84" s="404"/>
      <c r="BP84" s="405">
        <v>0</v>
      </c>
      <c r="BQ84" s="405">
        <v>0</v>
      </c>
      <c r="BR84" s="404"/>
      <c r="BS84" s="405">
        <v>0</v>
      </c>
      <c r="BT84" s="405">
        <v>0</v>
      </c>
      <c r="BU84" s="404"/>
      <c r="BV84" s="405">
        <v>0</v>
      </c>
      <c r="BW84" s="405">
        <v>0</v>
      </c>
      <c r="BX84" s="404"/>
      <c r="BY84" s="405">
        <v>0</v>
      </c>
      <c r="BZ84" s="405">
        <v>0</v>
      </c>
      <c r="CA84" s="404"/>
      <c r="CB84" s="405">
        <v>0</v>
      </c>
      <c r="CC84" s="405">
        <v>0</v>
      </c>
      <c r="CD84" s="404"/>
      <c r="CE84" s="405">
        <v>0</v>
      </c>
      <c r="CF84" s="405">
        <v>0</v>
      </c>
      <c r="CG84" s="404"/>
      <c r="CH84" s="405">
        <v>0</v>
      </c>
      <c r="CI84" s="405">
        <v>0</v>
      </c>
      <c r="CJ84" s="404"/>
      <c r="CK84" s="405">
        <v>0</v>
      </c>
      <c r="CL84" s="405">
        <v>0</v>
      </c>
      <c r="CM84" s="404"/>
      <c r="CN84" s="405">
        <v>0</v>
      </c>
      <c r="CO84" s="405">
        <v>0</v>
      </c>
      <c r="CP84" s="404"/>
      <c r="CQ84" s="405">
        <v>0</v>
      </c>
      <c r="CR84" s="405">
        <v>0</v>
      </c>
      <c r="CS84" s="404"/>
      <c r="CT84" s="405">
        <v>0</v>
      </c>
      <c r="CU84" s="405">
        <v>0</v>
      </c>
      <c r="CV84" s="404"/>
      <c r="CW84" s="405">
        <v>0</v>
      </c>
      <c r="CX84" s="405">
        <v>0</v>
      </c>
      <c r="CY84" s="404"/>
      <c r="CZ84" s="405">
        <v>0</v>
      </c>
      <c r="DA84" s="405">
        <v>0</v>
      </c>
      <c r="DB84" s="404"/>
      <c r="DC84" s="405">
        <v>0</v>
      </c>
      <c r="DD84" s="405">
        <v>0</v>
      </c>
      <c r="DE84" s="404"/>
      <c r="DF84" s="405">
        <v>0</v>
      </c>
      <c r="DG84" s="405">
        <v>0</v>
      </c>
      <c r="DH84" s="404"/>
      <c r="DI84" s="405">
        <v>0</v>
      </c>
      <c r="DJ84" s="405">
        <v>0</v>
      </c>
      <c r="DK84" s="404"/>
      <c r="DL84" s="405">
        <v>0</v>
      </c>
      <c r="DM84" s="405">
        <v>0</v>
      </c>
      <c r="DN84" s="404"/>
      <c r="DO84" s="405">
        <v>0</v>
      </c>
      <c r="DP84" s="405">
        <v>0</v>
      </c>
      <c r="DQ84" s="404"/>
      <c r="DR84" s="405">
        <v>0</v>
      </c>
      <c r="DS84" s="405">
        <v>0</v>
      </c>
      <c r="DT84" s="404"/>
      <c r="DU84" s="405">
        <v>0</v>
      </c>
      <c r="DV84" s="405">
        <v>0</v>
      </c>
      <c r="DW84" s="406">
        <f>W84+Z84+AC84+AF84+AI84+AL84+AO84+AR84+AU84+AX84+BA84+BD84+BG84+BJ84+BM84+BP84+BS84+BV84+BY84+CB84+CE84+CH84+CK84</f>
        <v>0</v>
      </c>
      <c r="DX84" s="406">
        <f>X84+AA84+AD84+AG84+AJ84+AM84+AP84+AS84+AV84+AY84+BB84+BE84+BH84+BK84+BN84+BQ84+BT84+BW84+BZ84+CC84+CF84+CI84+CL84</f>
        <v>0</v>
      </c>
      <c r="DY84" s="405">
        <v>0</v>
      </c>
      <c r="DZ84" s="405">
        <v>0</v>
      </c>
      <c r="EA84" s="405">
        <v>0</v>
      </c>
      <c r="EB84" s="406">
        <f>CN84+CQ84+CT84+CW84+CZ84+DC84+DF84+DI84+DL84+DO84+DR84+DU84</f>
        <v>0</v>
      </c>
      <c r="EC84" s="406">
        <f>CO84+CR84+CU84+CX84+DA84+DD84+DG84+DJ84+DM84+DP84+DS84+DV84</f>
        <v>0</v>
      </c>
      <c r="ED84" s="407">
        <v>0</v>
      </c>
      <c r="EE84" s="407">
        <v>0</v>
      </c>
      <c r="EF84" s="407">
        <v>0</v>
      </c>
      <c r="EG84" s="407">
        <v>0</v>
      </c>
      <c r="EH84" s="407">
        <v>0</v>
      </c>
      <c r="EI84" s="407">
        <v>0</v>
      </c>
      <c r="EJ84" s="407">
        <v>0</v>
      </c>
      <c r="EK84" s="396">
        <f t="shared" si="5"/>
        <v>0</v>
      </c>
      <c r="EL84" s="396">
        <f t="shared" si="6"/>
        <v>0</v>
      </c>
      <c r="EM84" s="408">
        <f t="shared" si="7"/>
        <v>0</v>
      </c>
      <c r="EN84" s="405">
        <v>0</v>
      </c>
      <c r="EO84" s="405">
        <v>0</v>
      </c>
      <c r="EP84" s="81"/>
    </row>
    <row r="85" spans="1:146" x14ac:dyDescent="0.35">
      <c r="A85" s="81"/>
      <c r="B85" s="81"/>
      <c r="C85" s="81"/>
      <c r="D85" s="81"/>
      <c r="E85" s="81"/>
      <c r="F85" s="81"/>
      <c r="G85" s="81"/>
      <c r="H85" s="81"/>
      <c r="I85" s="81"/>
      <c r="J85" s="81"/>
      <c r="K85" s="81"/>
      <c r="L85" s="81"/>
      <c r="M85" s="81"/>
      <c r="N85" s="81"/>
      <c r="O85" s="81"/>
      <c r="P85" s="81"/>
      <c r="Q85" s="81"/>
      <c r="R85" s="81"/>
      <c r="S85" s="81"/>
      <c r="T85" s="81"/>
      <c r="U85" s="81"/>
      <c r="V85" s="404"/>
      <c r="W85" s="405">
        <v>0</v>
      </c>
      <c r="X85" s="405">
        <v>0</v>
      </c>
      <c r="Y85" s="404"/>
      <c r="Z85" s="405">
        <v>0</v>
      </c>
      <c r="AA85" s="405">
        <v>0</v>
      </c>
      <c r="AB85" s="404"/>
      <c r="AC85" s="405">
        <v>0</v>
      </c>
      <c r="AD85" s="405">
        <v>0</v>
      </c>
      <c r="AE85" s="404"/>
      <c r="AF85" s="405">
        <v>0</v>
      </c>
      <c r="AG85" s="405">
        <v>0</v>
      </c>
      <c r="AH85" s="404"/>
      <c r="AI85" s="405">
        <v>0</v>
      </c>
      <c r="AJ85" s="405">
        <v>0</v>
      </c>
      <c r="AK85" s="404"/>
      <c r="AL85" s="405">
        <v>0</v>
      </c>
      <c r="AM85" s="405">
        <v>0</v>
      </c>
      <c r="AN85" s="404"/>
      <c r="AO85" s="405">
        <v>0</v>
      </c>
      <c r="AP85" s="405">
        <v>0</v>
      </c>
      <c r="AQ85" s="404"/>
      <c r="AR85" s="405">
        <v>0</v>
      </c>
      <c r="AS85" s="405">
        <v>0</v>
      </c>
      <c r="AT85" s="404"/>
      <c r="AU85" s="405">
        <v>0</v>
      </c>
      <c r="AV85" s="405">
        <v>0</v>
      </c>
      <c r="AW85" s="404"/>
      <c r="AX85" s="405">
        <v>0</v>
      </c>
      <c r="AY85" s="405">
        <v>0</v>
      </c>
      <c r="AZ85" s="404"/>
      <c r="BA85" s="405">
        <v>0</v>
      </c>
      <c r="BB85" s="405">
        <v>0</v>
      </c>
      <c r="BC85" s="404"/>
      <c r="BD85" s="405">
        <v>0</v>
      </c>
      <c r="BE85" s="405">
        <v>0</v>
      </c>
      <c r="BF85" s="404"/>
      <c r="BG85" s="405">
        <v>0</v>
      </c>
      <c r="BH85" s="405">
        <v>0</v>
      </c>
      <c r="BI85" s="404"/>
      <c r="BJ85" s="405">
        <v>0</v>
      </c>
      <c r="BK85" s="405">
        <v>0</v>
      </c>
      <c r="BL85" s="404"/>
      <c r="BM85" s="405">
        <v>0</v>
      </c>
      <c r="BN85" s="405">
        <v>0</v>
      </c>
      <c r="BO85" s="404"/>
      <c r="BP85" s="405">
        <v>0</v>
      </c>
      <c r="BQ85" s="405">
        <v>0</v>
      </c>
      <c r="BR85" s="404"/>
      <c r="BS85" s="405">
        <v>0</v>
      </c>
      <c r="BT85" s="405">
        <v>0</v>
      </c>
      <c r="BU85" s="404"/>
      <c r="BV85" s="405">
        <v>0</v>
      </c>
      <c r="BW85" s="405">
        <v>0</v>
      </c>
      <c r="BX85" s="404"/>
      <c r="BY85" s="405">
        <v>0</v>
      </c>
      <c r="BZ85" s="405">
        <v>0</v>
      </c>
      <c r="CA85" s="404"/>
      <c r="CB85" s="405">
        <v>0</v>
      </c>
      <c r="CC85" s="405">
        <v>0</v>
      </c>
      <c r="CD85" s="404"/>
      <c r="CE85" s="405">
        <v>0</v>
      </c>
      <c r="CF85" s="405">
        <v>0</v>
      </c>
      <c r="CG85" s="404"/>
      <c r="CH85" s="405">
        <v>0</v>
      </c>
      <c r="CI85" s="405">
        <v>0</v>
      </c>
      <c r="CJ85" s="404"/>
      <c r="CK85" s="405">
        <v>0</v>
      </c>
      <c r="CL85" s="405">
        <v>0</v>
      </c>
      <c r="CM85" s="404"/>
      <c r="CN85" s="405">
        <v>0</v>
      </c>
      <c r="CO85" s="405">
        <v>0</v>
      </c>
      <c r="CP85" s="404"/>
      <c r="CQ85" s="405">
        <v>0</v>
      </c>
      <c r="CR85" s="405">
        <v>0</v>
      </c>
      <c r="CS85" s="404"/>
      <c r="CT85" s="405">
        <v>0</v>
      </c>
      <c r="CU85" s="405">
        <v>0</v>
      </c>
      <c r="CV85" s="404"/>
      <c r="CW85" s="405">
        <v>0</v>
      </c>
      <c r="CX85" s="405">
        <v>0</v>
      </c>
      <c r="CY85" s="404"/>
      <c r="CZ85" s="405">
        <v>0</v>
      </c>
      <c r="DA85" s="405">
        <v>0</v>
      </c>
      <c r="DB85" s="404"/>
      <c r="DC85" s="405">
        <v>0</v>
      </c>
      <c r="DD85" s="405">
        <v>0</v>
      </c>
      <c r="DE85" s="404"/>
      <c r="DF85" s="405">
        <v>0</v>
      </c>
      <c r="DG85" s="405">
        <v>0</v>
      </c>
      <c r="DH85" s="404"/>
      <c r="DI85" s="405">
        <v>0</v>
      </c>
      <c r="DJ85" s="405">
        <v>0</v>
      </c>
      <c r="DK85" s="404"/>
      <c r="DL85" s="405">
        <v>0</v>
      </c>
      <c r="DM85" s="405">
        <v>0</v>
      </c>
      <c r="DN85" s="404"/>
      <c r="DO85" s="405">
        <v>0</v>
      </c>
      <c r="DP85" s="405">
        <v>0</v>
      </c>
      <c r="DQ85" s="404"/>
      <c r="DR85" s="405">
        <v>0</v>
      </c>
      <c r="DS85" s="405">
        <v>0</v>
      </c>
      <c r="DT85" s="404"/>
      <c r="DU85" s="405">
        <v>0</v>
      </c>
      <c r="DV85" s="405">
        <v>0</v>
      </c>
      <c r="DW85" s="406">
        <f>W85+Z85+AC85+AF85+AI85+AL85+AO85+AR85+AU85+AX85+BA85+BD85+BG85+BJ85+BM85+BP85+BS85+BV85+BY85+CB85+CE85+CH85+CK85</f>
        <v>0</v>
      </c>
      <c r="DX85" s="406">
        <f>X85+AA85+AD85+AG85+AJ85+AM85+AP85+AS85+AV85+AY85+BB85+BE85+BH85+BK85+BN85+BQ85+BT85+BW85+BZ85+CC85+CF85+CI85+CL85</f>
        <v>0</v>
      </c>
      <c r="DY85" s="405">
        <v>0</v>
      </c>
      <c r="DZ85" s="405">
        <v>0</v>
      </c>
      <c r="EA85" s="405">
        <v>0</v>
      </c>
      <c r="EB85" s="406">
        <f>CN85+CQ85+CT85+CW85+CZ85+DC85+DF85+DI85+DL85+DO85+DR85+DU85</f>
        <v>0</v>
      </c>
      <c r="EC85" s="406">
        <f>CO85+CR85+CU85+CX85+DA85+DD85+DG85+DJ85+DM85+DP85+DS85+DV85</f>
        <v>0</v>
      </c>
      <c r="ED85" s="407">
        <v>0</v>
      </c>
      <c r="EE85" s="407">
        <v>0</v>
      </c>
      <c r="EF85" s="407">
        <v>0</v>
      </c>
      <c r="EG85" s="407">
        <v>0</v>
      </c>
      <c r="EH85" s="407">
        <v>0</v>
      </c>
      <c r="EI85" s="407">
        <v>0</v>
      </c>
      <c r="EJ85" s="407">
        <v>0</v>
      </c>
      <c r="EK85" s="396">
        <f t="shared" si="5"/>
        <v>0</v>
      </c>
      <c r="EL85" s="396">
        <f t="shared" si="6"/>
        <v>0</v>
      </c>
      <c r="EM85" s="408">
        <f t="shared" si="7"/>
        <v>0</v>
      </c>
      <c r="EN85" s="405">
        <v>0</v>
      </c>
      <c r="EO85" s="405">
        <v>0</v>
      </c>
      <c r="EP85" s="81"/>
    </row>
    <row r="86" spans="1:146" x14ac:dyDescent="0.35">
      <c r="A86" s="81"/>
      <c r="B86" s="81"/>
      <c r="C86" s="81"/>
      <c r="D86" s="81"/>
      <c r="E86" s="81"/>
      <c r="F86" s="81"/>
      <c r="G86" s="81"/>
      <c r="H86" s="81"/>
      <c r="I86" s="81"/>
      <c r="J86" s="81"/>
      <c r="K86" s="81"/>
      <c r="L86" s="81"/>
      <c r="M86" s="81"/>
      <c r="N86" s="81"/>
      <c r="O86" s="81"/>
      <c r="P86" s="81"/>
      <c r="Q86" s="81"/>
      <c r="R86" s="81"/>
      <c r="S86" s="81"/>
      <c r="T86" s="81"/>
      <c r="U86" s="81"/>
      <c r="V86" s="404"/>
      <c r="W86" s="405">
        <v>0</v>
      </c>
      <c r="X86" s="405">
        <v>0</v>
      </c>
      <c r="Y86" s="404"/>
      <c r="Z86" s="405">
        <v>0</v>
      </c>
      <c r="AA86" s="405">
        <v>0</v>
      </c>
      <c r="AB86" s="404"/>
      <c r="AC86" s="405">
        <v>0</v>
      </c>
      <c r="AD86" s="405">
        <v>0</v>
      </c>
      <c r="AE86" s="404"/>
      <c r="AF86" s="405">
        <v>0</v>
      </c>
      <c r="AG86" s="405">
        <v>0</v>
      </c>
      <c r="AH86" s="404"/>
      <c r="AI86" s="405">
        <v>0</v>
      </c>
      <c r="AJ86" s="405">
        <v>0</v>
      </c>
      <c r="AK86" s="404"/>
      <c r="AL86" s="405">
        <v>0</v>
      </c>
      <c r="AM86" s="405">
        <v>0</v>
      </c>
      <c r="AN86" s="404"/>
      <c r="AO86" s="405">
        <v>0</v>
      </c>
      <c r="AP86" s="405">
        <v>0</v>
      </c>
      <c r="AQ86" s="404"/>
      <c r="AR86" s="405">
        <v>0</v>
      </c>
      <c r="AS86" s="405">
        <v>0</v>
      </c>
      <c r="AT86" s="404"/>
      <c r="AU86" s="405">
        <v>0</v>
      </c>
      <c r="AV86" s="405">
        <v>0</v>
      </c>
      <c r="AW86" s="404"/>
      <c r="AX86" s="405">
        <v>0</v>
      </c>
      <c r="AY86" s="405">
        <v>0</v>
      </c>
      <c r="AZ86" s="404"/>
      <c r="BA86" s="405">
        <v>0</v>
      </c>
      <c r="BB86" s="405">
        <v>0</v>
      </c>
      <c r="BC86" s="404"/>
      <c r="BD86" s="405">
        <v>0</v>
      </c>
      <c r="BE86" s="405">
        <v>0</v>
      </c>
      <c r="BF86" s="404"/>
      <c r="BG86" s="405">
        <v>0</v>
      </c>
      <c r="BH86" s="405">
        <v>0</v>
      </c>
      <c r="BI86" s="404"/>
      <c r="BJ86" s="405">
        <v>0</v>
      </c>
      <c r="BK86" s="405">
        <v>0</v>
      </c>
      <c r="BL86" s="404"/>
      <c r="BM86" s="405">
        <v>0</v>
      </c>
      <c r="BN86" s="405">
        <v>0</v>
      </c>
      <c r="BO86" s="404"/>
      <c r="BP86" s="405">
        <v>0</v>
      </c>
      <c r="BQ86" s="405">
        <v>0</v>
      </c>
      <c r="BR86" s="404"/>
      <c r="BS86" s="405">
        <v>0</v>
      </c>
      <c r="BT86" s="405">
        <v>0</v>
      </c>
      <c r="BU86" s="404"/>
      <c r="BV86" s="405">
        <v>0</v>
      </c>
      <c r="BW86" s="405">
        <v>0</v>
      </c>
      <c r="BX86" s="404"/>
      <c r="BY86" s="405">
        <v>0</v>
      </c>
      <c r="BZ86" s="405">
        <v>0</v>
      </c>
      <c r="CA86" s="404"/>
      <c r="CB86" s="405">
        <v>0</v>
      </c>
      <c r="CC86" s="405">
        <v>0</v>
      </c>
      <c r="CD86" s="404"/>
      <c r="CE86" s="405">
        <v>0</v>
      </c>
      <c r="CF86" s="405">
        <v>0</v>
      </c>
      <c r="CG86" s="404"/>
      <c r="CH86" s="405">
        <v>0</v>
      </c>
      <c r="CI86" s="405">
        <v>0</v>
      </c>
      <c r="CJ86" s="404"/>
      <c r="CK86" s="405">
        <v>0</v>
      </c>
      <c r="CL86" s="405">
        <v>0</v>
      </c>
      <c r="CM86" s="404"/>
      <c r="CN86" s="405">
        <v>0</v>
      </c>
      <c r="CO86" s="405">
        <v>0</v>
      </c>
      <c r="CP86" s="404"/>
      <c r="CQ86" s="405">
        <v>0</v>
      </c>
      <c r="CR86" s="405">
        <v>0</v>
      </c>
      <c r="CS86" s="404"/>
      <c r="CT86" s="405">
        <v>0</v>
      </c>
      <c r="CU86" s="405">
        <v>0</v>
      </c>
      <c r="CV86" s="404"/>
      <c r="CW86" s="405">
        <v>0</v>
      </c>
      <c r="CX86" s="405">
        <v>0</v>
      </c>
      <c r="CY86" s="404"/>
      <c r="CZ86" s="405">
        <v>0</v>
      </c>
      <c r="DA86" s="405">
        <v>0</v>
      </c>
      <c r="DB86" s="404"/>
      <c r="DC86" s="405">
        <v>0</v>
      </c>
      <c r="DD86" s="405">
        <v>0</v>
      </c>
      <c r="DE86" s="404"/>
      <c r="DF86" s="405">
        <v>0</v>
      </c>
      <c r="DG86" s="405">
        <v>0</v>
      </c>
      <c r="DH86" s="404"/>
      <c r="DI86" s="405">
        <v>0</v>
      </c>
      <c r="DJ86" s="405">
        <v>0</v>
      </c>
      <c r="DK86" s="404"/>
      <c r="DL86" s="405">
        <v>0</v>
      </c>
      <c r="DM86" s="405">
        <v>0</v>
      </c>
      <c r="DN86" s="404"/>
      <c r="DO86" s="405">
        <v>0</v>
      </c>
      <c r="DP86" s="405">
        <v>0</v>
      </c>
      <c r="DQ86" s="404"/>
      <c r="DR86" s="405">
        <v>0</v>
      </c>
      <c r="DS86" s="405">
        <v>0</v>
      </c>
      <c r="DT86" s="404"/>
      <c r="DU86" s="405">
        <v>0</v>
      </c>
      <c r="DV86" s="405">
        <v>0</v>
      </c>
      <c r="DW86" s="406">
        <f>W86+Z86+AC86+AF86+AI86+AL86+AO86+AR86+AU86+AX86+BA86+BD86+BG86+BJ86+BM86+BP86+BS86+BV86+BY86+CB86+CE86+CH86+CK86</f>
        <v>0</v>
      </c>
      <c r="DX86" s="406">
        <f>X86+AA86+AD86+AG86+AJ86+AM86+AP86+AS86+AV86+AY86+BB86+BE86+BH86+BK86+BN86+BQ86+BT86+BW86+BZ86+CC86+CF86+CI86+CL86</f>
        <v>0</v>
      </c>
      <c r="DY86" s="405">
        <v>0</v>
      </c>
      <c r="DZ86" s="405">
        <v>0</v>
      </c>
      <c r="EA86" s="405">
        <v>0</v>
      </c>
      <c r="EB86" s="406">
        <f>CN86+CQ86+CT86+CW86+CZ86+DC86+DF86+DI86+DL86+DO86+DR86+DU86</f>
        <v>0</v>
      </c>
      <c r="EC86" s="406">
        <f>CO86+CR86+CU86+CX86+DA86+DD86+DG86+DJ86+DM86+DP86+DS86+DV86</f>
        <v>0</v>
      </c>
      <c r="ED86" s="407">
        <v>0</v>
      </c>
      <c r="EE86" s="407">
        <v>0</v>
      </c>
      <c r="EF86" s="407">
        <v>0</v>
      </c>
      <c r="EG86" s="407">
        <v>0</v>
      </c>
      <c r="EH86" s="407">
        <v>0</v>
      </c>
      <c r="EI86" s="407">
        <v>0</v>
      </c>
      <c r="EJ86" s="407">
        <v>0</v>
      </c>
      <c r="EK86" s="396">
        <f t="shared" si="5"/>
        <v>0</v>
      </c>
      <c r="EL86" s="396">
        <f t="shared" si="6"/>
        <v>0</v>
      </c>
      <c r="EM86" s="408">
        <f t="shared" si="7"/>
        <v>0</v>
      </c>
      <c r="EN86" s="405">
        <v>0</v>
      </c>
      <c r="EO86" s="405">
        <v>0</v>
      </c>
      <c r="EP86" s="81"/>
    </row>
    <row r="87" spans="1:146" x14ac:dyDescent="0.35">
      <c r="A87" s="81"/>
      <c r="B87" s="81"/>
      <c r="C87" s="81"/>
      <c r="D87" s="81"/>
      <c r="E87" s="81"/>
      <c r="F87" s="81"/>
      <c r="G87" s="81"/>
      <c r="H87" s="81"/>
      <c r="I87" s="81"/>
      <c r="J87" s="81"/>
      <c r="K87" s="81"/>
      <c r="L87" s="81"/>
      <c r="M87" s="81"/>
      <c r="N87" s="81"/>
      <c r="O87" s="81"/>
      <c r="P87" s="81"/>
      <c r="Q87" s="81"/>
      <c r="R87" s="81"/>
      <c r="S87" s="81"/>
      <c r="T87" s="81"/>
      <c r="U87" s="81"/>
      <c r="V87" s="404"/>
      <c r="W87" s="405">
        <v>0</v>
      </c>
      <c r="X87" s="405">
        <v>0</v>
      </c>
      <c r="Y87" s="404"/>
      <c r="Z87" s="405">
        <v>0</v>
      </c>
      <c r="AA87" s="405">
        <v>0</v>
      </c>
      <c r="AB87" s="404"/>
      <c r="AC87" s="405">
        <v>0</v>
      </c>
      <c r="AD87" s="405">
        <v>0</v>
      </c>
      <c r="AE87" s="404"/>
      <c r="AF87" s="405">
        <v>0</v>
      </c>
      <c r="AG87" s="405">
        <v>0</v>
      </c>
      <c r="AH87" s="404"/>
      <c r="AI87" s="405">
        <v>0</v>
      </c>
      <c r="AJ87" s="405">
        <v>0</v>
      </c>
      <c r="AK87" s="404"/>
      <c r="AL87" s="405">
        <v>0</v>
      </c>
      <c r="AM87" s="405">
        <v>0</v>
      </c>
      <c r="AN87" s="404"/>
      <c r="AO87" s="405">
        <v>0</v>
      </c>
      <c r="AP87" s="405">
        <v>0</v>
      </c>
      <c r="AQ87" s="404"/>
      <c r="AR87" s="405">
        <v>0</v>
      </c>
      <c r="AS87" s="405">
        <v>0</v>
      </c>
      <c r="AT87" s="404"/>
      <c r="AU87" s="405">
        <v>0</v>
      </c>
      <c r="AV87" s="405">
        <v>0</v>
      </c>
      <c r="AW87" s="404"/>
      <c r="AX87" s="405">
        <v>0</v>
      </c>
      <c r="AY87" s="405">
        <v>0</v>
      </c>
      <c r="AZ87" s="404"/>
      <c r="BA87" s="405">
        <v>0</v>
      </c>
      <c r="BB87" s="405">
        <v>0</v>
      </c>
      <c r="BC87" s="404"/>
      <c r="BD87" s="405">
        <v>0</v>
      </c>
      <c r="BE87" s="405">
        <v>0</v>
      </c>
      <c r="BF87" s="404"/>
      <c r="BG87" s="405">
        <v>0</v>
      </c>
      <c r="BH87" s="405">
        <v>0</v>
      </c>
      <c r="BI87" s="404"/>
      <c r="BJ87" s="405">
        <v>0</v>
      </c>
      <c r="BK87" s="405">
        <v>0</v>
      </c>
      <c r="BL87" s="404"/>
      <c r="BM87" s="405">
        <v>0</v>
      </c>
      <c r="BN87" s="405">
        <v>0</v>
      </c>
      <c r="BO87" s="404"/>
      <c r="BP87" s="405">
        <v>0</v>
      </c>
      <c r="BQ87" s="405">
        <v>0</v>
      </c>
      <c r="BR87" s="404"/>
      <c r="BS87" s="405">
        <v>0</v>
      </c>
      <c r="BT87" s="405">
        <v>0</v>
      </c>
      <c r="BU87" s="404"/>
      <c r="BV87" s="405">
        <v>0</v>
      </c>
      <c r="BW87" s="405">
        <v>0</v>
      </c>
      <c r="BX87" s="404"/>
      <c r="BY87" s="405">
        <v>0</v>
      </c>
      <c r="BZ87" s="405">
        <v>0</v>
      </c>
      <c r="CA87" s="404"/>
      <c r="CB87" s="405">
        <v>0</v>
      </c>
      <c r="CC87" s="405">
        <v>0</v>
      </c>
      <c r="CD87" s="404"/>
      <c r="CE87" s="405">
        <v>0</v>
      </c>
      <c r="CF87" s="405">
        <v>0</v>
      </c>
      <c r="CG87" s="404"/>
      <c r="CH87" s="405">
        <v>0</v>
      </c>
      <c r="CI87" s="405">
        <v>0</v>
      </c>
      <c r="CJ87" s="404"/>
      <c r="CK87" s="405">
        <v>0</v>
      </c>
      <c r="CL87" s="405">
        <v>0</v>
      </c>
      <c r="CM87" s="404"/>
      <c r="CN87" s="405">
        <v>0</v>
      </c>
      <c r="CO87" s="405">
        <v>0</v>
      </c>
      <c r="CP87" s="404"/>
      <c r="CQ87" s="405">
        <v>0</v>
      </c>
      <c r="CR87" s="405">
        <v>0</v>
      </c>
      <c r="CS87" s="404"/>
      <c r="CT87" s="405">
        <v>0</v>
      </c>
      <c r="CU87" s="405">
        <v>0</v>
      </c>
      <c r="CV87" s="404"/>
      <c r="CW87" s="405">
        <v>0</v>
      </c>
      <c r="CX87" s="405">
        <v>0</v>
      </c>
      <c r="CY87" s="404"/>
      <c r="CZ87" s="405">
        <v>0</v>
      </c>
      <c r="DA87" s="405">
        <v>0</v>
      </c>
      <c r="DB87" s="404"/>
      <c r="DC87" s="405">
        <v>0</v>
      </c>
      <c r="DD87" s="405">
        <v>0</v>
      </c>
      <c r="DE87" s="404"/>
      <c r="DF87" s="405">
        <v>0</v>
      </c>
      <c r="DG87" s="405">
        <v>0</v>
      </c>
      <c r="DH87" s="404"/>
      <c r="DI87" s="405">
        <v>0</v>
      </c>
      <c r="DJ87" s="405">
        <v>0</v>
      </c>
      <c r="DK87" s="404"/>
      <c r="DL87" s="405">
        <v>0</v>
      </c>
      <c r="DM87" s="405">
        <v>0</v>
      </c>
      <c r="DN87" s="404"/>
      <c r="DO87" s="405">
        <v>0</v>
      </c>
      <c r="DP87" s="405">
        <v>0</v>
      </c>
      <c r="DQ87" s="404"/>
      <c r="DR87" s="405">
        <v>0</v>
      </c>
      <c r="DS87" s="405">
        <v>0</v>
      </c>
      <c r="DT87" s="404"/>
      <c r="DU87" s="405">
        <v>0</v>
      </c>
      <c r="DV87" s="405">
        <v>0</v>
      </c>
      <c r="DW87" s="406">
        <f>W87+Z87+AC87+AF87+AI87+AL87+AO87+AR87+AU87+AX87+BA87+BD87+BG87+BJ87+BM87+BP87+BS87+BV87+BY87+CB87+CE87+CH87+CK87</f>
        <v>0</v>
      </c>
      <c r="DX87" s="406">
        <f>X87+AA87+AD87+AG87+AJ87+AM87+AP87+AS87+AV87+AY87+BB87+BE87+BH87+BK87+BN87+BQ87+BT87+BW87+BZ87+CC87+CF87+CI87+CL87</f>
        <v>0</v>
      </c>
      <c r="DY87" s="405">
        <v>0</v>
      </c>
      <c r="DZ87" s="405">
        <v>0</v>
      </c>
      <c r="EA87" s="405">
        <v>0</v>
      </c>
      <c r="EB87" s="406">
        <f>CN87+CQ87+CT87+CW87+CZ87+DC87+DF87+DI87+DL87+DO87+DR87+DU87</f>
        <v>0</v>
      </c>
      <c r="EC87" s="406">
        <f>CO87+CR87+CU87+CX87+DA87+DD87+DG87+DJ87+DM87+DP87+DS87+DV87</f>
        <v>0</v>
      </c>
      <c r="ED87" s="407">
        <v>0</v>
      </c>
      <c r="EE87" s="407">
        <v>0</v>
      </c>
      <c r="EF87" s="407">
        <v>0</v>
      </c>
      <c r="EG87" s="407">
        <v>0</v>
      </c>
      <c r="EH87" s="407">
        <v>0</v>
      </c>
      <c r="EI87" s="407">
        <v>0</v>
      </c>
      <c r="EJ87" s="407">
        <v>0</v>
      </c>
      <c r="EK87" s="396">
        <f t="shared" si="5"/>
        <v>0</v>
      </c>
      <c r="EL87" s="396">
        <f t="shared" si="6"/>
        <v>0</v>
      </c>
      <c r="EM87" s="408">
        <f t="shared" si="7"/>
        <v>0</v>
      </c>
      <c r="EN87" s="405">
        <v>0</v>
      </c>
      <c r="EO87" s="405">
        <v>0</v>
      </c>
      <c r="EP87" s="81"/>
    </row>
    <row r="88" spans="1:146" x14ac:dyDescent="0.35">
      <c r="A88" s="81"/>
      <c r="B88" s="81"/>
      <c r="C88" s="81"/>
      <c r="D88" s="81"/>
      <c r="E88" s="81"/>
      <c r="F88" s="81"/>
      <c r="G88" s="81"/>
      <c r="H88" s="81"/>
      <c r="I88" s="81"/>
      <c r="J88" s="81"/>
      <c r="K88" s="81"/>
      <c r="L88" s="81"/>
      <c r="M88" s="81"/>
      <c r="N88" s="81"/>
      <c r="O88" s="81"/>
      <c r="P88" s="81"/>
      <c r="Q88" s="81"/>
      <c r="R88" s="81"/>
      <c r="S88" s="81"/>
      <c r="T88" s="81"/>
      <c r="U88" s="81"/>
      <c r="V88" s="404"/>
      <c r="W88" s="405">
        <v>0</v>
      </c>
      <c r="X88" s="405">
        <v>0</v>
      </c>
      <c r="Y88" s="404"/>
      <c r="Z88" s="405">
        <v>0</v>
      </c>
      <c r="AA88" s="405">
        <v>0</v>
      </c>
      <c r="AB88" s="404"/>
      <c r="AC88" s="405">
        <v>0</v>
      </c>
      <c r="AD88" s="405">
        <v>0</v>
      </c>
      <c r="AE88" s="404"/>
      <c r="AF88" s="405">
        <v>0</v>
      </c>
      <c r="AG88" s="405">
        <v>0</v>
      </c>
      <c r="AH88" s="404"/>
      <c r="AI88" s="405">
        <v>0</v>
      </c>
      <c r="AJ88" s="405">
        <v>0</v>
      </c>
      <c r="AK88" s="404"/>
      <c r="AL88" s="405">
        <v>0</v>
      </c>
      <c r="AM88" s="405">
        <v>0</v>
      </c>
      <c r="AN88" s="404"/>
      <c r="AO88" s="405">
        <v>0</v>
      </c>
      <c r="AP88" s="405">
        <v>0</v>
      </c>
      <c r="AQ88" s="404"/>
      <c r="AR88" s="405">
        <v>0</v>
      </c>
      <c r="AS88" s="405">
        <v>0</v>
      </c>
      <c r="AT88" s="404"/>
      <c r="AU88" s="405">
        <v>0</v>
      </c>
      <c r="AV88" s="405">
        <v>0</v>
      </c>
      <c r="AW88" s="404"/>
      <c r="AX88" s="405">
        <v>0</v>
      </c>
      <c r="AY88" s="405">
        <v>0</v>
      </c>
      <c r="AZ88" s="404"/>
      <c r="BA88" s="405">
        <v>0</v>
      </c>
      <c r="BB88" s="405">
        <v>0</v>
      </c>
      <c r="BC88" s="404"/>
      <c r="BD88" s="405">
        <v>0</v>
      </c>
      <c r="BE88" s="405">
        <v>0</v>
      </c>
      <c r="BF88" s="404"/>
      <c r="BG88" s="405">
        <v>0</v>
      </c>
      <c r="BH88" s="405">
        <v>0</v>
      </c>
      <c r="BI88" s="404"/>
      <c r="BJ88" s="405">
        <v>0</v>
      </c>
      <c r="BK88" s="405">
        <v>0</v>
      </c>
      <c r="BL88" s="404"/>
      <c r="BM88" s="405">
        <v>0</v>
      </c>
      <c r="BN88" s="405">
        <v>0</v>
      </c>
      <c r="BO88" s="404"/>
      <c r="BP88" s="405">
        <v>0</v>
      </c>
      <c r="BQ88" s="405">
        <v>0</v>
      </c>
      <c r="BR88" s="404"/>
      <c r="BS88" s="405">
        <v>0</v>
      </c>
      <c r="BT88" s="405">
        <v>0</v>
      </c>
      <c r="BU88" s="404"/>
      <c r="BV88" s="405">
        <v>0</v>
      </c>
      <c r="BW88" s="405">
        <v>0</v>
      </c>
      <c r="BX88" s="404"/>
      <c r="BY88" s="405">
        <v>0</v>
      </c>
      <c r="BZ88" s="405">
        <v>0</v>
      </c>
      <c r="CA88" s="404"/>
      <c r="CB88" s="405">
        <v>0</v>
      </c>
      <c r="CC88" s="405">
        <v>0</v>
      </c>
      <c r="CD88" s="404"/>
      <c r="CE88" s="405">
        <v>0</v>
      </c>
      <c r="CF88" s="405">
        <v>0</v>
      </c>
      <c r="CG88" s="404"/>
      <c r="CH88" s="405">
        <v>0</v>
      </c>
      <c r="CI88" s="405">
        <v>0</v>
      </c>
      <c r="CJ88" s="404"/>
      <c r="CK88" s="405">
        <v>0</v>
      </c>
      <c r="CL88" s="405">
        <v>0</v>
      </c>
      <c r="CM88" s="404"/>
      <c r="CN88" s="405">
        <v>0</v>
      </c>
      <c r="CO88" s="405">
        <v>0</v>
      </c>
      <c r="CP88" s="404"/>
      <c r="CQ88" s="405">
        <v>0</v>
      </c>
      <c r="CR88" s="405">
        <v>0</v>
      </c>
      <c r="CS88" s="404"/>
      <c r="CT88" s="405">
        <v>0</v>
      </c>
      <c r="CU88" s="405">
        <v>0</v>
      </c>
      <c r="CV88" s="404"/>
      <c r="CW88" s="405">
        <v>0</v>
      </c>
      <c r="CX88" s="405">
        <v>0</v>
      </c>
      <c r="CY88" s="404"/>
      <c r="CZ88" s="405">
        <v>0</v>
      </c>
      <c r="DA88" s="405">
        <v>0</v>
      </c>
      <c r="DB88" s="404"/>
      <c r="DC88" s="405">
        <v>0</v>
      </c>
      <c r="DD88" s="405">
        <v>0</v>
      </c>
      <c r="DE88" s="404"/>
      <c r="DF88" s="405">
        <v>0</v>
      </c>
      <c r="DG88" s="405">
        <v>0</v>
      </c>
      <c r="DH88" s="404"/>
      <c r="DI88" s="405">
        <v>0</v>
      </c>
      <c r="DJ88" s="405">
        <v>0</v>
      </c>
      <c r="DK88" s="404"/>
      <c r="DL88" s="405">
        <v>0</v>
      </c>
      <c r="DM88" s="405">
        <v>0</v>
      </c>
      <c r="DN88" s="404"/>
      <c r="DO88" s="405">
        <v>0</v>
      </c>
      <c r="DP88" s="405">
        <v>0</v>
      </c>
      <c r="DQ88" s="404"/>
      <c r="DR88" s="405">
        <v>0</v>
      </c>
      <c r="DS88" s="405">
        <v>0</v>
      </c>
      <c r="DT88" s="404"/>
      <c r="DU88" s="405">
        <v>0</v>
      </c>
      <c r="DV88" s="405">
        <v>0</v>
      </c>
      <c r="DW88" s="406">
        <f>W88+Z88+AC88+AF88+AI88+AL88+AO88+AR88+AU88+AX88+BA88+BD88+BG88+BJ88+BM88+BP88+BS88+BV88+BY88+CB88+CE88+CH88+CK88</f>
        <v>0</v>
      </c>
      <c r="DX88" s="406">
        <f>X88+AA88+AD88+AG88+AJ88+AM88+AP88+AS88+AV88+AY88+BB88+BE88+BH88+BK88+BN88+BQ88+BT88+BW88+BZ88+CC88+CF88+CI88+CL88</f>
        <v>0</v>
      </c>
      <c r="DY88" s="405">
        <v>0</v>
      </c>
      <c r="DZ88" s="405">
        <v>0</v>
      </c>
      <c r="EA88" s="405">
        <v>0</v>
      </c>
      <c r="EB88" s="406">
        <f>CN88+CQ88+CT88+CW88+CZ88+DC88+DF88+DI88+DL88+DO88+DR88+DU88</f>
        <v>0</v>
      </c>
      <c r="EC88" s="406">
        <f>CO88+CR88+CU88+CX88+DA88+DD88+DG88+DJ88+DM88+DP88+DS88+DV88</f>
        <v>0</v>
      </c>
      <c r="ED88" s="407">
        <v>0</v>
      </c>
      <c r="EE88" s="407">
        <v>0</v>
      </c>
      <c r="EF88" s="407">
        <v>0</v>
      </c>
      <c r="EG88" s="407">
        <v>0</v>
      </c>
      <c r="EH88" s="407">
        <v>0</v>
      </c>
      <c r="EI88" s="407">
        <v>0</v>
      </c>
      <c r="EJ88" s="407">
        <v>0</v>
      </c>
      <c r="EK88" s="396">
        <f t="shared" si="5"/>
        <v>0</v>
      </c>
      <c r="EL88" s="396">
        <f t="shared" si="6"/>
        <v>0</v>
      </c>
      <c r="EM88" s="408">
        <f t="shared" si="7"/>
        <v>0</v>
      </c>
      <c r="EN88" s="405">
        <v>0</v>
      </c>
      <c r="EO88" s="405">
        <v>0</v>
      </c>
      <c r="EP88" s="81"/>
    </row>
    <row r="89" spans="1:146" x14ac:dyDescent="0.35">
      <c r="A89" s="81"/>
      <c r="B89" s="81"/>
      <c r="C89" s="81"/>
      <c r="D89" s="81"/>
      <c r="E89" s="81"/>
      <c r="F89" s="81"/>
      <c r="G89" s="81"/>
      <c r="H89" s="81"/>
      <c r="I89" s="81"/>
      <c r="J89" s="81"/>
      <c r="K89" s="81"/>
      <c r="L89" s="81"/>
      <c r="M89" s="81"/>
      <c r="N89" s="81"/>
      <c r="O89" s="81"/>
      <c r="P89" s="81"/>
      <c r="Q89" s="81"/>
      <c r="R89" s="81"/>
      <c r="S89" s="81"/>
      <c r="T89" s="81"/>
      <c r="U89" s="81"/>
      <c r="V89" s="404"/>
      <c r="W89" s="405">
        <v>0</v>
      </c>
      <c r="X89" s="405">
        <v>0</v>
      </c>
      <c r="Y89" s="404"/>
      <c r="Z89" s="405">
        <v>0</v>
      </c>
      <c r="AA89" s="405">
        <v>0</v>
      </c>
      <c r="AB89" s="404"/>
      <c r="AC89" s="405">
        <v>0</v>
      </c>
      <c r="AD89" s="405">
        <v>0</v>
      </c>
      <c r="AE89" s="404"/>
      <c r="AF89" s="405">
        <v>0</v>
      </c>
      <c r="AG89" s="405">
        <v>0</v>
      </c>
      <c r="AH89" s="404"/>
      <c r="AI89" s="405">
        <v>0</v>
      </c>
      <c r="AJ89" s="405">
        <v>0</v>
      </c>
      <c r="AK89" s="404"/>
      <c r="AL89" s="405">
        <v>0</v>
      </c>
      <c r="AM89" s="405">
        <v>0</v>
      </c>
      <c r="AN89" s="404"/>
      <c r="AO89" s="405">
        <v>0</v>
      </c>
      <c r="AP89" s="405">
        <v>0</v>
      </c>
      <c r="AQ89" s="404"/>
      <c r="AR89" s="405">
        <v>0</v>
      </c>
      <c r="AS89" s="405">
        <v>0</v>
      </c>
      <c r="AT89" s="404"/>
      <c r="AU89" s="405">
        <v>0</v>
      </c>
      <c r="AV89" s="405">
        <v>0</v>
      </c>
      <c r="AW89" s="404"/>
      <c r="AX89" s="405">
        <v>0</v>
      </c>
      <c r="AY89" s="405">
        <v>0</v>
      </c>
      <c r="AZ89" s="404"/>
      <c r="BA89" s="405">
        <v>0</v>
      </c>
      <c r="BB89" s="405">
        <v>0</v>
      </c>
      <c r="BC89" s="404"/>
      <c r="BD89" s="405">
        <v>0</v>
      </c>
      <c r="BE89" s="405">
        <v>0</v>
      </c>
      <c r="BF89" s="404"/>
      <c r="BG89" s="405">
        <v>0</v>
      </c>
      <c r="BH89" s="405">
        <v>0</v>
      </c>
      <c r="BI89" s="404"/>
      <c r="BJ89" s="405">
        <v>0</v>
      </c>
      <c r="BK89" s="405">
        <v>0</v>
      </c>
      <c r="BL89" s="404"/>
      <c r="BM89" s="405">
        <v>0</v>
      </c>
      <c r="BN89" s="405">
        <v>0</v>
      </c>
      <c r="BO89" s="404"/>
      <c r="BP89" s="405">
        <v>0</v>
      </c>
      <c r="BQ89" s="405">
        <v>0</v>
      </c>
      <c r="BR89" s="404"/>
      <c r="BS89" s="405">
        <v>0</v>
      </c>
      <c r="BT89" s="405">
        <v>0</v>
      </c>
      <c r="BU89" s="404"/>
      <c r="BV89" s="405">
        <v>0</v>
      </c>
      <c r="BW89" s="405">
        <v>0</v>
      </c>
      <c r="BX89" s="404"/>
      <c r="BY89" s="405">
        <v>0</v>
      </c>
      <c r="BZ89" s="405">
        <v>0</v>
      </c>
      <c r="CA89" s="404"/>
      <c r="CB89" s="405">
        <v>0</v>
      </c>
      <c r="CC89" s="405">
        <v>0</v>
      </c>
      <c r="CD89" s="404"/>
      <c r="CE89" s="405">
        <v>0</v>
      </c>
      <c r="CF89" s="405">
        <v>0</v>
      </c>
      <c r="CG89" s="404"/>
      <c r="CH89" s="405">
        <v>0</v>
      </c>
      <c r="CI89" s="405">
        <v>0</v>
      </c>
      <c r="CJ89" s="404"/>
      <c r="CK89" s="405">
        <v>0</v>
      </c>
      <c r="CL89" s="405">
        <v>0</v>
      </c>
      <c r="CM89" s="404"/>
      <c r="CN89" s="405">
        <v>0</v>
      </c>
      <c r="CO89" s="405">
        <v>0</v>
      </c>
      <c r="CP89" s="404"/>
      <c r="CQ89" s="405">
        <v>0</v>
      </c>
      <c r="CR89" s="405">
        <v>0</v>
      </c>
      <c r="CS89" s="404"/>
      <c r="CT89" s="405">
        <v>0</v>
      </c>
      <c r="CU89" s="405">
        <v>0</v>
      </c>
      <c r="CV89" s="404"/>
      <c r="CW89" s="405">
        <v>0</v>
      </c>
      <c r="CX89" s="405">
        <v>0</v>
      </c>
      <c r="CY89" s="404"/>
      <c r="CZ89" s="405">
        <v>0</v>
      </c>
      <c r="DA89" s="405">
        <v>0</v>
      </c>
      <c r="DB89" s="404"/>
      <c r="DC89" s="405">
        <v>0</v>
      </c>
      <c r="DD89" s="405">
        <v>0</v>
      </c>
      <c r="DE89" s="404"/>
      <c r="DF89" s="405">
        <v>0</v>
      </c>
      <c r="DG89" s="405">
        <v>0</v>
      </c>
      <c r="DH89" s="404"/>
      <c r="DI89" s="405">
        <v>0</v>
      </c>
      <c r="DJ89" s="405">
        <v>0</v>
      </c>
      <c r="DK89" s="404"/>
      <c r="DL89" s="405">
        <v>0</v>
      </c>
      <c r="DM89" s="405">
        <v>0</v>
      </c>
      <c r="DN89" s="404"/>
      <c r="DO89" s="405">
        <v>0</v>
      </c>
      <c r="DP89" s="405">
        <v>0</v>
      </c>
      <c r="DQ89" s="404"/>
      <c r="DR89" s="405">
        <v>0</v>
      </c>
      <c r="DS89" s="405">
        <v>0</v>
      </c>
      <c r="DT89" s="404"/>
      <c r="DU89" s="405">
        <v>0</v>
      </c>
      <c r="DV89" s="405">
        <v>0</v>
      </c>
      <c r="DW89" s="406">
        <f>W89+Z89+AC89+AF89+AI89+AL89+AO89+AR89+AU89+AX89+BA89+BD89+BG89+BJ89+BM89+BP89+BS89+BV89+BY89+CB89+CE89+CH89+CK89</f>
        <v>0</v>
      </c>
      <c r="DX89" s="406">
        <f>X89+AA89+AD89+AG89+AJ89+AM89+AP89+AS89+AV89+AY89+BB89+BE89+BH89+BK89+BN89+BQ89+BT89+BW89+BZ89+CC89+CF89+CI89+CL89</f>
        <v>0</v>
      </c>
      <c r="DY89" s="405">
        <v>0</v>
      </c>
      <c r="DZ89" s="405">
        <v>0</v>
      </c>
      <c r="EA89" s="405">
        <v>0</v>
      </c>
      <c r="EB89" s="406">
        <f>CN89+CQ89+CT89+CW89+CZ89+DC89+DF89+DI89+DL89+DO89+DR89+DU89</f>
        <v>0</v>
      </c>
      <c r="EC89" s="406">
        <f>CO89+CR89+CU89+CX89+DA89+DD89+DG89+DJ89+DM89+DP89+DS89+DV89</f>
        <v>0</v>
      </c>
      <c r="ED89" s="407">
        <v>0</v>
      </c>
      <c r="EE89" s="407">
        <v>0</v>
      </c>
      <c r="EF89" s="407">
        <v>0</v>
      </c>
      <c r="EG89" s="407">
        <v>0</v>
      </c>
      <c r="EH89" s="407">
        <v>0</v>
      </c>
      <c r="EI89" s="407">
        <v>0</v>
      </c>
      <c r="EJ89" s="407">
        <v>0</v>
      </c>
      <c r="EK89" s="396">
        <f t="shared" si="5"/>
        <v>0</v>
      </c>
      <c r="EL89" s="396">
        <f t="shared" si="6"/>
        <v>0</v>
      </c>
      <c r="EM89" s="408">
        <f t="shared" si="7"/>
        <v>0</v>
      </c>
      <c r="EN89" s="405">
        <v>0</v>
      </c>
      <c r="EO89" s="405">
        <v>0</v>
      </c>
      <c r="EP89" s="81"/>
    </row>
    <row r="90" spans="1:146" x14ac:dyDescent="0.35">
      <c r="A90" s="81"/>
      <c r="B90" s="81"/>
      <c r="C90" s="81"/>
      <c r="D90" s="81"/>
      <c r="E90" s="81"/>
      <c r="F90" s="81"/>
      <c r="G90" s="81"/>
      <c r="H90" s="81"/>
      <c r="I90" s="81"/>
      <c r="J90" s="81"/>
      <c r="K90" s="81"/>
      <c r="L90" s="81"/>
      <c r="M90" s="81"/>
      <c r="N90" s="81"/>
      <c r="O90" s="81"/>
      <c r="P90" s="81"/>
      <c r="Q90" s="81"/>
      <c r="R90" s="81"/>
      <c r="S90" s="81"/>
      <c r="T90" s="81"/>
      <c r="U90" s="81"/>
      <c r="V90" s="404"/>
      <c r="W90" s="405">
        <v>0</v>
      </c>
      <c r="X90" s="405">
        <v>0</v>
      </c>
      <c r="Y90" s="404"/>
      <c r="Z90" s="405">
        <v>0</v>
      </c>
      <c r="AA90" s="405">
        <v>0</v>
      </c>
      <c r="AB90" s="404"/>
      <c r="AC90" s="405">
        <v>0</v>
      </c>
      <c r="AD90" s="405">
        <v>0</v>
      </c>
      <c r="AE90" s="404"/>
      <c r="AF90" s="405">
        <v>0</v>
      </c>
      <c r="AG90" s="405">
        <v>0</v>
      </c>
      <c r="AH90" s="404"/>
      <c r="AI90" s="405">
        <v>0</v>
      </c>
      <c r="AJ90" s="405">
        <v>0</v>
      </c>
      <c r="AK90" s="404"/>
      <c r="AL90" s="405">
        <v>0</v>
      </c>
      <c r="AM90" s="405">
        <v>0</v>
      </c>
      <c r="AN90" s="404"/>
      <c r="AO90" s="405">
        <v>0</v>
      </c>
      <c r="AP90" s="405">
        <v>0</v>
      </c>
      <c r="AQ90" s="404"/>
      <c r="AR90" s="405">
        <v>0</v>
      </c>
      <c r="AS90" s="405">
        <v>0</v>
      </c>
      <c r="AT90" s="404"/>
      <c r="AU90" s="405">
        <v>0</v>
      </c>
      <c r="AV90" s="405">
        <v>0</v>
      </c>
      <c r="AW90" s="404"/>
      <c r="AX90" s="405">
        <v>0</v>
      </c>
      <c r="AY90" s="405">
        <v>0</v>
      </c>
      <c r="AZ90" s="404"/>
      <c r="BA90" s="405">
        <v>0</v>
      </c>
      <c r="BB90" s="405">
        <v>0</v>
      </c>
      <c r="BC90" s="404"/>
      <c r="BD90" s="405">
        <v>0</v>
      </c>
      <c r="BE90" s="405">
        <v>0</v>
      </c>
      <c r="BF90" s="404"/>
      <c r="BG90" s="405">
        <v>0</v>
      </c>
      <c r="BH90" s="405">
        <v>0</v>
      </c>
      <c r="BI90" s="404"/>
      <c r="BJ90" s="405">
        <v>0</v>
      </c>
      <c r="BK90" s="405">
        <v>0</v>
      </c>
      <c r="BL90" s="404"/>
      <c r="BM90" s="405">
        <v>0</v>
      </c>
      <c r="BN90" s="405">
        <v>0</v>
      </c>
      <c r="BO90" s="404"/>
      <c r="BP90" s="405">
        <v>0</v>
      </c>
      <c r="BQ90" s="405">
        <v>0</v>
      </c>
      <c r="BR90" s="404"/>
      <c r="BS90" s="405">
        <v>0</v>
      </c>
      <c r="BT90" s="405">
        <v>0</v>
      </c>
      <c r="BU90" s="404"/>
      <c r="BV90" s="405">
        <v>0</v>
      </c>
      <c r="BW90" s="405">
        <v>0</v>
      </c>
      <c r="BX90" s="404"/>
      <c r="BY90" s="405">
        <v>0</v>
      </c>
      <c r="BZ90" s="405">
        <v>0</v>
      </c>
      <c r="CA90" s="404"/>
      <c r="CB90" s="405">
        <v>0</v>
      </c>
      <c r="CC90" s="405">
        <v>0</v>
      </c>
      <c r="CD90" s="404"/>
      <c r="CE90" s="405">
        <v>0</v>
      </c>
      <c r="CF90" s="405">
        <v>0</v>
      </c>
      <c r="CG90" s="404"/>
      <c r="CH90" s="405">
        <v>0</v>
      </c>
      <c r="CI90" s="405">
        <v>0</v>
      </c>
      <c r="CJ90" s="404"/>
      <c r="CK90" s="405">
        <v>0</v>
      </c>
      <c r="CL90" s="405">
        <v>0</v>
      </c>
      <c r="CM90" s="404"/>
      <c r="CN90" s="405">
        <v>0</v>
      </c>
      <c r="CO90" s="405">
        <v>0</v>
      </c>
      <c r="CP90" s="404"/>
      <c r="CQ90" s="405">
        <v>0</v>
      </c>
      <c r="CR90" s="405">
        <v>0</v>
      </c>
      <c r="CS90" s="404"/>
      <c r="CT90" s="405">
        <v>0</v>
      </c>
      <c r="CU90" s="405">
        <v>0</v>
      </c>
      <c r="CV90" s="404"/>
      <c r="CW90" s="405">
        <v>0</v>
      </c>
      <c r="CX90" s="405">
        <v>0</v>
      </c>
      <c r="CY90" s="404"/>
      <c r="CZ90" s="405">
        <v>0</v>
      </c>
      <c r="DA90" s="405">
        <v>0</v>
      </c>
      <c r="DB90" s="404"/>
      <c r="DC90" s="405">
        <v>0</v>
      </c>
      <c r="DD90" s="405">
        <v>0</v>
      </c>
      <c r="DE90" s="404"/>
      <c r="DF90" s="405">
        <v>0</v>
      </c>
      <c r="DG90" s="405">
        <v>0</v>
      </c>
      <c r="DH90" s="404"/>
      <c r="DI90" s="405">
        <v>0</v>
      </c>
      <c r="DJ90" s="405">
        <v>0</v>
      </c>
      <c r="DK90" s="404"/>
      <c r="DL90" s="405">
        <v>0</v>
      </c>
      <c r="DM90" s="405">
        <v>0</v>
      </c>
      <c r="DN90" s="404"/>
      <c r="DO90" s="405">
        <v>0</v>
      </c>
      <c r="DP90" s="405">
        <v>0</v>
      </c>
      <c r="DQ90" s="404"/>
      <c r="DR90" s="405">
        <v>0</v>
      </c>
      <c r="DS90" s="405">
        <v>0</v>
      </c>
      <c r="DT90" s="404"/>
      <c r="DU90" s="405">
        <v>0</v>
      </c>
      <c r="DV90" s="405">
        <v>0</v>
      </c>
      <c r="DW90" s="406">
        <f>W90+Z90+AC90+AF90+AI90+AL90+AO90+AR90+AU90+AX90+BA90+BD90+BG90+BJ90+BM90+BP90+BS90+BV90+BY90+CB90+CE90+CH90+CK90</f>
        <v>0</v>
      </c>
      <c r="DX90" s="406">
        <f>X90+AA90+AD90+AG90+AJ90+AM90+AP90+AS90+AV90+AY90+BB90+BE90+BH90+BK90+BN90+BQ90+BT90+BW90+BZ90+CC90+CF90+CI90+CL90</f>
        <v>0</v>
      </c>
      <c r="DY90" s="405">
        <v>0</v>
      </c>
      <c r="DZ90" s="405">
        <v>0</v>
      </c>
      <c r="EA90" s="405">
        <v>0</v>
      </c>
      <c r="EB90" s="406">
        <f>CN90+CQ90+CT90+CW90+CZ90+DC90+DF90+DI90+DL90+DO90+DR90+DU90</f>
        <v>0</v>
      </c>
      <c r="EC90" s="406">
        <f>CO90+CR90+CU90+CX90+DA90+DD90+DG90+DJ90+DM90+DP90+DS90+DV90</f>
        <v>0</v>
      </c>
      <c r="ED90" s="407">
        <v>0</v>
      </c>
      <c r="EE90" s="407">
        <v>0</v>
      </c>
      <c r="EF90" s="407">
        <v>0</v>
      </c>
      <c r="EG90" s="407">
        <v>0</v>
      </c>
      <c r="EH90" s="407">
        <v>0</v>
      </c>
      <c r="EI90" s="407">
        <v>0</v>
      </c>
      <c r="EJ90" s="407">
        <v>0</v>
      </c>
      <c r="EK90" s="396">
        <f t="shared" si="5"/>
        <v>0</v>
      </c>
      <c r="EL90" s="396">
        <f t="shared" si="6"/>
        <v>0</v>
      </c>
      <c r="EM90" s="408">
        <f t="shared" si="7"/>
        <v>0</v>
      </c>
      <c r="EN90" s="405">
        <v>0</v>
      </c>
      <c r="EO90" s="405">
        <v>0</v>
      </c>
      <c r="EP90" s="81"/>
    </row>
    <row r="91" spans="1:146" x14ac:dyDescent="0.35">
      <c r="A91" s="81"/>
      <c r="B91" s="81"/>
      <c r="C91" s="81"/>
      <c r="D91" s="81"/>
      <c r="E91" s="81"/>
      <c r="F91" s="81"/>
      <c r="G91" s="81"/>
      <c r="H91" s="81"/>
      <c r="I91" s="81"/>
      <c r="J91" s="81"/>
      <c r="K91" s="81"/>
      <c r="L91" s="81"/>
      <c r="M91" s="81"/>
      <c r="N91" s="81"/>
      <c r="O91" s="81"/>
      <c r="P91" s="81"/>
      <c r="Q91" s="81"/>
      <c r="R91" s="81"/>
      <c r="S91" s="81"/>
      <c r="T91" s="81"/>
      <c r="U91" s="81"/>
      <c r="V91" s="404"/>
      <c r="W91" s="405">
        <v>0</v>
      </c>
      <c r="X91" s="405">
        <v>0</v>
      </c>
      <c r="Y91" s="404"/>
      <c r="Z91" s="405">
        <v>0</v>
      </c>
      <c r="AA91" s="405">
        <v>0</v>
      </c>
      <c r="AB91" s="404"/>
      <c r="AC91" s="405">
        <v>0</v>
      </c>
      <c r="AD91" s="405">
        <v>0</v>
      </c>
      <c r="AE91" s="404"/>
      <c r="AF91" s="405">
        <v>0</v>
      </c>
      <c r="AG91" s="405">
        <v>0</v>
      </c>
      <c r="AH91" s="404"/>
      <c r="AI91" s="405">
        <v>0</v>
      </c>
      <c r="AJ91" s="405">
        <v>0</v>
      </c>
      <c r="AK91" s="404"/>
      <c r="AL91" s="405">
        <v>0</v>
      </c>
      <c r="AM91" s="405">
        <v>0</v>
      </c>
      <c r="AN91" s="404"/>
      <c r="AO91" s="405">
        <v>0</v>
      </c>
      <c r="AP91" s="405">
        <v>0</v>
      </c>
      <c r="AQ91" s="404"/>
      <c r="AR91" s="405">
        <v>0</v>
      </c>
      <c r="AS91" s="405">
        <v>0</v>
      </c>
      <c r="AT91" s="404"/>
      <c r="AU91" s="405">
        <v>0</v>
      </c>
      <c r="AV91" s="405">
        <v>0</v>
      </c>
      <c r="AW91" s="404"/>
      <c r="AX91" s="405">
        <v>0</v>
      </c>
      <c r="AY91" s="405">
        <v>0</v>
      </c>
      <c r="AZ91" s="404"/>
      <c r="BA91" s="405">
        <v>0</v>
      </c>
      <c r="BB91" s="405">
        <v>0</v>
      </c>
      <c r="BC91" s="404"/>
      <c r="BD91" s="405">
        <v>0</v>
      </c>
      <c r="BE91" s="405">
        <v>0</v>
      </c>
      <c r="BF91" s="404"/>
      <c r="BG91" s="405">
        <v>0</v>
      </c>
      <c r="BH91" s="405">
        <v>0</v>
      </c>
      <c r="BI91" s="404"/>
      <c r="BJ91" s="405">
        <v>0</v>
      </c>
      <c r="BK91" s="405">
        <v>0</v>
      </c>
      <c r="BL91" s="404"/>
      <c r="BM91" s="405">
        <v>0</v>
      </c>
      <c r="BN91" s="405">
        <v>0</v>
      </c>
      <c r="BO91" s="404"/>
      <c r="BP91" s="405">
        <v>0</v>
      </c>
      <c r="BQ91" s="405">
        <v>0</v>
      </c>
      <c r="BR91" s="404"/>
      <c r="BS91" s="405">
        <v>0</v>
      </c>
      <c r="BT91" s="405">
        <v>0</v>
      </c>
      <c r="BU91" s="404"/>
      <c r="BV91" s="405">
        <v>0</v>
      </c>
      <c r="BW91" s="405">
        <v>0</v>
      </c>
      <c r="BX91" s="404"/>
      <c r="BY91" s="405">
        <v>0</v>
      </c>
      <c r="BZ91" s="405">
        <v>0</v>
      </c>
      <c r="CA91" s="404"/>
      <c r="CB91" s="405">
        <v>0</v>
      </c>
      <c r="CC91" s="405">
        <v>0</v>
      </c>
      <c r="CD91" s="404"/>
      <c r="CE91" s="405">
        <v>0</v>
      </c>
      <c r="CF91" s="405">
        <v>0</v>
      </c>
      <c r="CG91" s="404"/>
      <c r="CH91" s="405">
        <v>0</v>
      </c>
      <c r="CI91" s="405">
        <v>0</v>
      </c>
      <c r="CJ91" s="404"/>
      <c r="CK91" s="405">
        <v>0</v>
      </c>
      <c r="CL91" s="405">
        <v>0</v>
      </c>
      <c r="CM91" s="404"/>
      <c r="CN91" s="405">
        <v>0</v>
      </c>
      <c r="CO91" s="405">
        <v>0</v>
      </c>
      <c r="CP91" s="404"/>
      <c r="CQ91" s="405">
        <v>0</v>
      </c>
      <c r="CR91" s="405">
        <v>0</v>
      </c>
      <c r="CS91" s="404"/>
      <c r="CT91" s="405">
        <v>0</v>
      </c>
      <c r="CU91" s="405">
        <v>0</v>
      </c>
      <c r="CV91" s="404"/>
      <c r="CW91" s="405">
        <v>0</v>
      </c>
      <c r="CX91" s="405">
        <v>0</v>
      </c>
      <c r="CY91" s="404"/>
      <c r="CZ91" s="405">
        <v>0</v>
      </c>
      <c r="DA91" s="405">
        <v>0</v>
      </c>
      <c r="DB91" s="404"/>
      <c r="DC91" s="405">
        <v>0</v>
      </c>
      <c r="DD91" s="405">
        <v>0</v>
      </c>
      <c r="DE91" s="404"/>
      <c r="DF91" s="405">
        <v>0</v>
      </c>
      <c r="DG91" s="405">
        <v>0</v>
      </c>
      <c r="DH91" s="404"/>
      <c r="DI91" s="405">
        <v>0</v>
      </c>
      <c r="DJ91" s="405">
        <v>0</v>
      </c>
      <c r="DK91" s="404"/>
      <c r="DL91" s="405">
        <v>0</v>
      </c>
      <c r="DM91" s="405">
        <v>0</v>
      </c>
      <c r="DN91" s="404"/>
      <c r="DO91" s="405">
        <v>0</v>
      </c>
      <c r="DP91" s="405">
        <v>0</v>
      </c>
      <c r="DQ91" s="404"/>
      <c r="DR91" s="405">
        <v>0</v>
      </c>
      <c r="DS91" s="405">
        <v>0</v>
      </c>
      <c r="DT91" s="404"/>
      <c r="DU91" s="405">
        <v>0</v>
      </c>
      <c r="DV91" s="405">
        <v>0</v>
      </c>
      <c r="DW91" s="406">
        <f>W91+Z91+AC91+AF91+AI91+AL91+AO91+AR91+AU91+AX91+BA91+BD91+BG91+BJ91+BM91+BP91+BS91+BV91+BY91+CB91+CE91+CH91+CK91</f>
        <v>0</v>
      </c>
      <c r="DX91" s="406">
        <f>X91+AA91+AD91+AG91+AJ91+AM91+AP91+AS91+AV91+AY91+BB91+BE91+BH91+BK91+BN91+BQ91+BT91+BW91+BZ91+CC91+CF91+CI91+CL91</f>
        <v>0</v>
      </c>
      <c r="DY91" s="405">
        <v>0</v>
      </c>
      <c r="DZ91" s="405">
        <v>0</v>
      </c>
      <c r="EA91" s="405">
        <v>0</v>
      </c>
      <c r="EB91" s="406">
        <f>CN91+CQ91+CT91+CW91+CZ91+DC91+DF91+DI91+DL91+DO91+DR91+DU91</f>
        <v>0</v>
      </c>
      <c r="EC91" s="406">
        <f>CO91+CR91+CU91+CX91+DA91+DD91+DG91+DJ91+DM91+DP91+DS91+DV91</f>
        <v>0</v>
      </c>
      <c r="ED91" s="407">
        <v>0</v>
      </c>
      <c r="EE91" s="407">
        <v>0</v>
      </c>
      <c r="EF91" s="407">
        <v>0</v>
      </c>
      <c r="EG91" s="407">
        <v>0</v>
      </c>
      <c r="EH91" s="407">
        <v>0</v>
      </c>
      <c r="EI91" s="407">
        <v>0</v>
      </c>
      <c r="EJ91" s="407">
        <v>0</v>
      </c>
      <c r="EK91" s="396">
        <f t="shared" si="5"/>
        <v>0</v>
      </c>
      <c r="EL91" s="396">
        <f t="shared" si="6"/>
        <v>0</v>
      </c>
      <c r="EM91" s="408">
        <f t="shared" si="7"/>
        <v>0</v>
      </c>
      <c r="EN91" s="405">
        <v>0</v>
      </c>
      <c r="EO91" s="405">
        <v>0</v>
      </c>
      <c r="EP91" s="81"/>
    </row>
    <row r="92" spans="1:146" x14ac:dyDescent="0.35">
      <c r="A92" s="81"/>
      <c r="B92" s="81"/>
      <c r="C92" s="81"/>
      <c r="D92" s="81"/>
      <c r="E92" s="81"/>
      <c r="F92" s="81"/>
      <c r="G92" s="81"/>
      <c r="H92" s="81"/>
      <c r="I92" s="81"/>
      <c r="J92" s="81"/>
      <c r="K92" s="81"/>
      <c r="L92" s="81"/>
      <c r="M92" s="81"/>
      <c r="N92" s="81"/>
      <c r="O92" s="81"/>
      <c r="P92" s="81"/>
      <c r="Q92" s="81"/>
      <c r="R92" s="81"/>
      <c r="S92" s="81"/>
      <c r="T92" s="81"/>
      <c r="U92" s="81"/>
      <c r="V92" s="404"/>
      <c r="W92" s="405">
        <v>0</v>
      </c>
      <c r="X92" s="405">
        <v>0</v>
      </c>
      <c r="Y92" s="404"/>
      <c r="Z92" s="405">
        <v>0</v>
      </c>
      <c r="AA92" s="405">
        <v>0</v>
      </c>
      <c r="AB92" s="404"/>
      <c r="AC92" s="405">
        <v>0</v>
      </c>
      <c r="AD92" s="405">
        <v>0</v>
      </c>
      <c r="AE92" s="404"/>
      <c r="AF92" s="405">
        <v>0</v>
      </c>
      <c r="AG92" s="405">
        <v>0</v>
      </c>
      <c r="AH92" s="404"/>
      <c r="AI92" s="405">
        <v>0</v>
      </c>
      <c r="AJ92" s="405">
        <v>0</v>
      </c>
      <c r="AK92" s="404"/>
      <c r="AL92" s="405">
        <v>0</v>
      </c>
      <c r="AM92" s="405">
        <v>0</v>
      </c>
      <c r="AN92" s="404"/>
      <c r="AO92" s="405">
        <v>0</v>
      </c>
      <c r="AP92" s="405">
        <v>0</v>
      </c>
      <c r="AQ92" s="404"/>
      <c r="AR92" s="405">
        <v>0</v>
      </c>
      <c r="AS92" s="405">
        <v>0</v>
      </c>
      <c r="AT92" s="404"/>
      <c r="AU92" s="405">
        <v>0</v>
      </c>
      <c r="AV92" s="405">
        <v>0</v>
      </c>
      <c r="AW92" s="404"/>
      <c r="AX92" s="405">
        <v>0</v>
      </c>
      <c r="AY92" s="405">
        <v>0</v>
      </c>
      <c r="AZ92" s="404"/>
      <c r="BA92" s="405">
        <v>0</v>
      </c>
      <c r="BB92" s="405">
        <v>0</v>
      </c>
      <c r="BC92" s="404"/>
      <c r="BD92" s="405">
        <v>0</v>
      </c>
      <c r="BE92" s="405">
        <v>0</v>
      </c>
      <c r="BF92" s="404"/>
      <c r="BG92" s="405">
        <v>0</v>
      </c>
      <c r="BH92" s="405">
        <v>0</v>
      </c>
      <c r="BI92" s="404"/>
      <c r="BJ92" s="405">
        <v>0</v>
      </c>
      <c r="BK92" s="405">
        <v>0</v>
      </c>
      <c r="BL92" s="404"/>
      <c r="BM92" s="405">
        <v>0</v>
      </c>
      <c r="BN92" s="405">
        <v>0</v>
      </c>
      <c r="BO92" s="404"/>
      <c r="BP92" s="405">
        <v>0</v>
      </c>
      <c r="BQ92" s="405">
        <v>0</v>
      </c>
      <c r="BR92" s="404"/>
      <c r="BS92" s="405">
        <v>0</v>
      </c>
      <c r="BT92" s="405">
        <v>0</v>
      </c>
      <c r="BU92" s="404"/>
      <c r="BV92" s="405">
        <v>0</v>
      </c>
      <c r="BW92" s="405">
        <v>0</v>
      </c>
      <c r="BX92" s="404"/>
      <c r="BY92" s="405">
        <v>0</v>
      </c>
      <c r="BZ92" s="405">
        <v>0</v>
      </c>
      <c r="CA92" s="404"/>
      <c r="CB92" s="405">
        <v>0</v>
      </c>
      <c r="CC92" s="405">
        <v>0</v>
      </c>
      <c r="CD92" s="404"/>
      <c r="CE92" s="405">
        <v>0</v>
      </c>
      <c r="CF92" s="405">
        <v>0</v>
      </c>
      <c r="CG92" s="404"/>
      <c r="CH92" s="405">
        <v>0</v>
      </c>
      <c r="CI92" s="405">
        <v>0</v>
      </c>
      <c r="CJ92" s="404"/>
      <c r="CK92" s="405">
        <v>0</v>
      </c>
      <c r="CL92" s="405">
        <v>0</v>
      </c>
      <c r="CM92" s="404"/>
      <c r="CN92" s="405">
        <v>0</v>
      </c>
      <c r="CO92" s="405">
        <v>0</v>
      </c>
      <c r="CP92" s="404"/>
      <c r="CQ92" s="405">
        <v>0</v>
      </c>
      <c r="CR92" s="405">
        <v>0</v>
      </c>
      <c r="CS92" s="404"/>
      <c r="CT92" s="405">
        <v>0</v>
      </c>
      <c r="CU92" s="405">
        <v>0</v>
      </c>
      <c r="CV92" s="404"/>
      <c r="CW92" s="405">
        <v>0</v>
      </c>
      <c r="CX92" s="405">
        <v>0</v>
      </c>
      <c r="CY92" s="404"/>
      <c r="CZ92" s="405">
        <v>0</v>
      </c>
      <c r="DA92" s="405">
        <v>0</v>
      </c>
      <c r="DB92" s="404"/>
      <c r="DC92" s="405">
        <v>0</v>
      </c>
      <c r="DD92" s="405">
        <v>0</v>
      </c>
      <c r="DE92" s="404"/>
      <c r="DF92" s="405">
        <v>0</v>
      </c>
      <c r="DG92" s="405">
        <v>0</v>
      </c>
      <c r="DH92" s="404"/>
      <c r="DI92" s="405">
        <v>0</v>
      </c>
      <c r="DJ92" s="405">
        <v>0</v>
      </c>
      <c r="DK92" s="404"/>
      <c r="DL92" s="405">
        <v>0</v>
      </c>
      <c r="DM92" s="405">
        <v>0</v>
      </c>
      <c r="DN92" s="404"/>
      <c r="DO92" s="405">
        <v>0</v>
      </c>
      <c r="DP92" s="405">
        <v>0</v>
      </c>
      <c r="DQ92" s="404"/>
      <c r="DR92" s="405">
        <v>0</v>
      </c>
      <c r="DS92" s="405">
        <v>0</v>
      </c>
      <c r="DT92" s="404"/>
      <c r="DU92" s="405">
        <v>0</v>
      </c>
      <c r="DV92" s="405">
        <v>0</v>
      </c>
      <c r="DW92" s="406">
        <f>W92+Z92+AC92+AF92+AI92+AL92+AO92+AR92+AU92+AX92+BA92+BD92+BG92+BJ92+BM92+BP92+BS92+BV92+BY92+CB92+CE92+CH92+CK92</f>
        <v>0</v>
      </c>
      <c r="DX92" s="406">
        <f>X92+AA92+AD92+AG92+AJ92+AM92+AP92+AS92+AV92+AY92+BB92+BE92+BH92+BK92+BN92+BQ92+BT92+BW92+BZ92+CC92+CF92+CI92+CL92</f>
        <v>0</v>
      </c>
      <c r="DY92" s="405">
        <v>0</v>
      </c>
      <c r="DZ92" s="405">
        <v>0</v>
      </c>
      <c r="EA92" s="405">
        <v>0</v>
      </c>
      <c r="EB92" s="406">
        <f>CN92+CQ92+CT92+CW92+CZ92+DC92+DF92+DI92+DL92+DO92+DR92+DU92</f>
        <v>0</v>
      </c>
      <c r="EC92" s="406">
        <f>CO92+CR92+CU92+CX92+DA92+DD92+DG92+DJ92+DM92+DP92+DS92+DV92</f>
        <v>0</v>
      </c>
      <c r="ED92" s="407">
        <v>0</v>
      </c>
      <c r="EE92" s="407">
        <v>0</v>
      </c>
      <c r="EF92" s="407">
        <v>0</v>
      </c>
      <c r="EG92" s="407">
        <v>0</v>
      </c>
      <c r="EH92" s="407">
        <v>0</v>
      </c>
      <c r="EI92" s="407">
        <v>0</v>
      </c>
      <c r="EJ92" s="407">
        <v>0</v>
      </c>
      <c r="EK92" s="396">
        <f t="shared" si="5"/>
        <v>0</v>
      </c>
      <c r="EL92" s="396">
        <f t="shared" si="6"/>
        <v>0</v>
      </c>
      <c r="EM92" s="408">
        <f t="shared" si="7"/>
        <v>0</v>
      </c>
      <c r="EN92" s="405">
        <v>0</v>
      </c>
      <c r="EO92" s="405">
        <v>0</v>
      </c>
      <c r="EP92" s="81"/>
    </row>
    <row r="93" spans="1:146" x14ac:dyDescent="0.35">
      <c r="A93" s="81"/>
      <c r="B93" s="81"/>
      <c r="C93" s="81"/>
      <c r="D93" s="81"/>
      <c r="E93" s="81"/>
      <c r="F93" s="81"/>
      <c r="G93" s="81"/>
      <c r="H93" s="81"/>
      <c r="I93" s="81"/>
      <c r="J93" s="81"/>
      <c r="K93" s="81"/>
      <c r="L93" s="81"/>
      <c r="M93" s="81"/>
      <c r="N93" s="81"/>
      <c r="O93" s="81"/>
      <c r="P93" s="81"/>
      <c r="Q93" s="81"/>
      <c r="R93" s="81"/>
      <c r="S93" s="81"/>
      <c r="T93" s="81"/>
      <c r="U93" s="81"/>
      <c r="V93" s="404"/>
      <c r="W93" s="405">
        <v>0</v>
      </c>
      <c r="X93" s="405">
        <v>0</v>
      </c>
      <c r="Y93" s="404"/>
      <c r="Z93" s="405">
        <v>0</v>
      </c>
      <c r="AA93" s="405">
        <v>0</v>
      </c>
      <c r="AB93" s="404"/>
      <c r="AC93" s="405">
        <v>0</v>
      </c>
      <c r="AD93" s="405">
        <v>0</v>
      </c>
      <c r="AE93" s="404"/>
      <c r="AF93" s="405">
        <v>0</v>
      </c>
      <c r="AG93" s="405">
        <v>0</v>
      </c>
      <c r="AH93" s="404"/>
      <c r="AI93" s="405">
        <v>0</v>
      </c>
      <c r="AJ93" s="405">
        <v>0</v>
      </c>
      <c r="AK93" s="404"/>
      <c r="AL93" s="405">
        <v>0</v>
      </c>
      <c r="AM93" s="405">
        <v>0</v>
      </c>
      <c r="AN93" s="404"/>
      <c r="AO93" s="405">
        <v>0</v>
      </c>
      <c r="AP93" s="405">
        <v>0</v>
      </c>
      <c r="AQ93" s="404"/>
      <c r="AR93" s="405">
        <v>0</v>
      </c>
      <c r="AS93" s="405">
        <v>0</v>
      </c>
      <c r="AT93" s="404"/>
      <c r="AU93" s="405">
        <v>0</v>
      </c>
      <c r="AV93" s="405">
        <v>0</v>
      </c>
      <c r="AW93" s="404"/>
      <c r="AX93" s="405">
        <v>0</v>
      </c>
      <c r="AY93" s="405">
        <v>0</v>
      </c>
      <c r="AZ93" s="404"/>
      <c r="BA93" s="405">
        <v>0</v>
      </c>
      <c r="BB93" s="405">
        <v>0</v>
      </c>
      <c r="BC93" s="404"/>
      <c r="BD93" s="405">
        <v>0</v>
      </c>
      <c r="BE93" s="405">
        <v>0</v>
      </c>
      <c r="BF93" s="404"/>
      <c r="BG93" s="405">
        <v>0</v>
      </c>
      <c r="BH93" s="405">
        <v>0</v>
      </c>
      <c r="BI93" s="404"/>
      <c r="BJ93" s="405">
        <v>0</v>
      </c>
      <c r="BK93" s="405">
        <v>0</v>
      </c>
      <c r="BL93" s="404"/>
      <c r="BM93" s="405">
        <v>0</v>
      </c>
      <c r="BN93" s="405">
        <v>0</v>
      </c>
      <c r="BO93" s="404"/>
      <c r="BP93" s="405">
        <v>0</v>
      </c>
      <c r="BQ93" s="405">
        <v>0</v>
      </c>
      <c r="BR93" s="404"/>
      <c r="BS93" s="405">
        <v>0</v>
      </c>
      <c r="BT93" s="405">
        <v>0</v>
      </c>
      <c r="BU93" s="404"/>
      <c r="BV93" s="405">
        <v>0</v>
      </c>
      <c r="BW93" s="405">
        <v>0</v>
      </c>
      <c r="BX93" s="404"/>
      <c r="BY93" s="405">
        <v>0</v>
      </c>
      <c r="BZ93" s="405">
        <v>0</v>
      </c>
      <c r="CA93" s="404"/>
      <c r="CB93" s="405">
        <v>0</v>
      </c>
      <c r="CC93" s="405">
        <v>0</v>
      </c>
      <c r="CD93" s="404"/>
      <c r="CE93" s="405">
        <v>0</v>
      </c>
      <c r="CF93" s="405">
        <v>0</v>
      </c>
      <c r="CG93" s="404"/>
      <c r="CH93" s="405">
        <v>0</v>
      </c>
      <c r="CI93" s="405">
        <v>0</v>
      </c>
      <c r="CJ93" s="404"/>
      <c r="CK93" s="405">
        <v>0</v>
      </c>
      <c r="CL93" s="405">
        <v>0</v>
      </c>
      <c r="CM93" s="404"/>
      <c r="CN93" s="405">
        <v>0</v>
      </c>
      <c r="CO93" s="405">
        <v>0</v>
      </c>
      <c r="CP93" s="404"/>
      <c r="CQ93" s="405">
        <v>0</v>
      </c>
      <c r="CR93" s="405">
        <v>0</v>
      </c>
      <c r="CS93" s="404"/>
      <c r="CT93" s="405">
        <v>0</v>
      </c>
      <c r="CU93" s="405">
        <v>0</v>
      </c>
      <c r="CV93" s="404"/>
      <c r="CW93" s="405">
        <v>0</v>
      </c>
      <c r="CX93" s="405">
        <v>0</v>
      </c>
      <c r="CY93" s="404"/>
      <c r="CZ93" s="405">
        <v>0</v>
      </c>
      <c r="DA93" s="405">
        <v>0</v>
      </c>
      <c r="DB93" s="404"/>
      <c r="DC93" s="405">
        <v>0</v>
      </c>
      <c r="DD93" s="405">
        <v>0</v>
      </c>
      <c r="DE93" s="404"/>
      <c r="DF93" s="405">
        <v>0</v>
      </c>
      <c r="DG93" s="405">
        <v>0</v>
      </c>
      <c r="DH93" s="404"/>
      <c r="DI93" s="405">
        <v>0</v>
      </c>
      <c r="DJ93" s="405">
        <v>0</v>
      </c>
      <c r="DK93" s="404"/>
      <c r="DL93" s="405">
        <v>0</v>
      </c>
      <c r="DM93" s="405">
        <v>0</v>
      </c>
      <c r="DN93" s="404"/>
      <c r="DO93" s="405">
        <v>0</v>
      </c>
      <c r="DP93" s="405">
        <v>0</v>
      </c>
      <c r="DQ93" s="404"/>
      <c r="DR93" s="405">
        <v>0</v>
      </c>
      <c r="DS93" s="405">
        <v>0</v>
      </c>
      <c r="DT93" s="404"/>
      <c r="DU93" s="405">
        <v>0</v>
      </c>
      <c r="DV93" s="405">
        <v>0</v>
      </c>
      <c r="DW93" s="406">
        <f>W93+Z93+AC93+AF93+AI93+AL93+AO93+AR93+AU93+AX93+BA93+BD93+BG93+BJ93+BM93+BP93+BS93+BV93+BY93+CB93+CE93+CH93+CK93</f>
        <v>0</v>
      </c>
      <c r="DX93" s="406">
        <f>X93+AA93+AD93+AG93+AJ93+AM93+AP93+AS93+AV93+AY93+BB93+BE93+BH93+BK93+BN93+BQ93+BT93+BW93+BZ93+CC93+CF93+CI93+CL93</f>
        <v>0</v>
      </c>
      <c r="DY93" s="405">
        <v>0</v>
      </c>
      <c r="DZ93" s="405">
        <v>0</v>
      </c>
      <c r="EA93" s="405">
        <v>0</v>
      </c>
      <c r="EB93" s="406">
        <f>CN93+CQ93+CT93+CW93+CZ93+DC93+DF93+DI93+DL93+DO93+DR93+DU93</f>
        <v>0</v>
      </c>
      <c r="EC93" s="406">
        <f>CO93+CR93+CU93+CX93+DA93+DD93+DG93+DJ93+DM93+DP93+DS93+DV93</f>
        <v>0</v>
      </c>
      <c r="ED93" s="407">
        <v>0</v>
      </c>
      <c r="EE93" s="407">
        <v>0</v>
      </c>
      <c r="EF93" s="407">
        <v>0</v>
      </c>
      <c r="EG93" s="407">
        <v>0</v>
      </c>
      <c r="EH93" s="407">
        <v>0</v>
      </c>
      <c r="EI93" s="407">
        <v>0</v>
      </c>
      <c r="EJ93" s="407">
        <v>0</v>
      </c>
      <c r="EK93" s="396">
        <f t="shared" si="5"/>
        <v>0</v>
      </c>
      <c r="EL93" s="396">
        <f t="shared" si="6"/>
        <v>0</v>
      </c>
      <c r="EM93" s="408">
        <f t="shared" si="7"/>
        <v>0</v>
      </c>
      <c r="EN93" s="405">
        <v>0</v>
      </c>
      <c r="EO93" s="405">
        <v>0</v>
      </c>
      <c r="EP93" s="81"/>
    </row>
    <row r="94" spans="1:146" x14ac:dyDescent="0.35">
      <c r="A94" s="81"/>
      <c r="B94" s="81"/>
      <c r="C94" s="81"/>
      <c r="D94" s="81"/>
      <c r="E94" s="81"/>
      <c r="F94" s="81"/>
      <c r="G94" s="81"/>
      <c r="H94" s="81"/>
      <c r="I94" s="81"/>
      <c r="J94" s="81"/>
      <c r="K94" s="81"/>
      <c r="L94" s="81"/>
      <c r="M94" s="81"/>
      <c r="N94" s="81"/>
      <c r="O94" s="81"/>
      <c r="P94" s="81"/>
      <c r="Q94" s="81"/>
      <c r="R94" s="81"/>
      <c r="S94" s="81"/>
      <c r="T94" s="81"/>
      <c r="U94" s="81"/>
      <c r="V94" s="404"/>
      <c r="W94" s="405">
        <v>0</v>
      </c>
      <c r="X94" s="405">
        <v>0</v>
      </c>
      <c r="Y94" s="404"/>
      <c r="Z94" s="405">
        <v>0</v>
      </c>
      <c r="AA94" s="405">
        <v>0</v>
      </c>
      <c r="AB94" s="404"/>
      <c r="AC94" s="405">
        <v>0</v>
      </c>
      <c r="AD94" s="405">
        <v>0</v>
      </c>
      <c r="AE94" s="404"/>
      <c r="AF94" s="405">
        <v>0</v>
      </c>
      <c r="AG94" s="405">
        <v>0</v>
      </c>
      <c r="AH94" s="404"/>
      <c r="AI94" s="405">
        <v>0</v>
      </c>
      <c r="AJ94" s="405">
        <v>0</v>
      </c>
      <c r="AK94" s="404"/>
      <c r="AL94" s="405">
        <v>0</v>
      </c>
      <c r="AM94" s="405">
        <v>0</v>
      </c>
      <c r="AN94" s="404"/>
      <c r="AO94" s="405">
        <v>0</v>
      </c>
      <c r="AP94" s="405">
        <v>0</v>
      </c>
      <c r="AQ94" s="404"/>
      <c r="AR94" s="405">
        <v>0</v>
      </c>
      <c r="AS94" s="405">
        <v>0</v>
      </c>
      <c r="AT94" s="404"/>
      <c r="AU94" s="405">
        <v>0</v>
      </c>
      <c r="AV94" s="405">
        <v>0</v>
      </c>
      <c r="AW94" s="404"/>
      <c r="AX94" s="405">
        <v>0</v>
      </c>
      <c r="AY94" s="405">
        <v>0</v>
      </c>
      <c r="AZ94" s="404"/>
      <c r="BA94" s="405">
        <v>0</v>
      </c>
      <c r="BB94" s="405">
        <v>0</v>
      </c>
      <c r="BC94" s="404"/>
      <c r="BD94" s="405">
        <v>0</v>
      </c>
      <c r="BE94" s="405">
        <v>0</v>
      </c>
      <c r="BF94" s="404"/>
      <c r="BG94" s="405">
        <v>0</v>
      </c>
      <c r="BH94" s="405">
        <v>0</v>
      </c>
      <c r="BI94" s="404"/>
      <c r="BJ94" s="405">
        <v>0</v>
      </c>
      <c r="BK94" s="405">
        <v>0</v>
      </c>
      <c r="BL94" s="404"/>
      <c r="BM94" s="405">
        <v>0</v>
      </c>
      <c r="BN94" s="405">
        <v>0</v>
      </c>
      <c r="BO94" s="404"/>
      <c r="BP94" s="405">
        <v>0</v>
      </c>
      <c r="BQ94" s="405">
        <v>0</v>
      </c>
      <c r="BR94" s="404"/>
      <c r="BS94" s="405">
        <v>0</v>
      </c>
      <c r="BT94" s="405">
        <v>0</v>
      </c>
      <c r="BU94" s="404"/>
      <c r="BV94" s="405">
        <v>0</v>
      </c>
      <c r="BW94" s="405">
        <v>0</v>
      </c>
      <c r="BX94" s="404"/>
      <c r="BY94" s="405">
        <v>0</v>
      </c>
      <c r="BZ94" s="405">
        <v>0</v>
      </c>
      <c r="CA94" s="404"/>
      <c r="CB94" s="405">
        <v>0</v>
      </c>
      <c r="CC94" s="405">
        <v>0</v>
      </c>
      <c r="CD94" s="404"/>
      <c r="CE94" s="405">
        <v>0</v>
      </c>
      <c r="CF94" s="405">
        <v>0</v>
      </c>
      <c r="CG94" s="404"/>
      <c r="CH94" s="405">
        <v>0</v>
      </c>
      <c r="CI94" s="405">
        <v>0</v>
      </c>
      <c r="CJ94" s="404"/>
      <c r="CK94" s="405">
        <v>0</v>
      </c>
      <c r="CL94" s="405">
        <v>0</v>
      </c>
      <c r="CM94" s="404"/>
      <c r="CN94" s="405">
        <v>0</v>
      </c>
      <c r="CO94" s="405">
        <v>0</v>
      </c>
      <c r="CP94" s="404"/>
      <c r="CQ94" s="405">
        <v>0</v>
      </c>
      <c r="CR94" s="405">
        <v>0</v>
      </c>
      <c r="CS94" s="404"/>
      <c r="CT94" s="405">
        <v>0</v>
      </c>
      <c r="CU94" s="405">
        <v>0</v>
      </c>
      <c r="CV94" s="404"/>
      <c r="CW94" s="405">
        <v>0</v>
      </c>
      <c r="CX94" s="405">
        <v>0</v>
      </c>
      <c r="CY94" s="404"/>
      <c r="CZ94" s="405">
        <v>0</v>
      </c>
      <c r="DA94" s="405">
        <v>0</v>
      </c>
      <c r="DB94" s="404"/>
      <c r="DC94" s="405">
        <v>0</v>
      </c>
      <c r="DD94" s="405">
        <v>0</v>
      </c>
      <c r="DE94" s="404"/>
      <c r="DF94" s="405">
        <v>0</v>
      </c>
      <c r="DG94" s="405">
        <v>0</v>
      </c>
      <c r="DH94" s="404"/>
      <c r="DI94" s="405">
        <v>0</v>
      </c>
      <c r="DJ94" s="405">
        <v>0</v>
      </c>
      <c r="DK94" s="404"/>
      <c r="DL94" s="405">
        <v>0</v>
      </c>
      <c r="DM94" s="405">
        <v>0</v>
      </c>
      <c r="DN94" s="404"/>
      <c r="DO94" s="405">
        <v>0</v>
      </c>
      <c r="DP94" s="405">
        <v>0</v>
      </c>
      <c r="DQ94" s="404"/>
      <c r="DR94" s="405">
        <v>0</v>
      </c>
      <c r="DS94" s="405">
        <v>0</v>
      </c>
      <c r="DT94" s="404"/>
      <c r="DU94" s="405">
        <v>0</v>
      </c>
      <c r="DV94" s="405">
        <v>0</v>
      </c>
      <c r="DW94" s="406">
        <f>W94+Z94+AC94+AF94+AI94+AL94+AO94+AR94+AU94+AX94+BA94+BD94+BG94+BJ94+BM94+BP94+BS94+BV94+BY94+CB94+CE94+CH94+CK94</f>
        <v>0</v>
      </c>
      <c r="DX94" s="406">
        <f>X94+AA94+AD94+AG94+AJ94+AM94+AP94+AS94+AV94+AY94+BB94+BE94+BH94+BK94+BN94+BQ94+BT94+BW94+BZ94+CC94+CF94+CI94+CL94</f>
        <v>0</v>
      </c>
      <c r="DY94" s="405">
        <v>0</v>
      </c>
      <c r="DZ94" s="405">
        <v>0</v>
      </c>
      <c r="EA94" s="405">
        <v>0</v>
      </c>
      <c r="EB94" s="406">
        <f>CN94+CQ94+CT94+CW94+CZ94+DC94+DF94+DI94+DL94+DO94+DR94+DU94</f>
        <v>0</v>
      </c>
      <c r="EC94" s="406">
        <f>CO94+CR94+CU94+CX94+DA94+DD94+DG94+DJ94+DM94+DP94+DS94+DV94</f>
        <v>0</v>
      </c>
      <c r="ED94" s="407">
        <v>0</v>
      </c>
      <c r="EE94" s="407">
        <v>0</v>
      </c>
      <c r="EF94" s="407">
        <v>0</v>
      </c>
      <c r="EG94" s="407">
        <v>0</v>
      </c>
      <c r="EH94" s="407">
        <v>0</v>
      </c>
      <c r="EI94" s="407">
        <v>0</v>
      </c>
      <c r="EJ94" s="407">
        <v>0</v>
      </c>
      <c r="EK94" s="396">
        <f t="shared" si="5"/>
        <v>0</v>
      </c>
      <c r="EL94" s="396">
        <f t="shared" si="6"/>
        <v>0</v>
      </c>
      <c r="EM94" s="408">
        <f t="shared" si="7"/>
        <v>0</v>
      </c>
      <c r="EN94" s="405">
        <v>0</v>
      </c>
      <c r="EO94" s="405">
        <v>0</v>
      </c>
      <c r="EP94" s="81"/>
    </row>
    <row r="95" spans="1:146" x14ac:dyDescent="0.35">
      <c r="A95" s="81"/>
      <c r="B95" s="81"/>
      <c r="C95" s="81"/>
      <c r="D95" s="81"/>
      <c r="E95" s="81"/>
      <c r="F95" s="81"/>
      <c r="G95" s="81"/>
      <c r="H95" s="81"/>
      <c r="I95" s="81"/>
      <c r="J95" s="81"/>
      <c r="K95" s="81"/>
      <c r="L95" s="81"/>
      <c r="M95" s="81"/>
      <c r="N95" s="81"/>
      <c r="O95" s="81"/>
      <c r="P95" s="81"/>
      <c r="Q95" s="81"/>
      <c r="R95" s="81"/>
      <c r="S95" s="81"/>
      <c r="T95" s="81"/>
      <c r="U95" s="81"/>
      <c r="V95" s="404"/>
      <c r="W95" s="405">
        <v>0</v>
      </c>
      <c r="X95" s="405">
        <v>0</v>
      </c>
      <c r="Y95" s="404"/>
      <c r="Z95" s="405">
        <v>0</v>
      </c>
      <c r="AA95" s="405">
        <v>0</v>
      </c>
      <c r="AB95" s="404"/>
      <c r="AC95" s="405">
        <v>0</v>
      </c>
      <c r="AD95" s="405">
        <v>0</v>
      </c>
      <c r="AE95" s="404"/>
      <c r="AF95" s="405">
        <v>0</v>
      </c>
      <c r="AG95" s="405">
        <v>0</v>
      </c>
      <c r="AH95" s="404"/>
      <c r="AI95" s="405">
        <v>0</v>
      </c>
      <c r="AJ95" s="405">
        <v>0</v>
      </c>
      <c r="AK95" s="404"/>
      <c r="AL95" s="405">
        <v>0</v>
      </c>
      <c r="AM95" s="405">
        <v>0</v>
      </c>
      <c r="AN95" s="404"/>
      <c r="AO95" s="405">
        <v>0</v>
      </c>
      <c r="AP95" s="405">
        <v>0</v>
      </c>
      <c r="AQ95" s="404"/>
      <c r="AR95" s="405">
        <v>0</v>
      </c>
      <c r="AS95" s="405">
        <v>0</v>
      </c>
      <c r="AT95" s="404"/>
      <c r="AU95" s="405">
        <v>0</v>
      </c>
      <c r="AV95" s="405">
        <v>0</v>
      </c>
      <c r="AW95" s="404"/>
      <c r="AX95" s="405">
        <v>0</v>
      </c>
      <c r="AY95" s="405">
        <v>0</v>
      </c>
      <c r="AZ95" s="404"/>
      <c r="BA95" s="405">
        <v>0</v>
      </c>
      <c r="BB95" s="405">
        <v>0</v>
      </c>
      <c r="BC95" s="404"/>
      <c r="BD95" s="405">
        <v>0</v>
      </c>
      <c r="BE95" s="405">
        <v>0</v>
      </c>
      <c r="BF95" s="404"/>
      <c r="BG95" s="405">
        <v>0</v>
      </c>
      <c r="BH95" s="405">
        <v>0</v>
      </c>
      <c r="BI95" s="404"/>
      <c r="BJ95" s="405">
        <v>0</v>
      </c>
      <c r="BK95" s="405">
        <v>0</v>
      </c>
      <c r="BL95" s="404"/>
      <c r="BM95" s="405">
        <v>0</v>
      </c>
      <c r="BN95" s="405">
        <v>0</v>
      </c>
      <c r="BO95" s="404"/>
      <c r="BP95" s="405">
        <v>0</v>
      </c>
      <c r="BQ95" s="405">
        <v>0</v>
      </c>
      <c r="BR95" s="404"/>
      <c r="BS95" s="405">
        <v>0</v>
      </c>
      <c r="BT95" s="405">
        <v>0</v>
      </c>
      <c r="BU95" s="404"/>
      <c r="BV95" s="405">
        <v>0</v>
      </c>
      <c r="BW95" s="405">
        <v>0</v>
      </c>
      <c r="BX95" s="404"/>
      <c r="BY95" s="405">
        <v>0</v>
      </c>
      <c r="BZ95" s="405">
        <v>0</v>
      </c>
      <c r="CA95" s="404"/>
      <c r="CB95" s="405">
        <v>0</v>
      </c>
      <c r="CC95" s="405">
        <v>0</v>
      </c>
      <c r="CD95" s="404"/>
      <c r="CE95" s="405">
        <v>0</v>
      </c>
      <c r="CF95" s="405">
        <v>0</v>
      </c>
      <c r="CG95" s="404"/>
      <c r="CH95" s="405">
        <v>0</v>
      </c>
      <c r="CI95" s="405">
        <v>0</v>
      </c>
      <c r="CJ95" s="404"/>
      <c r="CK95" s="405">
        <v>0</v>
      </c>
      <c r="CL95" s="405">
        <v>0</v>
      </c>
      <c r="CM95" s="404"/>
      <c r="CN95" s="405">
        <v>0</v>
      </c>
      <c r="CO95" s="405">
        <v>0</v>
      </c>
      <c r="CP95" s="404"/>
      <c r="CQ95" s="405">
        <v>0</v>
      </c>
      <c r="CR95" s="405">
        <v>0</v>
      </c>
      <c r="CS95" s="404"/>
      <c r="CT95" s="405">
        <v>0</v>
      </c>
      <c r="CU95" s="405">
        <v>0</v>
      </c>
      <c r="CV95" s="404"/>
      <c r="CW95" s="405">
        <v>0</v>
      </c>
      <c r="CX95" s="405">
        <v>0</v>
      </c>
      <c r="CY95" s="404"/>
      <c r="CZ95" s="405">
        <v>0</v>
      </c>
      <c r="DA95" s="405">
        <v>0</v>
      </c>
      <c r="DB95" s="404"/>
      <c r="DC95" s="405">
        <v>0</v>
      </c>
      <c r="DD95" s="405">
        <v>0</v>
      </c>
      <c r="DE95" s="404"/>
      <c r="DF95" s="405">
        <v>0</v>
      </c>
      <c r="DG95" s="405">
        <v>0</v>
      </c>
      <c r="DH95" s="404"/>
      <c r="DI95" s="405">
        <v>0</v>
      </c>
      <c r="DJ95" s="405">
        <v>0</v>
      </c>
      <c r="DK95" s="404"/>
      <c r="DL95" s="405">
        <v>0</v>
      </c>
      <c r="DM95" s="405">
        <v>0</v>
      </c>
      <c r="DN95" s="404"/>
      <c r="DO95" s="405">
        <v>0</v>
      </c>
      <c r="DP95" s="405">
        <v>0</v>
      </c>
      <c r="DQ95" s="404"/>
      <c r="DR95" s="405">
        <v>0</v>
      </c>
      <c r="DS95" s="405">
        <v>0</v>
      </c>
      <c r="DT95" s="404"/>
      <c r="DU95" s="405">
        <v>0</v>
      </c>
      <c r="DV95" s="405">
        <v>0</v>
      </c>
      <c r="DW95" s="406">
        <f>W95+Z95+AC95+AF95+AI95+AL95+AO95+AR95+AU95+AX95+BA95+BD95+BG95+BJ95+BM95+BP95+BS95+BV95+BY95+CB95+CE95+CH95+CK95</f>
        <v>0</v>
      </c>
      <c r="DX95" s="406">
        <f>X95+AA95+AD95+AG95+AJ95+AM95+AP95+AS95+AV95+AY95+BB95+BE95+BH95+BK95+BN95+BQ95+BT95+BW95+BZ95+CC95+CF95+CI95+CL95</f>
        <v>0</v>
      </c>
      <c r="DY95" s="405">
        <v>0</v>
      </c>
      <c r="DZ95" s="405">
        <v>0</v>
      </c>
      <c r="EA95" s="405">
        <v>0</v>
      </c>
      <c r="EB95" s="406">
        <f>CN95+CQ95+CT95+CW95+CZ95+DC95+DF95+DI95+DL95+DO95+DR95+DU95</f>
        <v>0</v>
      </c>
      <c r="EC95" s="406">
        <f>CO95+CR95+CU95+CX95+DA95+DD95+DG95+DJ95+DM95+DP95+DS95+DV95</f>
        <v>0</v>
      </c>
      <c r="ED95" s="407">
        <v>0</v>
      </c>
      <c r="EE95" s="407">
        <v>0</v>
      </c>
      <c r="EF95" s="407">
        <v>0</v>
      </c>
      <c r="EG95" s="407">
        <v>0</v>
      </c>
      <c r="EH95" s="407">
        <v>0</v>
      </c>
      <c r="EI95" s="407">
        <v>0</v>
      </c>
      <c r="EJ95" s="407">
        <v>0</v>
      </c>
      <c r="EK95" s="396">
        <f t="shared" si="5"/>
        <v>0</v>
      </c>
      <c r="EL95" s="396">
        <f t="shared" si="6"/>
        <v>0</v>
      </c>
      <c r="EM95" s="408">
        <f t="shared" si="7"/>
        <v>0</v>
      </c>
      <c r="EN95" s="405">
        <v>0</v>
      </c>
      <c r="EO95" s="405">
        <v>0</v>
      </c>
      <c r="EP95" s="81"/>
    </row>
    <row r="96" spans="1:146" x14ac:dyDescent="0.35">
      <c r="A96" s="81"/>
      <c r="B96" s="81"/>
      <c r="C96" s="81"/>
      <c r="D96" s="81"/>
      <c r="E96" s="81"/>
      <c r="F96" s="81"/>
      <c r="G96" s="81"/>
      <c r="H96" s="81"/>
      <c r="I96" s="81"/>
      <c r="J96" s="81"/>
      <c r="K96" s="81"/>
      <c r="L96" s="81"/>
      <c r="M96" s="81"/>
      <c r="N96" s="81"/>
      <c r="O96" s="81"/>
      <c r="P96" s="81"/>
      <c r="Q96" s="81"/>
      <c r="R96" s="81"/>
      <c r="S96" s="81"/>
      <c r="T96" s="81"/>
      <c r="U96" s="81"/>
      <c r="V96" s="404"/>
      <c r="W96" s="405">
        <v>0</v>
      </c>
      <c r="X96" s="405">
        <v>0</v>
      </c>
      <c r="Y96" s="404"/>
      <c r="Z96" s="405">
        <v>0</v>
      </c>
      <c r="AA96" s="405">
        <v>0</v>
      </c>
      <c r="AB96" s="404"/>
      <c r="AC96" s="405">
        <v>0</v>
      </c>
      <c r="AD96" s="405">
        <v>0</v>
      </c>
      <c r="AE96" s="404"/>
      <c r="AF96" s="405">
        <v>0</v>
      </c>
      <c r="AG96" s="405">
        <v>0</v>
      </c>
      <c r="AH96" s="404"/>
      <c r="AI96" s="405">
        <v>0</v>
      </c>
      <c r="AJ96" s="405">
        <v>0</v>
      </c>
      <c r="AK96" s="404"/>
      <c r="AL96" s="405">
        <v>0</v>
      </c>
      <c r="AM96" s="405">
        <v>0</v>
      </c>
      <c r="AN96" s="404"/>
      <c r="AO96" s="405">
        <v>0</v>
      </c>
      <c r="AP96" s="405">
        <v>0</v>
      </c>
      <c r="AQ96" s="404"/>
      <c r="AR96" s="405">
        <v>0</v>
      </c>
      <c r="AS96" s="405">
        <v>0</v>
      </c>
      <c r="AT96" s="404"/>
      <c r="AU96" s="405">
        <v>0</v>
      </c>
      <c r="AV96" s="405">
        <v>0</v>
      </c>
      <c r="AW96" s="404"/>
      <c r="AX96" s="405">
        <v>0</v>
      </c>
      <c r="AY96" s="405">
        <v>0</v>
      </c>
      <c r="AZ96" s="404"/>
      <c r="BA96" s="405">
        <v>0</v>
      </c>
      <c r="BB96" s="405">
        <v>0</v>
      </c>
      <c r="BC96" s="404"/>
      <c r="BD96" s="405">
        <v>0</v>
      </c>
      <c r="BE96" s="405">
        <v>0</v>
      </c>
      <c r="BF96" s="404"/>
      <c r="BG96" s="405">
        <v>0</v>
      </c>
      <c r="BH96" s="405">
        <v>0</v>
      </c>
      <c r="BI96" s="404"/>
      <c r="BJ96" s="405">
        <v>0</v>
      </c>
      <c r="BK96" s="405">
        <v>0</v>
      </c>
      <c r="BL96" s="404"/>
      <c r="BM96" s="405">
        <v>0</v>
      </c>
      <c r="BN96" s="405">
        <v>0</v>
      </c>
      <c r="BO96" s="404"/>
      <c r="BP96" s="405">
        <v>0</v>
      </c>
      <c r="BQ96" s="405">
        <v>0</v>
      </c>
      <c r="BR96" s="404"/>
      <c r="BS96" s="405">
        <v>0</v>
      </c>
      <c r="BT96" s="405">
        <v>0</v>
      </c>
      <c r="BU96" s="404"/>
      <c r="BV96" s="405">
        <v>0</v>
      </c>
      <c r="BW96" s="405">
        <v>0</v>
      </c>
      <c r="BX96" s="404"/>
      <c r="BY96" s="405">
        <v>0</v>
      </c>
      <c r="BZ96" s="405">
        <v>0</v>
      </c>
      <c r="CA96" s="404"/>
      <c r="CB96" s="405">
        <v>0</v>
      </c>
      <c r="CC96" s="405">
        <v>0</v>
      </c>
      <c r="CD96" s="404"/>
      <c r="CE96" s="405">
        <v>0</v>
      </c>
      <c r="CF96" s="405">
        <v>0</v>
      </c>
      <c r="CG96" s="404"/>
      <c r="CH96" s="405">
        <v>0</v>
      </c>
      <c r="CI96" s="405">
        <v>0</v>
      </c>
      <c r="CJ96" s="404"/>
      <c r="CK96" s="405">
        <v>0</v>
      </c>
      <c r="CL96" s="405">
        <v>0</v>
      </c>
      <c r="CM96" s="404"/>
      <c r="CN96" s="405">
        <v>0</v>
      </c>
      <c r="CO96" s="405">
        <v>0</v>
      </c>
      <c r="CP96" s="404"/>
      <c r="CQ96" s="405">
        <v>0</v>
      </c>
      <c r="CR96" s="405">
        <v>0</v>
      </c>
      <c r="CS96" s="404"/>
      <c r="CT96" s="405">
        <v>0</v>
      </c>
      <c r="CU96" s="405">
        <v>0</v>
      </c>
      <c r="CV96" s="404"/>
      <c r="CW96" s="405">
        <v>0</v>
      </c>
      <c r="CX96" s="405">
        <v>0</v>
      </c>
      <c r="CY96" s="404"/>
      <c r="CZ96" s="405">
        <v>0</v>
      </c>
      <c r="DA96" s="405">
        <v>0</v>
      </c>
      <c r="DB96" s="404"/>
      <c r="DC96" s="405">
        <v>0</v>
      </c>
      <c r="DD96" s="405">
        <v>0</v>
      </c>
      <c r="DE96" s="404"/>
      <c r="DF96" s="405">
        <v>0</v>
      </c>
      <c r="DG96" s="405">
        <v>0</v>
      </c>
      <c r="DH96" s="404"/>
      <c r="DI96" s="405">
        <v>0</v>
      </c>
      <c r="DJ96" s="405">
        <v>0</v>
      </c>
      <c r="DK96" s="404"/>
      <c r="DL96" s="405">
        <v>0</v>
      </c>
      <c r="DM96" s="405">
        <v>0</v>
      </c>
      <c r="DN96" s="404"/>
      <c r="DO96" s="405">
        <v>0</v>
      </c>
      <c r="DP96" s="405">
        <v>0</v>
      </c>
      <c r="DQ96" s="404"/>
      <c r="DR96" s="405">
        <v>0</v>
      </c>
      <c r="DS96" s="405">
        <v>0</v>
      </c>
      <c r="DT96" s="404"/>
      <c r="DU96" s="405">
        <v>0</v>
      </c>
      <c r="DV96" s="405">
        <v>0</v>
      </c>
      <c r="DW96" s="406">
        <f>W96+Z96+AC96+AF96+AI96+AL96+AO96+AR96+AU96+AX96+BA96+BD96+BG96+BJ96+BM96+BP96+BS96+BV96+BY96+CB96+CE96+CH96+CK96</f>
        <v>0</v>
      </c>
      <c r="DX96" s="406">
        <f>X96+AA96+AD96+AG96+AJ96+AM96+AP96+AS96+AV96+AY96+BB96+BE96+BH96+BK96+BN96+BQ96+BT96+BW96+BZ96+CC96+CF96+CI96+CL96</f>
        <v>0</v>
      </c>
      <c r="DY96" s="405">
        <v>0</v>
      </c>
      <c r="DZ96" s="405">
        <v>0</v>
      </c>
      <c r="EA96" s="405">
        <v>0</v>
      </c>
      <c r="EB96" s="406">
        <f>CN96+CQ96+CT96+CW96+CZ96+DC96+DF96+DI96+DL96+DO96+DR96+DU96</f>
        <v>0</v>
      </c>
      <c r="EC96" s="406">
        <f>CO96+CR96+CU96+CX96+DA96+DD96+DG96+DJ96+DM96+DP96+DS96+DV96</f>
        <v>0</v>
      </c>
      <c r="ED96" s="407">
        <v>0</v>
      </c>
      <c r="EE96" s="407">
        <v>0</v>
      </c>
      <c r="EF96" s="407">
        <v>0</v>
      </c>
      <c r="EG96" s="407">
        <v>0</v>
      </c>
      <c r="EH96" s="407">
        <v>0</v>
      </c>
      <c r="EI96" s="407">
        <v>0</v>
      </c>
      <c r="EJ96" s="407">
        <v>0</v>
      </c>
      <c r="EK96" s="396">
        <f t="shared" si="5"/>
        <v>0</v>
      </c>
      <c r="EL96" s="396">
        <f t="shared" si="6"/>
        <v>0</v>
      </c>
      <c r="EM96" s="408">
        <f t="shared" si="7"/>
        <v>0</v>
      </c>
      <c r="EN96" s="405">
        <v>0</v>
      </c>
      <c r="EO96" s="405">
        <v>0</v>
      </c>
      <c r="EP96" s="81"/>
    </row>
    <row r="97" spans="1:146" x14ac:dyDescent="0.35">
      <c r="A97" s="81"/>
      <c r="B97" s="81"/>
      <c r="C97" s="81"/>
      <c r="D97" s="81"/>
      <c r="E97" s="81"/>
      <c r="F97" s="81"/>
      <c r="G97" s="81"/>
      <c r="H97" s="81"/>
      <c r="I97" s="81"/>
      <c r="J97" s="81"/>
      <c r="K97" s="81"/>
      <c r="L97" s="81"/>
      <c r="M97" s="81"/>
      <c r="N97" s="81"/>
      <c r="O97" s="81"/>
      <c r="P97" s="81"/>
      <c r="Q97" s="81"/>
      <c r="R97" s="81"/>
      <c r="S97" s="81"/>
      <c r="T97" s="81"/>
      <c r="U97" s="81"/>
      <c r="V97" s="404"/>
      <c r="W97" s="405">
        <v>0</v>
      </c>
      <c r="X97" s="405">
        <v>0</v>
      </c>
      <c r="Y97" s="404"/>
      <c r="Z97" s="405">
        <v>0</v>
      </c>
      <c r="AA97" s="405">
        <v>0</v>
      </c>
      <c r="AB97" s="404"/>
      <c r="AC97" s="405">
        <v>0</v>
      </c>
      <c r="AD97" s="405">
        <v>0</v>
      </c>
      <c r="AE97" s="404"/>
      <c r="AF97" s="405">
        <v>0</v>
      </c>
      <c r="AG97" s="405">
        <v>0</v>
      </c>
      <c r="AH97" s="404"/>
      <c r="AI97" s="405">
        <v>0</v>
      </c>
      <c r="AJ97" s="405">
        <v>0</v>
      </c>
      <c r="AK97" s="404"/>
      <c r="AL97" s="405">
        <v>0</v>
      </c>
      <c r="AM97" s="405">
        <v>0</v>
      </c>
      <c r="AN97" s="404"/>
      <c r="AO97" s="405">
        <v>0</v>
      </c>
      <c r="AP97" s="405">
        <v>0</v>
      </c>
      <c r="AQ97" s="404"/>
      <c r="AR97" s="405">
        <v>0</v>
      </c>
      <c r="AS97" s="405">
        <v>0</v>
      </c>
      <c r="AT97" s="404"/>
      <c r="AU97" s="405">
        <v>0</v>
      </c>
      <c r="AV97" s="405">
        <v>0</v>
      </c>
      <c r="AW97" s="404"/>
      <c r="AX97" s="405">
        <v>0</v>
      </c>
      <c r="AY97" s="405">
        <v>0</v>
      </c>
      <c r="AZ97" s="404"/>
      <c r="BA97" s="405">
        <v>0</v>
      </c>
      <c r="BB97" s="405">
        <v>0</v>
      </c>
      <c r="BC97" s="404"/>
      <c r="BD97" s="405">
        <v>0</v>
      </c>
      <c r="BE97" s="405">
        <v>0</v>
      </c>
      <c r="BF97" s="404"/>
      <c r="BG97" s="405">
        <v>0</v>
      </c>
      <c r="BH97" s="405">
        <v>0</v>
      </c>
      <c r="BI97" s="404"/>
      <c r="BJ97" s="405">
        <v>0</v>
      </c>
      <c r="BK97" s="405">
        <v>0</v>
      </c>
      <c r="BL97" s="404"/>
      <c r="BM97" s="405">
        <v>0</v>
      </c>
      <c r="BN97" s="405">
        <v>0</v>
      </c>
      <c r="BO97" s="404"/>
      <c r="BP97" s="405">
        <v>0</v>
      </c>
      <c r="BQ97" s="405">
        <v>0</v>
      </c>
      <c r="BR97" s="404"/>
      <c r="BS97" s="405">
        <v>0</v>
      </c>
      <c r="BT97" s="405">
        <v>0</v>
      </c>
      <c r="BU97" s="404"/>
      <c r="BV97" s="405">
        <v>0</v>
      </c>
      <c r="BW97" s="405">
        <v>0</v>
      </c>
      <c r="BX97" s="404"/>
      <c r="BY97" s="405">
        <v>0</v>
      </c>
      <c r="BZ97" s="405">
        <v>0</v>
      </c>
      <c r="CA97" s="404"/>
      <c r="CB97" s="405">
        <v>0</v>
      </c>
      <c r="CC97" s="405">
        <v>0</v>
      </c>
      <c r="CD97" s="404"/>
      <c r="CE97" s="405">
        <v>0</v>
      </c>
      <c r="CF97" s="405">
        <v>0</v>
      </c>
      <c r="CG97" s="404"/>
      <c r="CH97" s="405">
        <v>0</v>
      </c>
      <c r="CI97" s="405">
        <v>0</v>
      </c>
      <c r="CJ97" s="404"/>
      <c r="CK97" s="405">
        <v>0</v>
      </c>
      <c r="CL97" s="405">
        <v>0</v>
      </c>
      <c r="CM97" s="404"/>
      <c r="CN97" s="405">
        <v>0</v>
      </c>
      <c r="CO97" s="405">
        <v>0</v>
      </c>
      <c r="CP97" s="404"/>
      <c r="CQ97" s="405">
        <v>0</v>
      </c>
      <c r="CR97" s="405">
        <v>0</v>
      </c>
      <c r="CS97" s="404"/>
      <c r="CT97" s="405">
        <v>0</v>
      </c>
      <c r="CU97" s="405">
        <v>0</v>
      </c>
      <c r="CV97" s="404"/>
      <c r="CW97" s="405">
        <v>0</v>
      </c>
      <c r="CX97" s="405">
        <v>0</v>
      </c>
      <c r="CY97" s="404"/>
      <c r="CZ97" s="405">
        <v>0</v>
      </c>
      <c r="DA97" s="405">
        <v>0</v>
      </c>
      <c r="DB97" s="404"/>
      <c r="DC97" s="405">
        <v>0</v>
      </c>
      <c r="DD97" s="405">
        <v>0</v>
      </c>
      <c r="DE97" s="404"/>
      <c r="DF97" s="405">
        <v>0</v>
      </c>
      <c r="DG97" s="405">
        <v>0</v>
      </c>
      <c r="DH97" s="404"/>
      <c r="DI97" s="405">
        <v>0</v>
      </c>
      <c r="DJ97" s="405">
        <v>0</v>
      </c>
      <c r="DK97" s="404"/>
      <c r="DL97" s="405">
        <v>0</v>
      </c>
      <c r="DM97" s="405">
        <v>0</v>
      </c>
      <c r="DN97" s="404"/>
      <c r="DO97" s="405">
        <v>0</v>
      </c>
      <c r="DP97" s="405">
        <v>0</v>
      </c>
      <c r="DQ97" s="404"/>
      <c r="DR97" s="405">
        <v>0</v>
      </c>
      <c r="DS97" s="405">
        <v>0</v>
      </c>
      <c r="DT97" s="404"/>
      <c r="DU97" s="405">
        <v>0</v>
      </c>
      <c r="DV97" s="405">
        <v>0</v>
      </c>
      <c r="DW97" s="406">
        <f>W97+Z97+AC97+AF97+AI97+AL97+AO97+AR97+AU97+AX97+BA97+BD97+BG97+BJ97+BM97+BP97+BS97+BV97+BY97+CB97+CE97+CH97+CK97</f>
        <v>0</v>
      </c>
      <c r="DX97" s="406">
        <f>X97+AA97+AD97+AG97+AJ97+AM97+AP97+AS97+AV97+AY97+BB97+BE97+BH97+BK97+BN97+BQ97+BT97+BW97+BZ97+CC97+CF97+CI97+CL97</f>
        <v>0</v>
      </c>
      <c r="DY97" s="405">
        <v>0</v>
      </c>
      <c r="DZ97" s="405">
        <v>0</v>
      </c>
      <c r="EA97" s="405">
        <v>0</v>
      </c>
      <c r="EB97" s="406">
        <f>CN97+CQ97+CT97+CW97+CZ97+DC97+DF97+DI97+DL97+DO97+DR97+DU97</f>
        <v>0</v>
      </c>
      <c r="EC97" s="406">
        <f>CO97+CR97+CU97+CX97+DA97+DD97+DG97+DJ97+DM97+DP97+DS97+DV97</f>
        <v>0</v>
      </c>
      <c r="ED97" s="407">
        <v>0</v>
      </c>
      <c r="EE97" s="407">
        <v>0</v>
      </c>
      <c r="EF97" s="407">
        <v>0</v>
      </c>
      <c r="EG97" s="407">
        <v>0</v>
      </c>
      <c r="EH97" s="407">
        <v>0</v>
      </c>
      <c r="EI97" s="407">
        <v>0</v>
      </c>
      <c r="EJ97" s="407">
        <v>0</v>
      </c>
      <c r="EK97" s="396">
        <f t="shared" si="5"/>
        <v>0</v>
      </c>
      <c r="EL97" s="396">
        <f t="shared" si="6"/>
        <v>0</v>
      </c>
      <c r="EM97" s="408">
        <f t="shared" si="7"/>
        <v>0</v>
      </c>
      <c r="EN97" s="405">
        <v>0</v>
      </c>
      <c r="EO97" s="405">
        <v>0</v>
      </c>
      <c r="EP97" s="81"/>
    </row>
    <row r="98" spans="1:146" x14ac:dyDescent="0.35">
      <c r="A98" s="81"/>
      <c r="B98" s="81"/>
      <c r="C98" s="81"/>
      <c r="D98" s="81"/>
      <c r="E98" s="81"/>
      <c r="F98" s="81"/>
      <c r="G98" s="81"/>
      <c r="H98" s="81"/>
      <c r="I98" s="81"/>
      <c r="J98" s="81"/>
      <c r="K98" s="81"/>
      <c r="L98" s="81"/>
      <c r="M98" s="81"/>
      <c r="N98" s="81"/>
      <c r="O98" s="81"/>
      <c r="P98" s="81"/>
      <c r="Q98" s="81"/>
      <c r="R98" s="81"/>
      <c r="S98" s="81"/>
      <c r="T98" s="81"/>
      <c r="U98" s="81"/>
      <c r="V98" s="404"/>
      <c r="W98" s="405">
        <v>0</v>
      </c>
      <c r="X98" s="405">
        <v>0</v>
      </c>
      <c r="Y98" s="404"/>
      <c r="Z98" s="405">
        <v>0</v>
      </c>
      <c r="AA98" s="405">
        <v>0</v>
      </c>
      <c r="AB98" s="404"/>
      <c r="AC98" s="405">
        <v>0</v>
      </c>
      <c r="AD98" s="405">
        <v>0</v>
      </c>
      <c r="AE98" s="404"/>
      <c r="AF98" s="405">
        <v>0</v>
      </c>
      <c r="AG98" s="405">
        <v>0</v>
      </c>
      <c r="AH98" s="404"/>
      <c r="AI98" s="405">
        <v>0</v>
      </c>
      <c r="AJ98" s="405">
        <v>0</v>
      </c>
      <c r="AK98" s="404"/>
      <c r="AL98" s="405">
        <v>0</v>
      </c>
      <c r="AM98" s="405">
        <v>0</v>
      </c>
      <c r="AN98" s="404"/>
      <c r="AO98" s="405">
        <v>0</v>
      </c>
      <c r="AP98" s="405">
        <v>0</v>
      </c>
      <c r="AQ98" s="404"/>
      <c r="AR98" s="405">
        <v>0</v>
      </c>
      <c r="AS98" s="405">
        <v>0</v>
      </c>
      <c r="AT98" s="404"/>
      <c r="AU98" s="405">
        <v>0</v>
      </c>
      <c r="AV98" s="405">
        <v>0</v>
      </c>
      <c r="AW98" s="404"/>
      <c r="AX98" s="405">
        <v>0</v>
      </c>
      <c r="AY98" s="405">
        <v>0</v>
      </c>
      <c r="AZ98" s="404"/>
      <c r="BA98" s="405">
        <v>0</v>
      </c>
      <c r="BB98" s="405">
        <v>0</v>
      </c>
      <c r="BC98" s="404"/>
      <c r="BD98" s="405">
        <v>0</v>
      </c>
      <c r="BE98" s="405">
        <v>0</v>
      </c>
      <c r="BF98" s="404"/>
      <c r="BG98" s="405">
        <v>0</v>
      </c>
      <c r="BH98" s="405">
        <v>0</v>
      </c>
      <c r="BI98" s="404"/>
      <c r="BJ98" s="405">
        <v>0</v>
      </c>
      <c r="BK98" s="405">
        <v>0</v>
      </c>
      <c r="BL98" s="404"/>
      <c r="BM98" s="405">
        <v>0</v>
      </c>
      <c r="BN98" s="405">
        <v>0</v>
      </c>
      <c r="BO98" s="404"/>
      <c r="BP98" s="405">
        <v>0</v>
      </c>
      <c r="BQ98" s="405">
        <v>0</v>
      </c>
      <c r="BR98" s="404"/>
      <c r="BS98" s="405">
        <v>0</v>
      </c>
      <c r="BT98" s="405">
        <v>0</v>
      </c>
      <c r="BU98" s="404"/>
      <c r="BV98" s="405">
        <v>0</v>
      </c>
      <c r="BW98" s="405">
        <v>0</v>
      </c>
      <c r="BX98" s="404"/>
      <c r="BY98" s="405">
        <v>0</v>
      </c>
      <c r="BZ98" s="405">
        <v>0</v>
      </c>
      <c r="CA98" s="404"/>
      <c r="CB98" s="405">
        <v>0</v>
      </c>
      <c r="CC98" s="405">
        <v>0</v>
      </c>
      <c r="CD98" s="404"/>
      <c r="CE98" s="405">
        <v>0</v>
      </c>
      <c r="CF98" s="405">
        <v>0</v>
      </c>
      <c r="CG98" s="404"/>
      <c r="CH98" s="405">
        <v>0</v>
      </c>
      <c r="CI98" s="405">
        <v>0</v>
      </c>
      <c r="CJ98" s="404"/>
      <c r="CK98" s="405">
        <v>0</v>
      </c>
      <c r="CL98" s="405">
        <v>0</v>
      </c>
      <c r="CM98" s="404"/>
      <c r="CN98" s="405">
        <v>0</v>
      </c>
      <c r="CO98" s="405">
        <v>0</v>
      </c>
      <c r="CP98" s="404"/>
      <c r="CQ98" s="405">
        <v>0</v>
      </c>
      <c r="CR98" s="405">
        <v>0</v>
      </c>
      <c r="CS98" s="404"/>
      <c r="CT98" s="405">
        <v>0</v>
      </c>
      <c r="CU98" s="405">
        <v>0</v>
      </c>
      <c r="CV98" s="404"/>
      <c r="CW98" s="405">
        <v>0</v>
      </c>
      <c r="CX98" s="405">
        <v>0</v>
      </c>
      <c r="CY98" s="404"/>
      <c r="CZ98" s="405">
        <v>0</v>
      </c>
      <c r="DA98" s="405">
        <v>0</v>
      </c>
      <c r="DB98" s="404"/>
      <c r="DC98" s="405">
        <v>0</v>
      </c>
      <c r="DD98" s="405">
        <v>0</v>
      </c>
      <c r="DE98" s="404"/>
      <c r="DF98" s="405">
        <v>0</v>
      </c>
      <c r="DG98" s="405">
        <v>0</v>
      </c>
      <c r="DH98" s="404"/>
      <c r="DI98" s="405">
        <v>0</v>
      </c>
      <c r="DJ98" s="405">
        <v>0</v>
      </c>
      <c r="DK98" s="404"/>
      <c r="DL98" s="405">
        <v>0</v>
      </c>
      <c r="DM98" s="405">
        <v>0</v>
      </c>
      <c r="DN98" s="404"/>
      <c r="DO98" s="405">
        <v>0</v>
      </c>
      <c r="DP98" s="405">
        <v>0</v>
      </c>
      <c r="DQ98" s="404"/>
      <c r="DR98" s="405">
        <v>0</v>
      </c>
      <c r="DS98" s="405">
        <v>0</v>
      </c>
      <c r="DT98" s="404"/>
      <c r="DU98" s="405">
        <v>0</v>
      </c>
      <c r="DV98" s="405">
        <v>0</v>
      </c>
      <c r="DW98" s="406">
        <f>W98+Z98+AC98+AF98+AI98+AL98+AO98+AR98+AU98+AX98+BA98+BD98+BG98+BJ98+BM98+BP98+BS98+BV98+BY98+CB98+CE98+CH98+CK98</f>
        <v>0</v>
      </c>
      <c r="DX98" s="406">
        <f>X98+AA98+AD98+AG98+AJ98+AM98+AP98+AS98+AV98+AY98+BB98+BE98+BH98+BK98+BN98+BQ98+BT98+BW98+BZ98+CC98+CF98+CI98+CL98</f>
        <v>0</v>
      </c>
      <c r="DY98" s="405">
        <v>0</v>
      </c>
      <c r="DZ98" s="405">
        <v>0</v>
      </c>
      <c r="EA98" s="405">
        <v>0</v>
      </c>
      <c r="EB98" s="406">
        <f>CN98+CQ98+CT98+CW98+CZ98+DC98+DF98+DI98+DL98+DO98+DR98+DU98</f>
        <v>0</v>
      </c>
      <c r="EC98" s="406">
        <f>CO98+CR98+CU98+CX98+DA98+DD98+DG98+DJ98+DM98+DP98+DS98+DV98</f>
        <v>0</v>
      </c>
      <c r="ED98" s="407">
        <v>0</v>
      </c>
      <c r="EE98" s="407">
        <v>0</v>
      </c>
      <c r="EF98" s="407">
        <v>0</v>
      </c>
      <c r="EG98" s="407">
        <v>0</v>
      </c>
      <c r="EH98" s="407">
        <v>0</v>
      </c>
      <c r="EI98" s="407">
        <v>0</v>
      </c>
      <c r="EJ98" s="407">
        <v>0</v>
      </c>
      <c r="EK98" s="396">
        <f t="shared" si="5"/>
        <v>0</v>
      </c>
      <c r="EL98" s="396">
        <f t="shared" si="6"/>
        <v>0</v>
      </c>
      <c r="EM98" s="408">
        <f t="shared" si="7"/>
        <v>0</v>
      </c>
      <c r="EN98" s="405">
        <v>0</v>
      </c>
      <c r="EO98" s="405">
        <v>0</v>
      </c>
      <c r="EP98" s="81"/>
    </row>
    <row r="99" spans="1:146" x14ac:dyDescent="0.35">
      <c r="A99" s="81"/>
      <c r="B99" s="81"/>
      <c r="C99" s="81"/>
      <c r="D99" s="81"/>
      <c r="E99" s="81"/>
      <c r="F99" s="81"/>
      <c r="G99" s="81"/>
      <c r="H99" s="81"/>
      <c r="I99" s="81"/>
      <c r="J99" s="81"/>
      <c r="K99" s="81"/>
      <c r="L99" s="81"/>
      <c r="M99" s="81"/>
      <c r="N99" s="81"/>
      <c r="O99" s="81"/>
      <c r="P99" s="81"/>
      <c r="Q99" s="81"/>
      <c r="R99" s="81"/>
      <c r="S99" s="81"/>
      <c r="T99" s="81"/>
      <c r="U99" s="81"/>
      <c r="V99" s="404"/>
      <c r="W99" s="405">
        <v>0</v>
      </c>
      <c r="X99" s="405">
        <v>0</v>
      </c>
      <c r="Y99" s="404"/>
      <c r="Z99" s="405">
        <v>0</v>
      </c>
      <c r="AA99" s="405">
        <v>0</v>
      </c>
      <c r="AB99" s="404"/>
      <c r="AC99" s="405">
        <v>0</v>
      </c>
      <c r="AD99" s="405">
        <v>0</v>
      </c>
      <c r="AE99" s="404"/>
      <c r="AF99" s="405">
        <v>0</v>
      </c>
      <c r="AG99" s="405">
        <v>0</v>
      </c>
      <c r="AH99" s="404"/>
      <c r="AI99" s="405">
        <v>0</v>
      </c>
      <c r="AJ99" s="405">
        <v>0</v>
      </c>
      <c r="AK99" s="404"/>
      <c r="AL99" s="405">
        <v>0</v>
      </c>
      <c r="AM99" s="405">
        <v>0</v>
      </c>
      <c r="AN99" s="404"/>
      <c r="AO99" s="405">
        <v>0</v>
      </c>
      <c r="AP99" s="405">
        <v>0</v>
      </c>
      <c r="AQ99" s="404"/>
      <c r="AR99" s="405">
        <v>0</v>
      </c>
      <c r="AS99" s="405">
        <v>0</v>
      </c>
      <c r="AT99" s="404"/>
      <c r="AU99" s="405">
        <v>0</v>
      </c>
      <c r="AV99" s="405">
        <v>0</v>
      </c>
      <c r="AW99" s="404"/>
      <c r="AX99" s="405">
        <v>0</v>
      </c>
      <c r="AY99" s="405">
        <v>0</v>
      </c>
      <c r="AZ99" s="404"/>
      <c r="BA99" s="405">
        <v>0</v>
      </c>
      <c r="BB99" s="405">
        <v>0</v>
      </c>
      <c r="BC99" s="404"/>
      <c r="BD99" s="405">
        <v>0</v>
      </c>
      <c r="BE99" s="405">
        <v>0</v>
      </c>
      <c r="BF99" s="404"/>
      <c r="BG99" s="405">
        <v>0</v>
      </c>
      <c r="BH99" s="405">
        <v>0</v>
      </c>
      <c r="BI99" s="404"/>
      <c r="BJ99" s="405">
        <v>0</v>
      </c>
      <c r="BK99" s="405">
        <v>0</v>
      </c>
      <c r="BL99" s="404"/>
      <c r="BM99" s="405">
        <v>0</v>
      </c>
      <c r="BN99" s="405">
        <v>0</v>
      </c>
      <c r="BO99" s="404"/>
      <c r="BP99" s="405">
        <v>0</v>
      </c>
      <c r="BQ99" s="405">
        <v>0</v>
      </c>
      <c r="BR99" s="404"/>
      <c r="BS99" s="405">
        <v>0</v>
      </c>
      <c r="BT99" s="405">
        <v>0</v>
      </c>
      <c r="BU99" s="404"/>
      <c r="BV99" s="405">
        <v>0</v>
      </c>
      <c r="BW99" s="405">
        <v>0</v>
      </c>
      <c r="BX99" s="404"/>
      <c r="BY99" s="405">
        <v>0</v>
      </c>
      <c r="BZ99" s="405">
        <v>0</v>
      </c>
      <c r="CA99" s="404"/>
      <c r="CB99" s="405">
        <v>0</v>
      </c>
      <c r="CC99" s="405">
        <v>0</v>
      </c>
      <c r="CD99" s="404"/>
      <c r="CE99" s="405">
        <v>0</v>
      </c>
      <c r="CF99" s="405">
        <v>0</v>
      </c>
      <c r="CG99" s="404"/>
      <c r="CH99" s="405">
        <v>0</v>
      </c>
      <c r="CI99" s="405">
        <v>0</v>
      </c>
      <c r="CJ99" s="404"/>
      <c r="CK99" s="405">
        <v>0</v>
      </c>
      <c r="CL99" s="405">
        <v>0</v>
      </c>
      <c r="CM99" s="404"/>
      <c r="CN99" s="405">
        <v>0</v>
      </c>
      <c r="CO99" s="405">
        <v>0</v>
      </c>
      <c r="CP99" s="404"/>
      <c r="CQ99" s="405">
        <v>0</v>
      </c>
      <c r="CR99" s="405">
        <v>0</v>
      </c>
      <c r="CS99" s="404"/>
      <c r="CT99" s="405">
        <v>0</v>
      </c>
      <c r="CU99" s="405">
        <v>0</v>
      </c>
      <c r="CV99" s="404"/>
      <c r="CW99" s="405">
        <v>0</v>
      </c>
      <c r="CX99" s="405">
        <v>0</v>
      </c>
      <c r="CY99" s="404"/>
      <c r="CZ99" s="405">
        <v>0</v>
      </c>
      <c r="DA99" s="405">
        <v>0</v>
      </c>
      <c r="DB99" s="404"/>
      <c r="DC99" s="405">
        <v>0</v>
      </c>
      <c r="DD99" s="405">
        <v>0</v>
      </c>
      <c r="DE99" s="404"/>
      <c r="DF99" s="405">
        <v>0</v>
      </c>
      <c r="DG99" s="405">
        <v>0</v>
      </c>
      <c r="DH99" s="404"/>
      <c r="DI99" s="405">
        <v>0</v>
      </c>
      <c r="DJ99" s="405">
        <v>0</v>
      </c>
      <c r="DK99" s="404"/>
      <c r="DL99" s="405">
        <v>0</v>
      </c>
      <c r="DM99" s="405">
        <v>0</v>
      </c>
      <c r="DN99" s="404"/>
      <c r="DO99" s="405">
        <v>0</v>
      </c>
      <c r="DP99" s="405">
        <v>0</v>
      </c>
      <c r="DQ99" s="404"/>
      <c r="DR99" s="405">
        <v>0</v>
      </c>
      <c r="DS99" s="405">
        <v>0</v>
      </c>
      <c r="DT99" s="404"/>
      <c r="DU99" s="405">
        <v>0</v>
      </c>
      <c r="DV99" s="405">
        <v>0</v>
      </c>
      <c r="DW99" s="406">
        <f>W99+Z99+AC99+AF99+AI99+AL99+AO99+AR99+AU99+AX99+BA99+BD99+BG99+BJ99+BM99+BP99+BS99+BV99+BY99+CB99+CE99+CH99+CK99</f>
        <v>0</v>
      </c>
      <c r="DX99" s="406">
        <f>X99+AA99+AD99+AG99+AJ99+AM99+AP99+AS99+AV99+AY99+BB99+BE99+BH99+BK99+BN99+BQ99+BT99+BW99+BZ99+CC99+CF99+CI99+CL99</f>
        <v>0</v>
      </c>
      <c r="DY99" s="405">
        <v>0</v>
      </c>
      <c r="DZ99" s="405">
        <v>0</v>
      </c>
      <c r="EA99" s="405">
        <v>0</v>
      </c>
      <c r="EB99" s="406">
        <f>CN99+CQ99+CT99+CW99+CZ99+DC99+DF99+DI99+DL99+DO99+DR99+DU99</f>
        <v>0</v>
      </c>
      <c r="EC99" s="406">
        <f>CO99+CR99+CU99+CX99+DA99+DD99+DG99+DJ99+DM99+DP99+DS99+DV99</f>
        <v>0</v>
      </c>
      <c r="ED99" s="407">
        <v>0</v>
      </c>
      <c r="EE99" s="407">
        <v>0</v>
      </c>
      <c r="EF99" s="407">
        <v>0</v>
      </c>
      <c r="EG99" s="407">
        <v>0</v>
      </c>
      <c r="EH99" s="407">
        <v>0</v>
      </c>
      <c r="EI99" s="407">
        <v>0</v>
      </c>
      <c r="EJ99" s="407">
        <v>0</v>
      </c>
      <c r="EK99" s="396">
        <f t="shared" si="5"/>
        <v>0</v>
      </c>
      <c r="EL99" s="396">
        <f t="shared" si="6"/>
        <v>0</v>
      </c>
      <c r="EM99" s="408">
        <f t="shared" si="7"/>
        <v>0</v>
      </c>
      <c r="EN99" s="405">
        <v>0</v>
      </c>
      <c r="EO99" s="405">
        <v>0</v>
      </c>
      <c r="EP99" s="81"/>
    </row>
    <row r="100" spans="1:146" x14ac:dyDescent="0.35">
      <c r="A100" s="81"/>
      <c r="B100" s="81"/>
      <c r="C100" s="81"/>
      <c r="D100" s="81"/>
      <c r="E100" s="81"/>
      <c r="F100" s="81"/>
      <c r="G100" s="81"/>
      <c r="H100" s="81"/>
      <c r="I100" s="81"/>
      <c r="J100" s="81"/>
      <c r="K100" s="81"/>
      <c r="L100" s="81"/>
      <c r="M100" s="81"/>
      <c r="N100" s="81"/>
      <c r="O100" s="81"/>
      <c r="P100" s="81"/>
      <c r="Q100" s="81"/>
      <c r="R100" s="81"/>
      <c r="S100" s="81"/>
      <c r="T100" s="81"/>
      <c r="U100" s="81"/>
      <c r="V100" s="404"/>
      <c r="W100" s="405">
        <v>0</v>
      </c>
      <c r="X100" s="405">
        <v>0</v>
      </c>
      <c r="Y100" s="404"/>
      <c r="Z100" s="405">
        <v>0</v>
      </c>
      <c r="AA100" s="405">
        <v>0</v>
      </c>
      <c r="AB100" s="404"/>
      <c r="AC100" s="405">
        <v>0</v>
      </c>
      <c r="AD100" s="405">
        <v>0</v>
      </c>
      <c r="AE100" s="404"/>
      <c r="AF100" s="405">
        <v>0</v>
      </c>
      <c r="AG100" s="405">
        <v>0</v>
      </c>
      <c r="AH100" s="404"/>
      <c r="AI100" s="405">
        <v>0</v>
      </c>
      <c r="AJ100" s="405">
        <v>0</v>
      </c>
      <c r="AK100" s="404"/>
      <c r="AL100" s="405">
        <v>0</v>
      </c>
      <c r="AM100" s="405">
        <v>0</v>
      </c>
      <c r="AN100" s="404"/>
      <c r="AO100" s="405">
        <v>0</v>
      </c>
      <c r="AP100" s="405">
        <v>0</v>
      </c>
      <c r="AQ100" s="404"/>
      <c r="AR100" s="405">
        <v>0</v>
      </c>
      <c r="AS100" s="405">
        <v>0</v>
      </c>
      <c r="AT100" s="404"/>
      <c r="AU100" s="405">
        <v>0</v>
      </c>
      <c r="AV100" s="405">
        <v>0</v>
      </c>
      <c r="AW100" s="404"/>
      <c r="AX100" s="405">
        <v>0</v>
      </c>
      <c r="AY100" s="405">
        <v>0</v>
      </c>
      <c r="AZ100" s="404"/>
      <c r="BA100" s="405">
        <v>0</v>
      </c>
      <c r="BB100" s="405">
        <v>0</v>
      </c>
      <c r="BC100" s="404"/>
      <c r="BD100" s="405">
        <v>0</v>
      </c>
      <c r="BE100" s="405">
        <v>0</v>
      </c>
      <c r="BF100" s="404"/>
      <c r="BG100" s="405">
        <v>0</v>
      </c>
      <c r="BH100" s="405">
        <v>0</v>
      </c>
      <c r="BI100" s="404"/>
      <c r="BJ100" s="405">
        <v>0</v>
      </c>
      <c r="BK100" s="405">
        <v>0</v>
      </c>
      <c r="BL100" s="404"/>
      <c r="BM100" s="405">
        <v>0</v>
      </c>
      <c r="BN100" s="405">
        <v>0</v>
      </c>
      <c r="BO100" s="404"/>
      <c r="BP100" s="405">
        <v>0</v>
      </c>
      <c r="BQ100" s="405">
        <v>0</v>
      </c>
      <c r="BR100" s="404"/>
      <c r="BS100" s="405">
        <v>0</v>
      </c>
      <c r="BT100" s="405">
        <v>0</v>
      </c>
      <c r="BU100" s="404"/>
      <c r="BV100" s="405">
        <v>0</v>
      </c>
      <c r="BW100" s="405">
        <v>0</v>
      </c>
      <c r="BX100" s="404"/>
      <c r="BY100" s="405">
        <v>0</v>
      </c>
      <c r="BZ100" s="405">
        <v>0</v>
      </c>
      <c r="CA100" s="404"/>
      <c r="CB100" s="405">
        <v>0</v>
      </c>
      <c r="CC100" s="405">
        <v>0</v>
      </c>
      <c r="CD100" s="404"/>
      <c r="CE100" s="405">
        <v>0</v>
      </c>
      <c r="CF100" s="405">
        <v>0</v>
      </c>
      <c r="CG100" s="404"/>
      <c r="CH100" s="405">
        <v>0</v>
      </c>
      <c r="CI100" s="405">
        <v>0</v>
      </c>
      <c r="CJ100" s="404"/>
      <c r="CK100" s="405">
        <v>0</v>
      </c>
      <c r="CL100" s="405">
        <v>0</v>
      </c>
      <c r="CM100" s="404"/>
      <c r="CN100" s="405">
        <v>0</v>
      </c>
      <c r="CO100" s="405">
        <v>0</v>
      </c>
      <c r="CP100" s="404"/>
      <c r="CQ100" s="405">
        <v>0</v>
      </c>
      <c r="CR100" s="405">
        <v>0</v>
      </c>
      <c r="CS100" s="404"/>
      <c r="CT100" s="405">
        <v>0</v>
      </c>
      <c r="CU100" s="405">
        <v>0</v>
      </c>
      <c r="CV100" s="404"/>
      <c r="CW100" s="405">
        <v>0</v>
      </c>
      <c r="CX100" s="405">
        <v>0</v>
      </c>
      <c r="CY100" s="404"/>
      <c r="CZ100" s="405">
        <v>0</v>
      </c>
      <c r="DA100" s="405">
        <v>0</v>
      </c>
      <c r="DB100" s="404"/>
      <c r="DC100" s="405">
        <v>0</v>
      </c>
      <c r="DD100" s="405">
        <v>0</v>
      </c>
      <c r="DE100" s="404"/>
      <c r="DF100" s="405">
        <v>0</v>
      </c>
      <c r="DG100" s="405">
        <v>0</v>
      </c>
      <c r="DH100" s="404"/>
      <c r="DI100" s="405">
        <v>0</v>
      </c>
      <c r="DJ100" s="405">
        <v>0</v>
      </c>
      <c r="DK100" s="404"/>
      <c r="DL100" s="405">
        <v>0</v>
      </c>
      <c r="DM100" s="405">
        <v>0</v>
      </c>
      <c r="DN100" s="404"/>
      <c r="DO100" s="405">
        <v>0</v>
      </c>
      <c r="DP100" s="405">
        <v>0</v>
      </c>
      <c r="DQ100" s="404"/>
      <c r="DR100" s="405">
        <v>0</v>
      </c>
      <c r="DS100" s="405">
        <v>0</v>
      </c>
      <c r="DT100" s="404"/>
      <c r="DU100" s="405">
        <v>0</v>
      </c>
      <c r="DV100" s="405">
        <v>0</v>
      </c>
      <c r="DW100" s="406">
        <f>W100+Z100+AC100+AF100+AI100+AL100+AO100+AR100+AU100+AX100+BA100+BD100+BG100+BJ100+BM100+BP100+BS100+BV100+BY100+CB100+CE100+CH100+CK100</f>
        <v>0</v>
      </c>
      <c r="DX100" s="406">
        <f>X100+AA100+AD100+AG100+AJ100+AM100+AP100+AS100+AV100+AY100+BB100+BE100+BH100+BK100+BN100+BQ100+BT100+BW100+BZ100+CC100+CF100+CI100+CL100</f>
        <v>0</v>
      </c>
      <c r="DY100" s="405">
        <v>0</v>
      </c>
      <c r="DZ100" s="405">
        <v>0</v>
      </c>
      <c r="EA100" s="405">
        <v>0</v>
      </c>
      <c r="EB100" s="406">
        <f>CN100+CQ100+CT100+CW100+CZ100+DC100+DF100+DI100+DL100+DO100+DR100+DU100</f>
        <v>0</v>
      </c>
      <c r="EC100" s="406">
        <f>CO100+CR100+CU100+CX100+DA100+DD100+DG100+DJ100+DM100+DP100+DS100+DV100</f>
        <v>0</v>
      </c>
      <c r="ED100" s="407">
        <v>0</v>
      </c>
      <c r="EE100" s="407">
        <v>0</v>
      </c>
      <c r="EF100" s="407">
        <v>0</v>
      </c>
      <c r="EG100" s="407">
        <v>0</v>
      </c>
      <c r="EH100" s="407">
        <v>0</v>
      </c>
      <c r="EI100" s="407">
        <v>0</v>
      </c>
      <c r="EJ100" s="407">
        <v>0</v>
      </c>
      <c r="EK100" s="396">
        <f t="shared" si="5"/>
        <v>0</v>
      </c>
      <c r="EL100" s="396">
        <f t="shared" si="6"/>
        <v>0</v>
      </c>
      <c r="EM100" s="408">
        <f t="shared" si="7"/>
        <v>0</v>
      </c>
      <c r="EN100" s="405">
        <v>0</v>
      </c>
      <c r="EO100" s="405">
        <v>0</v>
      </c>
      <c r="EP100" s="81"/>
    </row>
    <row r="101" spans="1:146" x14ac:dyDescent="0.35">
      <c r="A101" s="81"/>
      <c r="B101" s="81"/>
      <c r="C101" s="81"/>
      <c r="D101" s="81"/>
      <c r="E101" s="81"/>
      <c r="F101" s="81"/>
      <c r="G101" s="81"/>
      <c r="H101" s="81"/>
      <c r="I101" s="81"/>
      <c r="J101" s="81"/>
      <c r="K101" s="81"/>
      <c r="L101" s="81"/>
      <c r="M101" s="81"/>
      <c r="N101" s="81"/>
      <c r="O101" s="81"/>
      <c r="P101" s="81"/>
      <c r="Q101" s="81"/>
      <c r="R101" s="81"/>
      <c r="S101" s="81"/>
      <c r="T101" s="81"/>
      <c r="U101" s="81"/>
      <c r="V101" s="404"/>
      <c r="W101" s="405">
        <v>0</v>
      </c>
      <c r="X101" s="405">
        <v>0</v>
      </c>
      <c r="Y101" s="404"/>
      <c r="Z101" s="405">
        <v>0</v>
      </c>
      <c r="AA101" s="405">
        <v>0</v>
      </c>
      <c r="AB101" s="404"/>
      <c r="AC101" s="405">
        <v>0</v>
      </c>
      <c r="AD101" s="405">
        <v>0</v>
      </c>
      <c r="AE101" s="404"/>
      <c r="AF101" s="405">
        <v>0</v>
      </c>
      <c r="AG101" s="405">
        <v>0</v>
      </c>
      <c r="AH101" s="404"/>
      <c r="AI101" s="405">
        <v>0</v>
      </c>
      <c r="AJ101" s="405">
        <v>0</v>
      </c>
      <c r="AK101" s="404"/>
      <c r="AL101" s="405">
        <v>0</v>
      </c>
      <c r="AM101" s="405">
        <v>0</v>
      </c>
      <c r="AN101" s="404"/>
      <c r="AO101" s="405">
        <v>0</v>
      </c>
      <c r="AP101" s="405">
        <v>0</v>
      </c>
      <c r="AQ101" s="404"/>
      <c r="AR101" s="405">
        <v>0</v>
      </c>
      <c r="AS101" s="405">
        <v>0</v>
      </c>
      <c r="AT101" s="404"/>
      <c r="AU101" s="405">
        <v>0</v>
      </c>
      <c r="AV101" s="405">
        <v>0</v>
      </c>
      <c r="AW101" s="404"/>
      <c r="AX101" s="405">
        <v>0</v>
      </c>
      <c r="AY101" s="405">
        <v>0</v>
      </c>
      <c r="AZ101" s="404"/>
      <c r="BA101" s="405">
        <v>0</v>
      </c>
      <c r="BB101" s="405">
        <v>0</v>
      </c>
      <c r="BC101" s="404"/>
      <c r="BD101" s="405">
        <v>0</v>
      </c>
      <c r="BE101" s="405">
        <v>0</v>
      </c>
      <c r="BF101" s="404"/>
      <c r="BG101" s="405">
        <v>0</v>
      </c>
      <c r="BH101" s="405">
        <v>0</v>
      </c>
      <c r="BI101" s="404"/>
      <c r="BJ101" s="405">
        <v>0</v>
      </c>
      <c r="BK101" s="405">
        <v>0</v>
      </c>
      <c r="BL101" s="404"/>
      <c r="BM101" s="405">
        <v>0</v>
      </c>
      <c r="BN101" s="405">
        <v>0</v>
      </c>
      <c r="BO101" s="404"/>
      <c r="BP101" s="405">
        <v>0</v>
      </c>
      <c r="BQ101" s="405">
        <v>0</v>
      </c>
      <c r="BR101" s="404"/>
      <c r="BS101" s="405">
        <v>0</v>
      </c>
      <c r="BT101" s="405">
        <v>0</v>
      </c>
      <c r="BU101" s="404"/>
      <c r="BV101" s="405">
        <v>0</v>
      </c>
      <c r="BW101" s="405">
        <v>0</v>
      </c>
      <c r="BX101" s="404"/>
      <c r="BY101" s="405">
        <v>0</v>
      </c>
      <c r="BZ101" s="405">
        <v>0</v>
      </c>
      <c r="CA101" s="404"/>
      <c r="CB101" s="405">
        <v>0</v>
      </c>
      <c r="CC101" s="405">
        <v>0</v>
      </c>
      <c r="CD101" s="404"/>
      <c r="CE101" s="405">
        <v>0</v>
      </c>
      <c r="CF101" s="405">
        <v>0</v>
      </c>
      <c r="CG101" s="404"/>
      <c r="CH101" s="405">
        <v>0</v>
      </c>
      <c r="CI101" s="405">
        <v>0</v>
      </c>
      <c r="CJ101" s="404"/>
      <c r="CK101" s="405">
        <v>0</v>
      </c>
      <c r="CL101" s="405">
        <v>0</v>
      </c>
      <c r="CM101" s="404"/>
      <c r="CN101" s="405">
        <v>0</v>
      </c>
      <c r="CO101" s="405">
        <v>0</v>
      </c>
      <c r="CP101" s="404"/>
      <c r="CQ101" s="405">
        <v>0</v>
      </c>
      <c r="CR101" s="405">
        <v>0</v>
      </c>
      <c r="CS101" s="404"/>
      <c r="CT101" s="405">
        <v>0</v>
      </c>
      <c r="CU101" s="405">
        <v>0</v>
      </c>
      <c r="CV101" s="404"/>
      <c r="CW101" s="405">
        <v>0</v>
      </c>
      <c r="CX101" s="405">
        <v>0</v>
      </c>
      <c r="CY101" s="404"/>
      <c r="CZ101" s="405">
        <v>0</v>
      </c>
      <c r="DA101" s="405">
        <v>0</v>
      </c>
      <c r="DB101" s="404"/>
      <c r="DC101" s="405">
        <v>0</v>
      </c>
      <c r="DD101" s="405">
        <v>0</v>
      </c>
      <c r="DE101" s="404"/>
      <c r="DF101" s="405">
        <v>0</v>
      </c>
      <c r="DG101" s="405">
        <v>0</v>
      </c>
      <c r="DH101" s="404"/>
      <c r="DI101" s="405">
        <v>0</v>
      </c>
      <c r="DJ101" s="405">
        <v>0</v>
      </c>
      <c r="DK101" s="404"/>
      <c r="DL101" s="405">
        <v>0</v>
      </c>
      <c r="DM101" s="405">
        <v>0</v>
      </c>
      <c r="DN101" s="404"/>
      <c r="DO101" s="405">
        <v>0</v>
      </c>
      <c r="DP101" s="405">
        <v>0</v>
      </c>
      <c r="DQ101" s="404"/>
      <c r="DR101" s="405">
        <v>0</v>
      </c>
      <c r="DS101" s="405">
        <v>0</v>
      </c>
      <c r="DT101" s="404"/>
      <c r="DU101" s="405">
        <v>0</v>
      </c>
      <c r="DV101" s="405">
        <v>0</v>
      </c>
      <c r="DW101" s="406">
        <f>W101+Z101+AC101+AF101+AI101+AL101+AO101+AR101+AU101+AX101+BA101+BD101+BG101+BJ101+BM101+BP101+BS101+BV101+BY101+CB101+CE101+CH101+CK101</f>
        <v>0</v>
      </c>
      <c r="DX101" s="406">
        <f>X101+AA101+AD101+AG101+AJ101+AM101+AP101+AS101+AV101+AY101+BB101+BE101+BH101+BK101+BN101+BQ101+BT101+BW101+BZ101+CC101+CF101+CI101+CL101</f>
        <v>0</v>
      </c>
      <c r="DY101" s="405">
        <v>0</v>
      </c>
      <c r="DZ101" s="405">
        <v>0</v>
      </c>
      <c r="EA101" s="405">
        <v>0</v>
      </c>
      <c r="EB101" s="406">
        <f>CN101+CQ101+CT101+CW101+CZ101+DC101+DF101+DI101+DL101+DO101+DR101+DU101</f>
        <v>0</v>
      </c>
      <c r="EC101" s="406">
        <f>CO101+CR101+CU101+CX101+DA101+DD101+DG101+DJ101+DM101+DP101+DS101+DV101</f>
        <v>0</v>
      </c>
      <c r="ED101" s="407">
        <v>0</v>
      </c>
      <c r="EE101" s="407">
        <v>0</v>
      </c>
      <c r="EF101" s="407">
        <v>0</v>
      </c>
      <c r="EG101" s="407">
        <v>0</v>
      </c>
      <c r="EH101" s="407">
        <v>0</v>
      </c>
      <c r="EI101" s="407">
        <v>0</v>
      </c>
      <c r="EJ101" s="407">
        <v>0</v>
      </c>
      <c r="EK101" s="396">
        <f t="shared" si="5"/>
        <v>0</v>
      </c>
      <c r="EL101" s="396">
        <f t="shared" si="6"/>
        <v>0</v>
      </c>
      <c r="EM101" s="408">
        <f t="shared" si="7"/>
        <v>0</v>
      </c>
      <c r="EN101" s="405">
        <v>0</v>
      </c>
      <c r="EO101" s="405">
        <v>0</v>
      </c>
      <c r="EP101" s="81"/>
    </row>
    <row r="102" spans="1:146" x14ac:dyDescent="0.35">
      <c r="A102" s="81"/>
      <c r="B102" s="81"/>
      <c r="C102" s="81"/>
      <c r="D102" s="81"/>
      <c r="E102" s="81"/>
      <c r="F102" s="81"/>
      <c r="G102" s="81"/>
      <c r="H102" s="81"/>
      <c r="I102" s="81"/>
      <c r="J102" s="81"/>
      <c r="K102" s="81"/>
      <c r="L102" s="81"/>
      <c r="M102" s="81"/>
      <c r="N102" s="81"/>
      <c r="O102" s="81"/>
      <c r="P102" s="81"/>
      <c r="Q102" s="81"/>
      <c r="R102" s="81"/>
      <c r="S102" s="81"/>
      <c r="T102" s="81"/>
      <c r="U102" s="81"/>
      <c r="V102" s="404"/>
      <c r="W102" s="405">
        <v>0</v>
      </c>
      <c r="X102" s="405">
        <v>0</v>
      </c>
      <c r="Y102" s="404"/>
      <c r="Z102" s="405">
        <v>0</v>
      </c>
      <c r="AA102" s="405">
        <v>0</v>
      </c>
      <c r="AB102" s="404"/>
      <c r="AC102" s="405">
        <v>0</v>
      </c>
      <c r="AD102" s="405">
        <v>0</v>
      </c>
      <c r="AE102" s="404"/>
      <c r="AF102" s="405">
        <v>0</v>
      </c>
      <c r="AG102" s="405">
        <v>0</v>
      </c>
      <c r="AH102" s="404"/>
      <c r="AI102" s="405">
        <v>0</v>
      </c>
      <c r="AJ102" s="405">
        <v>0</v>
      </c>
      <c r="AK102" s="404"/>
      <c r="AL102" s="405">
        <v>0</v>
      </c>
      <c r="AM102" s="405">
        <v>0</v>
      </c>
      <c r="AN102" s="404"/>
      <c r="AO102" s="405">
        <v>0</v>
      </c>
      <c r="AP102" s="405">
        <v>0</v>
      </c>
      <c r="AQ102" s="404"/>
      <c r="AR102" s="405">
        <v>0</v>
      </c>
      <c r="AS102" s="405">
        <v>0</v>
      </c>
      <c r="AT102" s="404"/>
      <c r="AU102" s="405">
        <v>0</v>
      </c>
      <c r="AV102" s="405">
        <v>0</v>
      </c>
      <c r="AW102" s="404"/>
      <c r="AX102" s="405">
        <v>0</v>
      </c>
      <c r="AY102" s="405">
        <v>0</v>
      </c>
      <c r="AZ102" s="404"/>
      <c r="BA102" s="405">
        <v>0</v>
      </c>
      <c r="BB102" s="405">
        <v>0</v>
      </c>
      <c r="BC102" s="404"/>
      <c r="BD102" s="405">
        <v>0</v>
      </c>
      <c r="BE102" s="405">
        <v>0</v>
      </c>
      <c r="BF102" s="404"/>
      <c r="BG102" s="405">
        <v>0</v>
      </c>
      <c r="BH102" s="405">
        <v>0</v>
      </c>
      <c r="BI102" s="404"/>
      <c r="BJ102" s="405">
        <v>0</v>
      </c>
      <c r="BK102" s="405">
        <v>0</v>
      </c>
      <c r="BL102" s="404"/>
      <c r="BM102" s="405">
        <v>0</v>
      </c>
      <c r="BN102" s="405">
        <v>0</v>
      </c>
      <c r="BO102" s="404"/>
      <c r="BP102" s="405">
        <v>0</v>
      </c>
      <c r="BQ102" s="405">
        <v>0</v>
      </c>
      <c r="BR102" s="404"/>
      <c r="BS102" s="405">
        <v>0</v>
      </c>
      <c r="BT102" s="405">
        <v>0</v>
      </c>
      <c r="BU102" s="404"/>
      <c r="BV102" s="405">
        <v>0</v>
      </c>
      <c r="BW102" s="405">
        <v>0</v>
      </c>
      <c r="BX102" s="404"/>
      <c r="BY102" s="405">
        <v>0</v>
      </c>
      <c r="BZ102" s="405">
        <v>0</v>
      </c>
      <c r="CA102" s="404"/>
      <c r="CB102" s="405">
        <v>0</v>
      </c>
      <c r="CC102" s="405">
        <v>0</v>
      </c>
      <c r="CD102" s="404"/>
      <c r="CE102" s="405">
        <v>0</v>
      </c>
      <c r="CF102" s="405">
        <v>0</v>
      </c>
      <c r="CG102" s="404"/>
      <c r="CH102" s="405">
        <v>0</v>
      </c>
      <c r="CI102" s="405">
        <v>0</v>
      </c>
      <c r="CJ102" s="404"/>
      <c r="CK102" s="405">
        <v>0</v>
      </c>
      <c r="CL102" s="405">
        <v>0</v>
      </c>
      <c r="CM102" s="404"/>
      <c r="CN102" s="405">
        <v>0</v>
      </c>
      <c r="CO102" s="405">
        <v>0</v>
      </c>
      <c r="CP102" s="404"/>
      <c r="CQ102" s="405">
        <v>0</v>
      </c>
      <c r="CR102" s="405">
        <v>0</v>
      </c>
      <c r="CS102" s="404"/>
      <c r="CT102" s="405">
        <v>0</v>
      </c>
      <c r="CU102" s="405">
        <v>0</v>
      </c>
      <c r="CV102" s="404"/>
      <c r="CW102" s="405">
        <v>0</v>
      </c>
      <c r="CX102" s="405">
        <v>0</v>
      </c>
      <c r="CY102" s="404"/>
      <c r="CZ102" s="405">
        <v>0</v>
      </c>
      <c r="DA102" s="405">
        <v>0</v>
      </c>
      <c r="DB102" s="404"/>
      <c r="DC102" s="405">
        <v>0</v>
      </c>
      <c r="DD102" s="405">
        <v>0</v>
      </c>
      <c r="DE102" s="404"/>
      <c r="DF102" s="405">
        <v>0</v>
      </c>
      <c r="DG102" s="405">
        <v>0</v>
      </c>
      <c r="DH102" s="404"/>
      <c r="DI102" s="405">
        <v>0</v>
      </c>
      <c r="DJ102" s="405">
        <v>0</v>
      </c>
      <c r="DK102" s="404"/>
      <c r="DL102" s="405">
        <v>0</v>
      </c>
      <c r="DM102" s="405">
        <v>0</v>
      </c>
      <c r="DN102" s="404"/>
      <c r="DO102" s="405">
        <v>0</v>
      </c>
      <c r="DP102" s="405">
        <v>0</v>
      </c>
      <c r="DQ102" s="404"/>
      <c r="DR102" s="405">
        <v>0</v>
      </c>
      <c r="DS102" s="405">
        <v>0</v>
      </c>
      <c r="DT102" s="404"/>
      <c r="DU102" s="405">
        <v>0</v>
      </c>
      <c r="DV102" s="405">
        <v>0</v>
      </c>
      <c r="DW102" s="406">
        <f>W102+Z102+AC102+AF102+AI102+AL102+AO102+AR102+AU102+AX102+BA102+BD102+BG102+BJ102+BM102+BP102+BS102+BV102+BY102+CB102+CE102+CH102+CK102</f>
        <v>0</v>
      </c>
      <c r="DX102" s="406">
        <f>X102+AA102+AD102+AG102+AJ102+AM102+AP102+AS102+AV102+AY102+BB102+BE102+BH102+BK102+BN102+BQ102+BT102+BW102+BZ102+CC102+CF102+CI102+CL102</f>
        <v>0</v>
      </c>
      <c r="DY102" s="405">
        <v>0</v>
      </c>
      <c r="DZ102" s="405">
        <v>0</v>
      </c>
      <c r="EA102" s="405">
        <v>0</v>
      </c>
      <c r="EB102" s="406">
        <f>CN102+CQ102+CT102+CW102+CZ102+DC102+DF102+DI102+DL102+DO102+DR102+DU102</f>
        <v>0</v>
      </c>
      <c r="EC102" s="406">
        <f>CO102+CR102+CU102+CX102+DA102+DD102+DG102+DJ102+DM102+DP102+DS102+DV102</f>
        <v>0</v>
      </c>
      <c r="ED102" s="407">
        <v>0</v>
      </c>
      <c r="EE102" s="407">
        <v>0</v>
      </c>
      <c r="EF102" s="407">
        <v>0</v>
      </c>
      <c r="EG102" s="407">
        <v>0</v>
      </c>
      <c r="EH102" s="407">
        <v>0</v>
      </c>
      <c r="EI102" s="407">
        <v>0</v>
      </c>
      <c r="EJ102" s="407">
        <v>0</v>
      </c>
      <c r="EK102" s="396">
        <f t="shared" si="5"/>
        <v>0</v>
      </c>
      <c r="EL102" s="396">
        <f t="shared" si="6"/>
        <v>0</v>
      </c>
      <c r="EM102" s="408">
        <f t="shared" si="7"/>
        <v>0</v>
      </c>
      <c r="EN102" s="405">
        <v>0</v>
      </c>
      <c r="EO102" s="405">
        <v>0</v>
      </c>
      <c r="EP102" s="81"/>
    </row>
    <row r="103" spans="1:146" x14ac:dyDescent="0.35">
      <c r="A103" s="81"/>
      <c r="B103" s="81"/>
      <c r="C103" s="81"/>
      <c r="D103" s="81"/>
      <c r="E103" s="81"/>
      <c r="F103" s="81"/>
      <c r="G103" s="81"/>
      <c r="H103" s="81"/>
      <c r="I103" s="81"/>
      <c r="J103" s="81"/>
      <c r="K103" s="81"/>
      <c r="L103" s="81"/>
      <c r="M103" s="81"/>
      <c r="N103" s="81"/>
      <c r="O103" s="81"/>
      <c r="P103" s="81"/>
      <c r="Q103" s="81"/>
      <c r="R103" s="81"/>
      <c r="S103" s="81"/>
      <c r="T103" s="81"/>
      <c r="U103" s="81"/>
      <c r="V103" s="404"/>
      <c r="W103" s="405">
        <v>0</v>
      </c>
      <c r="X103" s="405">
        <v>0</v>
      </c>
      <c r="Y103" s="404"/>
      <c r="Z103" s="405">
        <v>0</v>
      </c>
      <c r="AA103" s="405">
        <v>0</v>
      </c>
      <c r="AB103" s="404"/>
      <c r="AC103" s="405">
        <v>0</v>
      </c>
      <c r="AD103" s="405">
        <v>0</v>
      </c>
      <c r="AE103" s="404"/>
      <c r="AF103" s="405">
        <v>0</v>
      </c>
      <c r="AG103" s="405">
        <v>0</v>
      </c>
      <c r="AH103" s="404"/>
      <c r="AI103" s="405">
        <v>0</v>
      </c>
      <c r="AJ103" s="405">
        <v>0</v>
      </c>
      <c r="AK103" s="404"/>
      <c r="AL103" s="405">
        <v>0</v>
      </c>
      <c r="AM103" s="405">
        <v>0</v>
      </c>
      <c r="AN103" s="404"/>
      <c r="AO103" s="405">
        <v>0</v>
      </c>
      <c r="AP103" s="405">
        <v>0</v>
      </c>
      <c r="AQ103" s="404"/>
      <c r="AR103" s="405">
        <v>0</v>
      </c>
      <c r="AS103" s="405">
        <v>0</v>
      </c>
      <c r="AT103" s="404"/>
      <c r="AU103" s="405">
        <v>0</v>
      </c>
      <c r="AV103" s="405">
        <v>0</v>
      </c>
      <c r="AW103" s="404"/>
      <c r="AX103" s="405">
        <v>0</v>
      </c>
      <c r="AY103" s="405">
        <v>0</v>
      </c>
      <c r="AZ103" s="404"/>
      <c r="BA103" s="405">
        <v>0</v>
      </c>
      <c r="BB103" s="405">
        <v>0</v>
      </c>
      <c r="BC103" s="404"/>
      <c r="BD103" s="405">
        <v>0</v>
      </c>
      <c r="BE103" s="405">
        <v>0</v>
      </c>
      <c r="BF103" s="404"/>
      <c r="BG103" s="405">
        <v>0</v>
      </c>
      <c r="BH103" s="405">
        <v>0</v>
      </c>
      <c r="BI103" s="404"/>
      <c r="BJ103" s="405">
        <v>0</v>
      </c>
      <c r="BK103" s="405">
        <v>0</v>
      </c>
      <c r="BL103" s="404"/>
      <c r="BM103" s="405">
        <v>0</v>
      </c>
      <c r="BN103" s="405">
        <v>0</v>
      </c>
      <c r="BO103" s="404"/>
      <c r="BP103" s="405">
        <v>0</v>
      </c>
      <c r="BQ103" s="405">
        <v>0</v>
      </c>
      <c r="BR103" s="404"/>
      <c r="BS103" s="405">
        <v>0</v>
      </c>
      <c r="BT103" s="405">
        <v>0</v>
      </c>
      <c r="BU103" s="404"/>
      <c r="BV103" s="405">
        <v>0</v>
      </c>
      <c r="BW103" s="405">
        <v>0</v>
      </c>
      <c r="BX103" s="404"/>
      <c r="BY103" s="405">
        <v>0</v>
      </c>
      <c r="BZ103" s="405">
        <v>0</v>
      </c>
      <c r="CA103" s="404"/>
      <c r="CB103" s="405">
        <v>0</v>
      </c>
      <c r="CC103" s="405">
        <v>0</v>
      </c>
      <c r="CD103" s="404"/>
      <c r="CE103" s="405">
        <v>0</v>
      </c>
      <c r="CF103" s="405">
        <v>0</v>
      </c>
      <c r="CG103" s="404"/>
      <c r="CH103" s="405">
        <v>0</v>
      </c>
      <c r="CI103" s="405">
        <v>0</v>
      </c>
      <c r="CJ103" s="404"/>
      <c r="CK103" s="405">
        <v>0</v>
      </c>
      <c r="CL103" s="405">
        <v>0</v>
      </c>
      <c r="CM103" s="404"/>
      <c r="CN103" s="405">
        <v>0</v>
      </c>
      <c r="CO103" s="405">
        <v>0</v>
      </c>
      <c r="CP103" s="404"/>
      <c r="CQ103" s="405">
        <v>0</v>
      </c>
      <c r="CR103" s="405">
        <v>0</v>
      </c>
      <c r="CS103" s="404"/>
      <c r="CT103" s="405">
        <v>0</v>
      </c>
      <c r="CU103" s="405">
        <v>0</v>
      </c>
      <c r="CV103" s="404"/>
      <c r="CW103" s="405">
        <v>0</v>
      </c>
      <c r="CX103" s="405">
        <v>0</v>
      </c>
      <c r="CY103" s="404"/>
      <c r="CZ103" s="405">
        <v>0</v>
      </c>
      <c r="DA103" s="405">
        <v>0</v>
      </c>
      <c r="DB103" s="404"/>
      <c r="DC103" s="405">
        <v>0</v>
      </c>
      <c r="DD103" s="405">
        <v>0</v>
      </c>
      <c r="DE103" s="404"/>
      <c r="DF103" s="405">
        <v>0</v>
      </c>
      <c r="DG103" s="405">
        <v>0</v>
      </c>
      <c r="DH103" s="404"/>
      <c r="DI103" s="405">
        <v>0</v>
      </c>
      <c r="DJ103" s="405">
        <v>0</v>
      </c>
      <c r="DK103" s="404"/>
      <c r="DL103" s="405">
        <v>0</v>
      </c>
      <c r="DM103" s="405">
        <v>0</v>
      </c>
      <c r="DN103" s="404"/>
      <c r="DO103" s="405">
        <v>0</v>
      </c>
      <c r="DP103" s="405">
        <v>0</v>
      </c>
      <c r="DQ103" s="404"/>
      <c r="DR103" s="405">
        <v>0</v>
      </c>
      <c r="DS103" s="405">
        <v>0</v>
      </c>
      <c r="DT103" s="404"/>
      <c r="DU103" s="405">
        <v>0</v>
      </c>
      <c r="DV103" s="405">
        <v>0</v>
      </c>
      <c r="DW103" s="406">
        <f>W103+Z103+AC103+AF103+AI103+AL103+AO103+AR103+AU103+AX103+BA103+BD103+BG103+BJ103+BM103+BP103+BS103+BV103+BY103+CB103+CE103+CH103+CK103</f>
        <v>0</v>
      </c>
      <c r="DX103" s="406">
        <f>X103+AA103+AD103+AG103+AJ103+AM103+AP103+AS103+AV103+AY103+BB103+BE103+BH103+BK103+BN103+BQ103+BT103+BW103+BZ103+CC103+CF103+CI103+CL103</f>
        <v>0</v>
      </c>
      <c r="DY103" s="405">
        <v>0</v>
      </c>
      <c r="DZ103" s="405">
        <v>0</v>
      </c>
      <c r="EA103" s="405">
        <v>0</v>
      </c>
      <c r="EB103" s="406">
        <f>CN103+CQ103+CT103+CW103+CZ103+DC103+DF103+DI103+DL103+DO103+DR103+DU103</f>
        <v>0</v>
      </c>
      <c r="EC103" s="406">
        <f>CO103+CR103+CU103+CX103+DA103+DD103+DG103+DJ103+DM103+DP103+DS103+DV103</f>
        <v>0</v>
      </c>
      <c r="ED103" s="407">
        <v>0</v>
      </c>
      <c r="EE103" s="407">
        <v>0</v>
      </c>
      <c r="EF103" s="407">
        <v>0</v>
      </c>
      <c r="EG103" s="407">
        <v>0</v>
      </c>
      <c r="EH103" s="407">
        <v>0</v>
      </c>
      <c r="EI103" s="407">
        <v>0</v>
      </c>
      <c r="EJ103" s="407">
        <v>0</v>
      </c>
      <c r="EK103" s="396">
        <f t="shared" si="5"/>
        <v>0</v>
      </c>
      <c r="EL103" s="396">
        <f t="shared" si="6"/>
        <v>0</v>
      </c>
      <c r="EM103" s="408">
        <f t="shared" si="7"/>
        <v>0</v>
      </c>
      <c r="EN103" s="405">
        <v>0</v>
      </c>
      <c r="EO103" s="405">
        <v>0</v>
      </c>
      <c r="EP103" s="81"/>
    </row>
    <row r="104" spans="1:146" x14ac:dyDescent="0.35">
      <c r="A104" s="81"/>
      <c r="B104" s="81"/>
      <c r="C104" s="81"/>
      <c r="D104" s="81"/>
      <c r="E104" s="81"/>
      <c r="F104" s="81"/>
      <c r="G104" s="81"/>
      <c r="H104" s="81"/>
      <c r="I104" s="81"/>
      <c r="J104" s="81"/>
      <c r="K104" s="81"/>
      <c r="L104" s="81"/>
      <c r="M104" s="81"/>
      <c r="N104" s="81"/>
      <c r="O104" s="81"/>
      <c r="P104" s="81"/>
      <c r="Q104" s="81"/>
      <c r="R104" s="81"/>
      <c r="S104" s="81"/>
      <c r="T104" s="81"/>
      <c r="U104" s="81"/>
      <c r="V104" s="404"/>
      <c r="W104" s="405">
        <v>0</v>
      </c>
      <c r="X104" s="405">
        <v>0</v>
      </c>
      <c r="Y104" s="404"/>
      <c r="Z104" s="405">
        <v>0</v>
      </c>
      <c r="AA104" s="405">
        <v>0</v>
      </c>
      <c r="AB104" s="404"/>
      <c r="AC104" s="405">
        <v>0</v>
      </c>
      <c r="AD104" s="405">
        <v>0</v>
      </c>
      <c r="AE104" s="404"/>
      <c r="AF104" s="405">
        <v>0</v>
      </c>
      <c r="AG104" s="405">
        <v>0</v>
      </c>
      <c r="AH104" s="404"/>
      <c r="AI104" s="405">
        <v>0</v>
      </c>
      <c r="AJ104" s="405">
        <v>0</v>
      </c>
      <c r="AK104" s="404"/>
      <c r="AL104" s="405">
        <v>0</v>
      </c>
      <c r="AM104" s="405">
        <v>0</v>
      </c>
      <c r="AN104" s="404"/>
      <c r="AO104" s="405">
        <v>0</v>
      </c>
      <c r="AP104" s="405">
        <v>0</v>
      </c>
      <c r="AQ104" s="404"/>
      <c r="AR104" s="405">
        <v>0</v>
      </c>
      <c r="AS104" s="405">
        <v>0</v>
      </c>
      <c r="AT104" s="404"/>
      <c r="AU104" s="405">
        <v>0</v>
      </c>
      <c r="AV104" s="405">
        <v>0</v>
      </c>
      <c r="AW104" s="404"/>
      <c r="AX104" s="405">
        <v>0</v>
      </c>
      <c r="AY104" s="405">
        <v>0</v>
      </c>
      <c r="AZ104" s="404"/>
      <c r="BA104" s="405">
        <v>0</v>
      </c>
      <c r="BB104" s="405">
        <v>0</v>
      </c>
      <c r="BC104" s="404"/>
      <c r="BD104" s="405">
        <v>0</v>
      </c>
      <c r="BE104" s="405">
        <v>0</v>
      </c>
      <c r="BF104" s="404"/>
      <c r="BG104" s="405">
        <v>0</v>
      </c>
      <c r="BH104" s="405">
        <v>0</v>
      </c>
      <c r="BI104" s="404"/>
      <c r="BJ104" s="405">
        <v>0</v>
      </c>
      <c r="BK104" s="405">
        <v>0</v>
      </c>
      <c r="BL104" s="404"/>
      <c r="BM104" s="405">
        <v>0</v>
      </c>
      <c r="BN104" s="405">
        <v>0</v>
      </c>
      <c r="BO104" s="404"/>
      <c r="BP104" s="405">
        <v>0</v>
      </c>
      <c r="BQ104" s="405">
        <v>0</v>
      </c>
      <c r="BR104" s="404"/>
      <c r="BS104" s="405">
        <v>0</v>
      </c>
      <c r="BT104" s="405">
        <v>0</v>
      </c>
      <c r="BU104" s="404"/>
      <c r="BV104" s="405">
        <v>0</v>
      </c>
      <c r="BW104" s="405">
        <v>0</v>
      </c>
      <c r="BX104" s="404"/>
      <c r="BY104" s="405">
        <v>0</v>
      </c>
      <c r="BZ104" s="405">
        <v>0</v>
      </c>
      <c r="CA104" s="404"/>
      <c r="CB104" s="405">
        <v>0</v>
      </c>
      <c r="CC104" s="405">
        <v>0</v>
      </c>
      <c r="CD104" s="404"/>
      <c r="CE104" s="405">
        <v>0</v>
      </c>
      <c r="CF104" s="405">
        <v>0</v>
      </c>
      <c r="CG104" s="404"/>
      <c r="CH104" s="405">
        <v>0</v>
      </c>
      <c r="CI104" s="405">
        <v>0</v>
      </c>
      <c r="CJ104" s="404"/>
      <c r="CK104" s="405">
        <v>0</v>
      </c>
      <c r="CL104" s="405">
        <v>0</v>
      </c>
      <c r="CM104" s="404"/>
      <c r="CN104" s="405">
        <v>0</v>
      </c>
      <c r="CO104" s="405">
        <v>0</v>
      </c>
      <c r="CP104" s="404"/>
      <c r="CQ104" s="405">
        <v>0</v>
      </c>
      <c r="CR104" s="405">
        <v>0</v>
      </c>
      <c r="CS104" s="404"/>
      <c r="CT104" s="405">
        <v>0</v>
      </c>
      <c r="CU104" s="405">
        <v>0</v>
      </c>
      <c r="CV104" s="404"/>
      <c r="CW104" s="405">
        <v>0</v>
      </c>
      <c r="CX104" s="405">
        <v>0</v>
      </c>
      <c r="CY104" s="404"/>
      <c r="CZ104" s="405">
        <v>0</v>
      </c>
      <c r="DA104" s="405">
        <v>0</v>
      </c>
      <c r="DB104" s="404"/>
      <c r="DC104" s="405">
        <v>0</v>
      </c>
      <c r="DD104" s="405">
        <v>0</v>
      </c>
      <c r="DE104" s="404"/>
      <c r="DF104" s="405">
        <v>0</v>
      </c>
      <c r="DG104" s="405">
        <v>0</v>
      </c>
      <c r="DH104" s="404"/>
      <c r="DI104" s="405">
        <v>0</v>
      </c>
      <c r="DJ104" s="405">
        <v>0</v>
      </c>
      <c r="DK104" s="404"/>
      <c r="DL104" s="405">
        <v>0</v>
      </c>
      <c r="DM104" s="405">
        <v>0</v>
      </c>
      <c r="DN104" s="404"/>
      <c r="DO104" s="405">
        <v>0</v>
      </c>
      <c r="DP104" s="405">
        <v>0</v>
      </c>
      <c r="DQ104" s="404"/>
      <c r="DR104" s="405">
        <v>0</v>
      </c>
      <c r="DS104" s="405">
        <v>0</v>
      </c>
      <c r="DT104" s="404"/>
      <c r="DU104" s="405">
        <v>0</v>
      </c>
      <c r="DV104" s="405">
        <v>0</v>
      </c>
      <c r="DW104" s="406">
        <f>W104+Z104+AC104+AF104+AI104+AL104+AO104+AR104+AU104+AX104+BA104+BD104+BG104+BJ104+BM104+BP104+BS104+BV104+BY104+CB104+CE104+CH104+CK104</f>
        <v>0</v>
      </c>
      <c r="DX104" s="406">
        <f>X104+AA104+AD104+AG104+AJ104+AM104+AP104+AS104+AV104+AY104+BB104+BE104+BH104+BK104+BN104+BQ104+BT104+BW104+BZ104+CC104+CF104+CI104+CL104</f>
        <v>0</v>
      </c>
      <c r="DY104" s="405">
        <v>0</v>
      </c>
      <c r="DZ104" s="405">
        <v>0</v>
      </c>
      <c r="EA104" s="405">
        <v>0</v>
      </c>
      <c r="EB104" s="406">
        <f>CN104+CQ104+CT104+CW104+CZ104+DC104+DF104+DI104+DL104+DO104+DR104+DU104</f>
        <v>0</v>
      </c>
      <c r="EC104" s="406">
        <f>CO104+CR104+CU104+CX104+DA104+DD104+DG104+DJ104+DM104+DP104+DS104+DV104</f>
        <v>0</v>
      </c>
      <c r="ED104" s="407">
        <v>0</v>
      </c>
      <c r="EE104" s="407">
        <v>0</v>
      </c>
      <c r="EF104" s="407">
        <v>0</v>
      </c>
      <c r="EG104" s="407">
        <v>0</v>
      </c>
      <c r="EH104" s="407">
        <v>0</v>
      </c>
      <c r="EI104" s="407">
        <v>0</v>
      </c>
      <c r="EJ104" s="407">
        <v>0</v>
      </c>
      <c r="EK104" s="396">
        <f t="shared" si="5"/>
        <v>0</v>
      </c>
      <c r="EL104" s="396">
        <f t="shared" si="6"/>
        <v>0</v>
      </c>
      <c r="EM104" s="408">
        <f t="shared" si="7"/>
        <v>0</v>
      </c>
      <c r="EN104" s="405">
        <v>0</v>
      </c>
      <c r="EO104" s="405">
        <v>0</v>
      </c>
      <c r="EP104" s="81"/>
    </row>
    <row r="105" spans="1:146" x14ac:dyDescent="0.35">
      <c r="A105" s="81"/>
      <c r="B105" s="81"/>
      <c r="C105" s="81"/>
      <c r="D105" s="81"/>
      <c r="E105" s="81"/>
      <c r="F105" s="81"/>
      <c r="G105" s="81"/>
      <c r="H105" s="81"/>
      <c r="I105" s="81"/>
      <c r="J105" s="81"/>
      <c r="K105" s="81"/>
      <c r="L105" s="81"/>
      <c r="M105" s="81"/>
      <c r="N105" s="81"/>
      <c r="O105" s="81"/>
      <c r="P105" s="81"/>
      <c r="Q105" s="81"/>
      <c r="R105" s="81"/>
      <c r="S105" s="81"/>
      <c r="T105" s="81"/>
      <c r="U105" s="81"/>
      <c r="V105" s="404"/>
      <c r="W105" s="405">
        <v>0</v>
      </c>
      <c r="X105" s="405">
        <v>0</v>
      </c>
      <c r="Y105" s="404"/>
      <c r="Z105" s="405">
        <v>0</v>
      </c>
      <c r="AA105" s="405">
        <v>0</v>
      </c>
      <c r="AB105" s="404"/>
      <c r="AC105" s="405">
        <v>0</v>
      </c>
      <c r="AD105" s="405">
        <v>0</v>
      </c>
      <c r="AE105" s="404"/>
      <c r="AF105" s="405">
        <v>0</v>
      </c>
      <c r="AG105" s="405">
        <v>0</v>
      </c>
      <c r="AH105" s="404"/>
      <c r="AI105" s="405">
        <v>0</v>
      </c>
      <c r="AJ105" s="405">
        <v>0</v>
      </c>
      <c r="AK105" s="404"/>
      <c r="AL105" s="405">
        <v>0</v>
      </c>
      <c r="AM105" s="405">
        <v>0</v>
      </c>
      <c r="AN105" s="404"/>
      <c r="AO105" s="405">
        <v>0</v>
      </c>
      <c r="AP105" s="405">
        <v>0</v>
      </c>
      <c r="AQ105" s="404"/>
      <c r="AR105" s="405">
        <v>0</v>
      </c>
      <c r="AS105" s="405">
        <v>0</v>
      </c>
      <c r="AT105" s="404"/>
      <c r="AU105" s="405">
        <v>0</v>
      </c>
      <c r="AV105" s="405">
        <v>0</v>
      </c>
      <c r="AW105" s="404"/>
      <c r="AX105" s="405">
        <v>0</v>
      </c>
      <c r="AY105" s="405">
        <v>0</v>
      </c>
      <c r="AZ105" s="404"/>
      <c r="BA105" s="405">
        <v>0</v>
      </c>
      <c r="BB105" s="405">
        <v>0</v>
      </c>
      <c r="BC105" s="404"/>
      <c r="BD105" s="405">
        <v>0</v>
      </c>
      <c r="BE105" s="405">
        <v>0</v>
      </c>
      <c r="BF105" s="404"/>
      <c r="BG105" s="405">
        <v>0</v>
      </c>
      <c r="BH105" s="405">
        <v>0</v>
      </c>
      <c r="BI105" s="404"/>
      <c r="BJ105" s="405">
        <v>0</v>
      </c>
      <c r="BK105" s="405">
        <v>0</v>
      </c>
      <c r="BL105" s="404"/>
      <c r="BM105" s="405">
        <v>0</v>
      </c>
      <c r="BN105" s="405">
        <v>0</v>
      </c>
      <c r="BO105" s="404"/>
      <c r="BP105" s="405">
        <v>0</v>
      </c>
      <c r="BQ105" s="405">
        <v>0</v>
      </c>
      <c r="BR105" s="404"/>
      <c r="BS105" s="405">
        <v>0</v>
      </c>
      <c r="BT105" s="405">
        <v>0</v>
      </c>
      <c r="BU105" s="404"/>
      <c r="BV105" s="405">
        <v>0</v>
      </c>
      <c r="BW105" s="405">
        <v>0</v>
      </c>
      <c r="BX105" s="404"/>
      <c r="BY105" s="405">
        <v>0</v>
      </c>
      <c r="BZ105" s="405">
        <v>0</v>
      </c>
      <c r="CA105" s="404"/>
      <c r="CB105" s="405">
        <v>0</v>
      </c>
      <c r="CC105" s="405">
        <v>0</v>
      </c>
      <c r="CD105" s="404"/>
      <c r="CE105" s="405">
        <v>0</v>
      </c>
      <c r="CF105" s="405">
        <v>0</v>
      </c>
      <c r="CG105" s="404"/>
      <c r="CH105" s="405">
        <v>0</v>
      </c>
      <c r="CI105" s="405">
        <v>0</v>
      </c>
      <c r="CJ105" s="404"/>
      <c r="CK105" s="405">
        <v>0</v>
      </c>
      <c r="CL105" s="405">
        <v>0</v>
      </c>
      <c r="CM105" s="404"/>
      <c r="CN105" s="405">
        <v>0</v>
      </c>
      <c r="CO105" s="405">
        <v>0</v>
      </c>
      <c r="CP105" s="404"/>
      <c r="CQ105" s="405">
        <v>0</v>
      </c>
      <c r="CR105" s="405">
        <v>0</v>
      </c>
      <c r="CS105" s="404"/>
      <c r="CT105" s="405">
        <v>0</v>
      </c>
      <c r="CU105" s="405">
        <v>0</v>
      </c>
      <c r="CV105" s="404"/>
      <c r="CW105" s="405">
        <v>0</v>
      </c>
      <c r="CX105" s="405">
        <v>0</v>
      </c>
      <c r="CY105" s="404"/>
      <c r="CZ105" s="405">
        <v>0</v>
      </c>
      <c r="DA105" s="405">
        <v>0</v>
      </c>
      <c r="DB105" s="404"/>
      <c r="DC105" s="405">
        <v>0</v>
      </c>
      <c r="DD105" s="405">
        <v>0</v>
      </c>
      <c r="DE105" s="404"/>
      <c r="DF105" s="405">
        <v>0</v>
      </c>
      <c r="DG105" s="405">
        <v>0</v>
      </c>
      <c r="DH105" s="404"/>
      <c r="DI105" s="405">
        <v>0</v>
      </c>
      <c r="DJ105" s="405">
        <v>0</v>
      </c>
      <c r="DK105" s="404"/>
      <c r="DL105" s="405">
        <v>0</v>
      </c>
      <c r="DM105" s="405">
        <v>0</v>
      </c>
      <c r="DN105" s="404"/>
      <c r="DO105" s="405">
        <v>0</v>
      </c>
      <c r="DP105" s="405">
        <v>0</v>
      </c>
      <c r="DQ105" s="404"/>
      <c r="DR105" s="405">
        <v>0</v>
      </c>
      <c r="DS105" s="405">
        <v>0</v>
      </c>
      <c r="DT105" s="404"/>
      <c r="DU105" s="405">
        <v>0</v>
      </c>
      <c r="DV105" s="405">
        <v>0</v>
      </c>
      <c r="DW105" s="406">
        <f>W105+Z105+AC105+AF105+AI105+AL105+AO105+AR105+AU105+AX105+BA105+BD105+BG105+BJ105+BM105+BP105+BS105+BV105+BY105+CB105+CE105+CH105+CK105</f>
        <v>0</v>
      </c>
      <c r="DX105" s="406">
        <f>X105+AA105+AD105+AG105+AJ105+AM105+AP105+AS105+AV105+AY105+BB105+BE105+BH105+BK105+BN105+BQ105+BT105+BW105+BZ105+CC105+CF105+CI105+CL105</f>
        <v>0</v>
      </c>
      <c r="DY105" s="405">
        <v>0</v>
      </c>
      <c r="DZ105" s="405">
        <v>0</v>
      </c>
      <c r="EA105" s="405">
        <v>0</v>
      </c>
      <c r="EB105" s="406">
        <f>CN105+CQ105+CT105+CW105+CZ105+DC105+DF105+DI105+DL105+DO105+DR105+DU105</f>
        <v>0</v>
      </c>
      <c r="EC105" s="406">
        <f>CO105+CR105+CU105+CX105+DA105+DD105+DG105+DJ105+DM105+DP105+DS105+DV105</f>
        <v>0</v>
      </c>
      <c r="ED105" s="407">
        <v>0</v>
      </c>
      <c r="EE105" s="407">
        <v>0</v>
      </c>
      <c r="EF105" s="407">
        <v>0</v>
      </c>
      <c r="EG105" s="407">
        <v>0</v>
      </c>
      <c r="EH105" s="407">
        <v>0</v>
      </c>
      <c r="EI105" s="407">
        <v>0</v>
      </c>
      <c r="EJ105" s="407">
        <v>0</v>
      </c>
      <c r="EK105" s="396">
        <f t="shared" si="5"/>
        <v>0</v>
      </c>
      <c r="EL105" s="396">
        <f t="shared" si="6"/>
        <v>0</v>
      </c>
      <c r="EM105" s="408">
        <f t="shared" si="7"/>
        <v>0</v>
      </c>
      <c r="EN105" s="405">
        <v>0</v>
      </c>
      <c r="EO105" s="405">
        <v>0</v>
      </c>
      <c r="EP105" s="81"/>
    </row>
    <row r="106" spans="1:146" x14ac:dyDescent="0.35">
      <c r="A106" s="81"/>
      <c r="B106" s="81"/>
      <c r="C106" s="81"/>
      <c r="D106" s="81"/>
      <c r="E106" s="81"/>
      <c r="F106" s="81"/>
      <c r="G106" s="81"/>
      <c r="H106" s="81"/>
      <c r="I106" s="81"/>
      <c r="J106" s="81"/>
      <c r="K106" s="81"/>
      <c r="L106" s="81"/>
      <c r="M106" s="81"/>
      <c r="N106" s="81"/>
      <c r="O106" s="81"/>
      <c r="P106" s="81"/>
      <c r="Q106" s="81"/>
      <c r="R106" s="81"/>
      <c r="S106" s="81"/>
      <c r="T106" s="81"/>
      <c r="U106" s="81"/>
      <c r="V106" s="404"/>
      <c r="W106" s="405">
        <v>0</v>
      </c>
      <c r="X106" s="405">
        <v>0</v>
      </c>
      <c r="Y106" s="404"/>
      <c r="Z106" s="405">
        <v>0</v>
      </c>
      <c r="AA106" s="405">
        <v>0</v>
      </c>
      <c r="AB106" s="404"/>
      <c r="AC106" s="405">
        <v>0</v>
      </c>
      <c r="AD106" s="405">
        <v>0</v>
      </c>
      <c r="AE106" s="404"/>
      <c r="AF106" s="405">
        <v>0</v>
      </c>
      <c r="AG106" s="405">
        <v>0</v>
      </c>
      <c r="AH106" s="404"/>
      <c r="AI106" s="405">
        <v>0</v>
      </c>
      <c r="AJ106" s="405">
        <v>0</v>
      </c>
      <c r="AK106" s="404"/>
      <c r="AL106" s="405">
        <v>0</v>
      </c>
      <c r="AM106" s="405">
        <v>0</v>
      </c>
      <c r="AN106" s="404"/>
      <c r="AO106" s="405">
        <v>0</v>
      </c>
      <c r="AP106" s="405">
        <v>0</v>
      </c>
      <c r="AQ106" s="404"/>
      <c r="AR106" s="405">
        <v>0</v>
      </c>
      <c r="AS106" s="405">
        <v>0</v>
      </c>
      <c r="AT106" s="404"/>
      <c r="AU106" s="405">
        <v>0</v>
      </c>
      <c r="AV106" s="405">
        <v>0</v>
      </c>
      <c r="AW106" s="404"/>
      <c r="AX106" s="405">
        <v>0</v>
      </c>
      <c r="AY106" s="405">
        <v>0</v>
      </c>
      <c r="AZ106" s="404"/>
      <c r="BA106" s="405">
        <v>0</v>
      </c>
      <c r="BB106" s="405">
        <v>0</v>
      </c>
      <c r="BC106" s="404"/>
      <c r="BD106" s="405">
        <v>0</v>
      </c>
      <c r="BE106" s="405">
        <v>0</v>
      </c>
      <c r="BF106" s="404"/>
      <c r="BG106" s="405">
        <v>0</v>
      </c>
      <c r="BH106" s="405">
        <v>0</v>
      </c>
      <c r="BI106" s="404"/>
      <c r="BJ106" s="405">
        <v>0</v>
      </c>
      <c r="BK106" s="405">
        <v>0</v>
      </c>
      <c r="BL106" s="404"/>
      <c r="BM106" s="405">
        <v>0</v>
      </c>
      <c r="BN106" s="405">
        <v>0</v>
      </c>
      <c r="BO106" s="404"/>
      <c r="BP106" s="405">
        <v>0</v>
      </c>
      <c r="BQ106" s="405">
        <v>0</v>
      </c>
      <c r="BR106" s="404"/>
      <c r="BS106" s="405">
        <v>0</v>
      </c>
      <c r="BT106" s="405">
        <v>0</v>
      </c>
      <c r="BU106" s="404"/>
      <c r="BV106" s="405">
        <v>0</v>
      </c>
      <c r="BW106" s="405">
        <v>0</v>
      </c>
      <c r="BX106" s="404"/>
      <c r="BY106" s="405">
        <v>0</v>
      </c>
      <c r="BZ106" s="405">
        <v>0</v>
      </c>
      <c r="CA106" s="404"/>
      <c r="CB106" s="405">
        <v>0</v>
      </c>
      <c r="CC106" s="405">
        <v>0</v>
      </c>
      <c r="CD106" s="404"/>
      <c r="CE106" s="405">
        <v>0</v>
      </c>
      <c r="CF106" s="405">
        <v>0</v>
      </c>
      <c r="CG106" s="404"/>
      <c r="CH106" s="405">
        <v>0</v>
      </c>
      <c r="CI106" s="405">
        <v>0</v>
      </c>
      <c r="CJ106" s="404"/>
      <c r="CK106" s="405">
        <v>0</v>
      </c>
      <c r="CL106" s="405">
        <v>0</v>
      </c>
      <c r="CM106" s="404"/>
      <c r="CN106" s="405">
        <v>0</v>
      </c>
      <c r="CO106" s="405">
        <v>0</v>
      </c>
      <c r="CP106" s="404"/>
      <c r="CQ106" s="405">
        <v>0</v>
      </c>
      <c r="CR106" s="405">
        <v>0</v>
      </c>
      <c r="CS106" s="404"/>
      <c r="CT106" s="405">
        <v>0</v>
      </c>
      <c r="CU106" s="405">
        <v>0</v>
      </c>
      <c r="CV106" s="404"/>
      <c r="CW106" s="405">
        <v>0</v>
      </c>
      <c r="CX106" s="405">
        <v>0</v>
      </c>
      <c r="CY106" s="404"/>
      <c r="CZ106" s="405">
        <v>0</v>
      </c>
      <c r="DA106" s="405">
        <v>0</v>
      </c>
      <c r="DB106" s="404"/>
      <c r="DC106" s="405">
        <v>0</v>
      </c>
      <c r="DD106" s="405">
        <v>0</v>
      </c>
      <c r="DE106" s="404"/>
      <c r="DF106" s="405">
        <v>0</v>
      </c>
      <c r="DG106" s="405">
        <v>0</v>
      </c>
      <c r="DH106" s="404"/>
      <c r="DI106" s="405">
        <v>0</v>
      </c>
      <c r="DJ106" s="405">
        <v>0</v>
      </c>
      <c r="DK106" s="404"/>
      <c r="DL106" s="405">
        <v>0</v>
      </c>
      <c r="DM106" s="405">
        <v>0</v>
      </c>
      <c r="DN106" s="404"/>
      <c r="DO106" s="405">
        <v>0</v>
      </c>
      <c r="DP106" s="405">
        <v>0</v>
      </c>
      <c r="DQ106" s="404"/>
      <c r="DR106" s="405">
        <v>0</v>
      </c>
      <c r="DS106" s="405">
        <v>0</v>
      </c>
      <c r="DT106" s="404"/>
      <c r="DU106" s="405">
        <v>0</v>
      </c>
      <c r="DV106" s="405">
        <v>0</v>
      </c>
      <c r="DW106" s="406">
        <f>W106+Z106+AC106+AF106+AI106+AL106+AO106+AR106+AU106+AX106+BA106+BD106+BG106+BJ106+BM106+BP106+BS106+BV106+BY106+CB106+CE106+CH106+CK106</f>
        <v>0</v>
      </c>
      <c r="DX106" s="406">
        <f>X106+AA106+AD106+AG106+AJ106+AM106+AP106+AS106+AV106+AY106+BB106+BE106+BH106+BK106+BN106+BQ106+BT106+BW106+BZ106+CC106+CF106+CI106+CL106</f>
        <v>0</v>
      </c>
      <c r="DY106" s="405">
        <v>0</v>
      </c>
      <c r="DZ106" s="405">
        <v>0</v>
      </c>
      <c r="EA106" s="405">
        <v>0</v>
      </c>
      <c r="EB106" s="406">
        <f>CN106+CQ106+CT106+CW106+CZ106+DC106+DF106+DI106+DL106+DO106+DR106+DU106</f>
        <v>0</v>
      </c>
      <c r="EC106" s="406">
        <f>CO106+CR106+CU106+CX106+DA106+DD106+DG106+DJ106+DM106+DP106+DS106+DV106</f>
        <v>0</v>
      </c>
      <c r="ED106" s="407">
        <v>0</v>
      </c>
      <c r="EE106" s="407">
        <v>0</v>
      </c>
      <c r="EF106" s="407">
        <v>0</v>
      </c>
      <c r="EG106" s="407">
        <v>0</v>
      </c>
      <c r="EH106" s="407">
        <v>0</v>
      </c>
      <c r="EI106" s="407">
        <v>0</v>
      </c>
      <c r="EJ106" s="407">
        <v>0</v>
      </c>
      <c r="EK106" s="396">
        <f t="shared" si="5"/>
        <v>0</v>
      </c>
      <c r="EL106" s="396">
        <f t="shared" si="6"/>
        <v>0</v>
      </c>
      <c r="EM106" s="408">
        <f t="shared" si="7"/>
        <v>0</v>
      </c>
      <c r="EN106" s="405">
        <v>0</v>
      </c>
      <c r="EO106" s="405">
        <v>0</v>
      </c>
      <c r="EP106" s="81"/>
    </row>
    <row r="107" spans="1:146" x14ac:dyDescent="0.35">
      <c r="A107" s="81"/>
      <c r="B107" s="81"/>
      <c r="C107" s="81"/>
      <c r="D107" s="81"/>
      <c r="E107" s="81"/>
      <c r="F107" s="81"/>
      <c r="G107" s="81"/>
      <c r="H107" s="81"/>
      <c r="I107" s="81"/>
      <c r="J107" s="81"/>
      <c r="K107" s="81"/>
      <c r="L107" s="81"/>
      <c r="M107" s="81"/>
      <c r="N107" s="81"/>
      <c r="O107" s="81"/>
      <c r="P107" s="81"/>
      <c r="Q107" s="81"/>
      <c r="R107" s="81"/>
      <c r="S107" s="81"/>
      <c r="T107" s="81"/>
      <c r="U107" s="81"/>
      <c r="V107" s="404"/>
      <c r="W107" s="405">
        <v>0</v>
      </c>
      <c r="X107" s="405">
        <v>0</v>
      </c>
      <c r="Y107" s="404"/>
      <c r="Z107" s="405">
        <v>0</v>
      </c>
      <c r="AA107" s="405">
        <v>0</v>
      </c>
      <c r="AB107" s="404"/>
      <c r="AC107" s="405">
        <v>0</v>
      </c>
      <c r="AD107" s="405">
        <v>0</v>
      </c>
      <c r="AE107" s="404"/>
      <c r="AF107" s="405">
        <v>0</v>
      </c>
      <c r="AG107" s="405">
        <v>0</v>
      </c>
      <c r="AH107" s="404"/>
      <c r="AI107" s="405">
        <v>0</v>
      </c>
      <c r="AJ107" s="405">
        <v>0</v>
      </c>
      <c r="AK107" s="404"/>
      <c r="AL107" s="405">
        <v>0</v>
      </c>
      <c r="AM107" s="405">
        <v>0</v>
      </c>
      <c r="AN107" s="404"/>
      <c r="AO107" s="405">
        <v>0</v>
      </c>
      <c r="AP107" s="405">
        <v>0</v>
      </c>
      <c r="AQ107" s="404"/>
      <c r="AR107" s="405">
        <v>0</v>
      </c>
      <c r="AS107" s="405">
        <v>0</v>
      </c>
      <c r="AT107" s="404"/>
      <c r="AU107" s="405">
        <v>0</v>
      </c>
      <c r="AV107" s="405">
        <v>0</v>
      </c>
      <c r="AW107" s="404"/>
      <c r="AX107" s="405">
        <v>0</v>
      </c>
      <c r="AY107" s="405">
        <v>0</v>
      </c>
      <c r="AZ107" s="404"/>
      <c r="BA107" s="405">
        <v>0</v>
      </c>
      <c r="BB107" s="405">
        <v>0</v>
      </c>
      <c r="BC107" s="404"/>
      <c r="BD107" s="405">
        <v>0</v>
      </c>
      <c r="BE107" s="405">
        <v>0</v>
      </c>
      <c r="BF107" s="404"/>
      <c r="BG107" s="405">
        <v>0</v>
      </c>
      <c r="BH107" s="405">
        <v>0</v>
      </c>
      <c r="BI107" s="404"/>
      <c r="BJ107" s="405">
        <v>0</v>
      </c>
      <c r="BK107" s="405">
        <v>0</v>
      </c>
      <c r="BL107" s="404"/>
      <c r="BM107" s="405">
        <v>0</v>
      </c>
      <c r="BN107" s="405">
        <v>0</v>
      </c>
      <c r="BO107" s="404"/>
      <c r="BP107" s="405">
        <v>0</v>
      </c>
      <c r="BQ107" s="405">
        <v>0</v>
      </c>
      <c r="BR107" s="404"/>
      <c r="BS107" s="405">
        <v>0</v>
      </c>
      <c r="BT107" s="405">
        <v>0</v>
      </c>
      <c r="BU107" s="404"/>
      <c r="BV107" s="405">
        <v>0</v>
      </c>
      <c r="BW107" s="405">
        <v>0</v>
      </c>
      <c r="BX107" s="404"/>
      <c r="BY107" s="405">
        <v>0</v>
      </c>
      <c r="BZ107" s="405">
        <v>0</v>
      </c>
      <c r="CA107" s="404"/>
      <c r="CB107" s="405">
        <v>0</v>
      </c>
      <c r="CC107" s="405">
        <v>0</v>
      </c>
      <c r="CD107" s="404"/>
      <c r="CE107" s="405">
        <v>0</v>
      </c>
      <c r="CF107" s="405">
        <v>0</v>
      </c>
      <c r="CG107" s="404"/>
      <c r="CH107" s="405">
        <v>0</v>
      </c>
      <c r="CI107" s="405">
        <v>0</v>
      </c>
      <c r="CJ107" s="404"/>
      <c r="CK107" s="405">
        <v>0</v>
      </c>
      <c r="CL107" s="405">
        <v>0</v>
      </c>
      <c r="CM107" s="404"/>
      <c r="CN107" s="405">
        <v>0</v>
      </c>
      <c r="CO107" s="405">
        <v>0</v>
      </c>
      <c r="CP107" s="404"/>
      <c r="CQ107" s="405">
        <v>0</v>
      </c>
      <c r="CR107" s="405">
        <v>0</v>
      </c>
      <c r="CS107" s="404"/>
      <c r="CT107" s="405">
        <v>0</v>
      </c>
      <c r="CU107" s="405">
        <v>0</v>
      </c>
      <c r="CV107" s="404"/>
      <c r="CW107" s="405">
        <v>0</v>
      </c>
      <c r="CX107" s="405">
        <v>0</v>
      </c>
      <c r="CY107" s="404"/>
      <c r="CZ107" s="405">
        <v>0</v>
      </c>
      <c r="DA107" s="405">
        <v>0</v>
      </c>
      <c r="DB107" s="404"/>
      <c r="DC107" s="405">
        <v>0</v>
      </c>
      <c r="DD107" s="405">
        <v>0</v>
      </c>
      <c r="DE107" s="404"/>
      <c r="DF107" s="405">
        <v>0</v>
      </c>
      <c r="DG107" s="405">
        <v>0</v>
      </c>
      <c r="DH107" s="404"/>
      <c r="DI107" s="405">
        <v>0</v>
      </c>
      <c r="DJ107" s="405">
        <v>0</v>
      </c>
      <c r="DK107" s="404"/>
      <c r="DL107" s="405">
        <v>0</v>
      </c>
      <c r="DM107" s="405">
        <v>0</v>
      </c>
      <c r="DN107" s="404"/>
      <c r="DO107" s="405">
        <v>0</v>
      </c>
      <c r="DP107" s="405">
        <v>0</v>
      </c>
      <c r="DQ107" s="404"/>
      <c r="DR107" s="405">
        <v>0</v>
      </c>
      <c r="DS107" s="405">
        <v>0</v>
      </c>
      <c r="DT107" s="404"/>
      <c r="DU107" s="405">
        <v>0</v>
      </c>
      <c r="DV107" s="405">
        <v>0</v>
      </c>
      <c r="DW107" s="406">
        <f>W107+Z107+AC107+AF107+AI107+AL107+AO107+AR107+AU107+AX107+BA107+BD107+BG107+BJ107+BM107+BP107+BS107+BV107+BY107+CB107+CE107+CH107+CK107</f>
        <v>0</v>
      </c>
      <c r="DX107" s="406">
        <f>X107+AA107+AD107+AG107+AJ107+AM107+AP107+AS107+AV107+AY107+BB107+BE107+BH107+BK107+BN107+BQ107+BT107+BW107+BZ107+CC107+CF107+CI107+CL107</f>
        <v>0</v>
      </c>
      <c r="DY107" s="405">
        <v>0</v>
      </c>
      <c r="DZ107" s="405">
        <v>0</v>
      </c>
      <c r="EA107" s="405">
        <v>0</v>
      </c>
      <c r="EB107" s="406">
        <f>CN107+CQ107+CT107+CW107+CZ107+DC107+DF107+DI107+DL107+DO107+DR107+DU107</f>
        <v>0</v>
      </c>
      <c r="EC107" s="406">
        <f>CO107+CR107+CU107+CX107+DA107+DD107+DG107+DJ107+DM107+DP107+DS107+DV107</f>
        <v>0</v>
      </c>
      <c r="ED107" s="407">
        <v>0</v>
      </c>
      <c r="EE107" s="407">
        <v>0</v>
      </c>
      <c r="EF107" s="407">
        <v>0</v>
      </c>
      <c r="EG107" s="407">
        <v>0</v>
      </c>
      <c r="EH107" s="407">
        <v>0</v>
      </c>
      <c r="EI107" s="407">
        <v>0</v>
      </c>
      <c r="EJ107" s="407">
        <v>0</v>
      </c>
      <c r="EK107" s="396">
        <f t="shared" si="5"/>
        <v>0</v>
      </c>
      <c r="EL107" s="396">
        <f t="shared" si="6"/>
        <v>0</v>
      </c>
      <c r="EM107" s="408">
        <f t="shared" si="7"/>
        <v>0</v>
      </c>
      <c r="EN107" s="405">
        <v>0</v>
      </c>
      <c r="EO107" s="405">
        <v>0</v>
      </c>
      <c r="EP107" s="81"/>
    </row>
    <row r="108" spans="1:146" x14ac:dyDescent="0.35">
      <c r="A108" s="81"/>
      <c r="B108" s="81"/>
      <c r="C108" s="81"/>
      <c r="D108" s="81"/>
      <c r="E108" s="81"/>
      <c r="F108" s="81"/>
      <c r="G108" s="81"/>
      <c r="H108" s="81"/>
      <c r="I108" s="81"/>
      <c r="J108" s="81"/>
      <c r="K108" s="81"/>
      <c r="L108" s="81"/>
      <c r="M108" s="81"/>
      <c r="N108" s="81"/>
      <c r="O108" s="81"/>
      <c r="P108" s="81"/>
      <c r="Q108" s="81"/>
      <c r="R108" s="81"/>
      <c r="S108" s="81"/>
      <c r="T108" s="81"/>
      <c r="U108" s="81"/>
      <c r="V108" s="404"/>
      <c r="W108" s="405">
        <v>0</v>
      </c>
      <c r="X108" s="405">
        <v>0</v>
      </c>
      <c r="Y108" s="404"/>
      <c r="Z108" s="405">
        <v>0</v>
      </c>
      <c r="AA108" s="405">
        <v>0</v>
      </c>
      <c r="AB108" s="404"/>
      <c r="AC108" s="405">
        <v>0</v>
      </c>
      <c r="AD108" s="405">
        <v>0</v>
      </c>
      <c r="AE108" s="404"/>
      <c r="AF108" s="405">
        <v>0</v>
      </c>
      <c r="AG108" s="405">
        <v>0</v>
      </c>
      <c r="AH108" s="404"/>
      <c r="AI108" s="405">
        <v>0</v>
      </c>
      <c r="AJ108" s="405">
        <v>0</v>
      </c>
      <c r="AK108" s="404"/>
      <c r="AL108" s="405">
        <v>0</v>
      </c>
      <c r="AM108" s="405">
        <v>0</v>
      </c>
      <c r="AN108" s="404"/>
      <c r="AO108" s="405">
        <v>0</v>
      </c>
      <c r="AP108" s="405">
        <v>0</v>
      </c>
      <c r="AQ108" s="404"/>
      <c r="AR108" s="405">
        <v>0</v>
      </c>
      <c r="AS108" s="405">
        <v>0</v>
      </c>
      <c r="AT108" s="404"/>
      <c r="AU108" s="405">
        <v>0</v>
      </c>
      <c r="AV108" s="405">
        <v>0</v>
      </c>
      <c r="AW108" s="404"/>
      <c r="AX108" s="405">
        <v>0</v>
      </c>
      <c r="AY108" s="405">
        <v>0</v>
      </c>
      <c r="AZ108" s="404"/>
      <c r="BA108" s="405">
        <v>0</v>
      </c>
      <c r="BB108" s="405">
        <v>0</v>
      </c>
      <c r="BC108" s="404"/>
      <c r="BD108" s="405">
        <v>0</v>
      </c>
      <c r="BE108" s="405">
        <v>0</v>
      </c>
      <c r="BF108" s="404"/>
      <c r="BG108" s="405">
        <v>0</v>
      </c>
      <c r="BH108" s="405">
        <v>0</v>
      </c>
      <c r="BI108" s="404"/>
      <c r="BJ108" s="405">
        <v>0</v>
      </c>
      <c r="BK108" s="405">
        <v>0</v>
      </c>
      <c r="BL108" s="404"/>
      <c r="BM108" s="405">
        <v>0</v>
      </c>
      <c r="BN108" s="405">
        <v>0</v>
      </c>
      <c r="BO108" s="404"/>
      <c r="BP108" s="405">
        <v>0</v>
      </c>
      <c r="BQ108" s="405">
        <v>0</v>
      </c>
      <c r="BR108" s="404"/>
      <c r="BS108" s="405">
        <v>0</v>
      </c>
      <c r="BT108" s="405">
        <v>0</v>
      </c>
      <c r="BU108" s="404"/>
      <c r="BV108" s="405">
        <v>0</v>
      </c>
      <c r="BW108" s="405">
        <v>0</v>
      </c>
      <c r="BX108" s="404"/>
      <c r="BY108" s="405">
        <v>0</v>
      </c>
      <c r="BZ108" s="405">
        <v>0</v>
      </c>
      <c r="CA108" s="404"/>
      <c r="CB108" s="405">
        <v>0</v>
      </c>
      <c r="CC108" s="405">
        <v>0</v>
      </c>
      <c r="CD108" s="404"/>
      <c r="CE108" s="405">
        <v>0</v>
      </c>
      <c r="CF108" s="405">
        <v>0</v>
      </c>
      <c r="CG108" s="404"/>
      <c r="CH108" s="405">
        <v>0</v>
      </c>
      <c r="CI108" s="405">
        <v>0</v>
      </c>
      <c r="CJ108" s="404"/>
      <c r="CK108" s="405">
        <v>0</v>
      </c>
      <c r="CL108" s="405">
        <v>0</v>
      </c>
      <c r="CM108" s="404"/>
      <c r="CN108" s="405">
        <v>0</v>
      </c>
      <c r="CO108" s="405">
        <v>0</v>
      </c>
      <c r="CP108" s="404"/>
      <c r="CQ108" s="405">
        <v>0</v>
      </c>
      <c r="CR108" s="405">
        <v>0</v>
      </c>
      <c r="CS108" s="404"/>
      <c r="CT108" s="405">
        <v>0</v>
      </c>
      <c r="CU108" s="405">
        <v>0</v>
      </c>
      <c r="CV108" s="404"/>
      <c r="CW108" s="405">
        <v>0</v>
      </c>
      <c r="CX108" s="405">
        <v>0</v>
      </c>
      <c r="CY108" s="404"/>
      <c r="CZ108" s="405">
        <v>0</v>
      </c>
      <c r="DA108" s="405">
        <v>0</v>
      </c>
      <c r="DB108" s="404"/>
      <c r="DC108" s="405">
        <v>0</v>
      </c>
      <c r="DD108" s="405">
        <v>0</v>
      </c>
      <c r="DE108" s="404"/>
      <c r="DF108" s="405">
        <v>0</v>
      </c>
      <c r="DG108" s="405">
        <v>0</v>
      </c>
      <c r="DH108" s="404"/>
      <c r="DI108" s="405">
        <v>0</v>
      </c>
      <c r="DJ108" s="405">
        <v>0</v>
      </c>
      <c r="DK108" s="404"/>
      <c r="DL108" s="405">
        <v>0</v>
      </c>
      <c r="DM108" s="405">
        <v>0</v>
      </c>
      <c r="DN108" s="404"/>
      <c r="DO108" s="405">
        <v>0</v>
      </c>
      <c r="DP108" s="405">
        <v>0</v>
      </c>
      <c r="DQ108" s="404"/>
      <c r="DR108" s="405">
        <v>0</v>
      </c>
      <c r="DS108" s="405">
        <v>0</v>
      </c>
      <c r="DT108" s="404"/>
      <c r="DU108" s="405">
        <v>0</v>
      </c>
      <c r="DV108" s="405">
        <v>0</v>
      </c>
      <c r="DW108" s="406">
        <f>W108+Z108+AC108+AF108+AI108+AL108+AO108+AR108+AU108+AX108+BA108+BD108+BG108+BJ108+BM108+BP108+BS108+BV108+BY108+CB108+CE108+CH108+CK108</f>
        <v>0</v>
      </c>
      <c r="DX108" s="406">
        <f>X108+AA108+AD108+AG108+AJ108+AM108+AP108+AS108+AV108+AY108+BB108+BE108+BH108+BK108+BN108+BQ108+BT108+BW108+BZ108+CC108+CF108+CI108+CL108</f>
        <v>0</v>
      </c>
      <c r="DY108" s="405">
        <v>0</v>
      </c>
      <c r="DZ108" s="405">
        <v>0</v>
      </c>
      <c r="EA108" s="405">
        <v>0</v>
      </c>
      <c r="EB108" s="406">
        <f>CN108+CQ108+CT108+CW108+CZ108+DC108+DF108+DI108+DL108+DO108+DR108+DU108</f>
        <v>0</v>
      </c>
      <c r="EC108" s="406">
        <f>CO108+CR108+CU108+CX108+DA108+DD108+DG108+DJ108+DM108+DP108+DS108+DV108</f>
        <v>0</v>
      </c>
      <c r="ED108" s="407">
        <v>0</v>
      </c>
      <c r="EE108" s="407">
        <v>0</v>
      </c>
      <c r="EF108" s="407">
        <v>0</v>
      </c>
      <c r="EG108" s="407">
        <v>0</v>
      </c>
      <c r="EH108" s="407">
        <v>0</v>
      </c>
      <c r="EI108" s="407">
        <v>0</v>
      </c>
      <c r="EJ108" s="407">
        <v>0</v>
      </c>
      <c r="EK108" s="396">
        <f t="shared" si="5"/>
        <v>0</v>
      </c>
      <c r="EL108" s="396">
        <f t="shared" si="6"/>
        <v>0</v>
      </c>
      <c r="EM108" s="408">
        <f t="shared" si="7"/>
        <v>0</v>
      </c>
      <c r="EN108" s="405">
        <v>0</v>
      </c>
      <c r="EO108" s="405">
        <v>0</v>
      </c>
      <c r="EP108" s="81"/>
    </row>
    <row r="109" spans="1:146" x14ac:dyDescent="0.35">
      <c r="A109" s="81"/>
      <c r="B109" s="81"/>
      <c r="C109" s="81"/>
      <c r="D109" s="81"/>
      <c r="E109" s="81"/>
      <c r="F109" s="81"/>
      <c r="G109" s="81"/>
      <c r="H109" s="81"/>
      <c r="I109" s="81"/>
      <c r="J109" s="81"/>
      <c r="K109" s="81"/>
      <c r="L109" s="81"/>
      <c r="M109" s="81"/>
      <c r="N109" s="81"/>
      <c r="O109" s="81"/>
      <c r="P109" s="81"/>
      <c r="Q109" s="81"/>
      <c r="R109" s="81"/>
      <c r="S109" s="81"/>
      <c r="T109" s="81"/>
      <c r="U109" s="81"/>
      <c r="V109" s="404"/>
      <c r="W109" s="405">
        <v>0</v>
      </c>
      <c r="X109" s="405">
        <v>0</v>
      </c>
      <c r="Y109" s="404"/>
      <c r="Z109" s="405">
        <v>0</v>
      </c>
      <c r="AA109" s="405">
        <v>0</v>
      </c>
      <c r="AB109" s="404"/>
      <c r="AC109" s="405">
        <v>0</v>
      </c>
      <c r="AD109" s="405">
        <v>0</v>
      </c>
      <c r="AE109" s="404"/>
      <c r="AF109" s="405">
        <v>0</v>
      </c>
      <c r="AG109" s="405">
        <v>0</v>
      </c>
      <c r="AH109" s="404"/>
      <c r="AI109" s="405">
        <v>0</v>
      </c>
      <c r="AJ109" s="405">
        <v>0</v>
      </c>
      <c r="AK109" s="404"/>
      <c r="AL109" s="405">
        <v>0</v>
      </c>
      <c r="AM109" s="405">
        <v>0</v>
      </c>
      <c r="AN109" s="404"/>
      <c r="AO109" s="405">
        <v>0</v>
      </c>
      <c r="AP109" s="405">
        <v>0</v>
      </c>
      <c r="AQ109" s="404"/>
      <c r="AR109" s="405">
        <v>0</v>
      </c>
      <c r="AS109" s="405">
        <v>0</v>
      </c>
      <c r="AT109" s="404"/>
      <c r="AU109" s="405">
        <v>0</v>
      </c>
      <c r="AV109" s="405">
        <v>0</v>
      </c>
      <c r="AW109" s="404"/>
      <c r="AX109" s="405">
        <v>0</v>
      </c>
      <c r="AY109" s="405">
        <v>0</v>
      </c>
      <c r="AZ109" s="404"/>
      <c r="BA109" s="405">
        <v>0</v>
      </c>
      <c r="BB109" s="405">
        <v>0</v>
      </c>
      <c r="BC109" s="404"/>
      <c r="BD109" s="405">
        <v>0</v>
      </c>
      <c r="BE109" s="405">
        <v>0</v>
      </c>
      <c r="BF109" s="404"/>
      <c r="BG109" s="405">
        <v>0</v>
      </c>
      <c r="BH109" s="405">
        <v>0</v>
      </c>
      <c r="BI109" s="404"/>
      <c r="BJ109" s="405">
        <v>0</v>
      </c>
      <c r="BK109" s="405">
        <v>0</v>
      </c>
      <c r="BL109" s="404"/>
      <c r="BM109" s="405">
        <v>0</v>
      </c>
      <c r="BN109" s="405">
        <v>0</v>
      </c>
      <c r="BO109" s="404"/>
      <c r="BP109" s="405">
        <v>0</v>
      </c>
      <c r="BQ109" s="405">
        <v>0</v>
      </c>
      <c r="BR109" s="404"/>
      <c r="BS109" s="405">
        <v>0</v>
      </c>
      <c r="BT109" s="405">
        <v>0</v>
      </c>
      <c r="BU109" s="404"/>
      <c r="BV109" s="405">
        <v>0</v>
      </c>
      <c r="BW109" s="405">
        <v>0</v>
      </c>
      <c r="BX109" s="404"/>
      <c r="BY109" s="405">
        <v>0</v>
      </c>
      <c r="BZ109" s="405">
        <v>0</v>
      </c>
      <c r="CA109" s="404"/>
      <c r="CB109" s="405">
        <v>0</v>
      </c>
      <c r="CC109" s="405">
        <v>0</v>
      </c>
      <c r="CD109" s="404"/>
      <c r="CE109" s="405">
        <v>0</v>
      </c>
      <c r="CF109" s="405">
        <v>0</v>
      </c>
      <c r="CG109" s="404"/>
      <c r="CH109" s="405">
        <v>0</v>
      </c>
      <c r="CI109" s="405">
        <v>0</v>
      </c>
      <c r="CJ109" s="404"/>
      <c r="CK109" s="405">
        <v>0</v>
      </c>
      <c r="CL109" s="405">
        <v>0</v>
      </c>
      <c r="CM109" s="404"/>
      <c r="CN109" s="405">
        <v>0</v>
      </c>
      <c r="CO109" s="405">
        <v>0</v>
      </c>
      <c r="CP109" s="404"/>
      <c r="CQ109" s="405">
        <v>0</v>
      </c>
      <c r="CR109" s="405">
        <v>0</v>
      </c>
      <c r="CS109" s="404"/>
      <c r="CT109" s="405">
        <v>0</v>
      </c>
      <c r="CU109" s="405">
        <v>0</v>
      </c>
      <c r="CV109" s="404"/>
      <c r="CW109" s="405">
        <v>0</v>
      </c>
      <c r="CX109" s="405">
        <v>0</v>
      </c>
      <c r="CY109" s="404"/>
      <c r="CZ109" s="405">
        <v>0</v>
      </c>
      <c r="DA109" s="405">
        <v>0</v>
      </c>
      <c r="DB109" s="404"/>
      <c r="DC109" s="405">
        <v>0</v>
      </c>
      <c r="DD109" s="405">
        <v>0</v>
      </c>
      <c r="DE109" s="404"/>
      <c r="DF109" s="405">
        <v>0</v>
      </c>
      <c r="DG109" s="405">
        <v>0</v>
      </c>
      <c r="DH109" s="404"/>
      <c r="DI109" s="405">
        <v>0</v>
      </c>
      <c r="DJ109" s="405">
        <v>0</v>
      </c>
      <c r="DK109" s="404"/>
      <c r="DL109" s="405">
        <v>0</v>
      </c>
      <c r="DM109" s="405">
        <v>0</v>
      </c>
      <c r="DN109" s="404"/>
      <c r="DO109" s="405">
        <v>0</v>
      </c>
      <c r="DP109" s="405">
        <v>0</v>
      </c>
      <c r="DQ109" s="404"/>
      <c r="DR109" s="405">
        <v>0</v>
      </c>
      <c r="DS109" s="405">
        <v>0</v>
      </c>
      <c r="DT109" s="404"/>
      <c r="DU109" s="405">
        <v>0</v>
      </c>
      <c r="DV109" s="405">
        <v>0</v>
      </c>
      <c r="DW109" s="406">
        <f>W109+Z109+AC109+AF109+AI109+AL109+AO109+AR109+AU109+AX109+BA109+BD109+BG109+BJ109+BM109+BP109+BS109+BV109+BY109+CB109+CE109+CH109+CK109</f>
        <v>0</v>
      </c>
      <c r="DX109" s="406">
        <f>X109+AA109+AD109+AG109+AJ109+AM109+AP109+AS109+AV109+AY109+BB109+BE109+BH109+BK109+BN109+BQ109+BT109+BW109+BZ109+CC109+CF109+CI109+CL109</f>
        <v>0</v>
      </c>
      <c r="DY109" s="405">
        <v>0</v>
      </c>
      <c r="DZ109" s="405">
        <v>0</v>
      </c>
      <c r="EA109" s="405">
        <v>0</v>
      </c>
      <c r="EB109" s="406">
        <f>CN109+CQ109+CT109+CW109+CZ109+DC109+DF109+DI109+DL109+DO109+DR109+DU109</f>
        <v>0</v>
      </c>
      <c r="EC109" s="406">
        <f>CO109+CR109+CU109+CX109+DA109+DD109+DG109+DJ109+DM109+DP109+DS109+DV109</f>
        <v>0</v>
      </c>
      <c r="ED109" s="407">
        <v>0</v>
      </c>
      <c r="EE109" s="407">
        <v>0</v>
      </c>
      <c r="EF109" s="407">
        <v>0</v>
      </c>
      <c r="EG109" s="407">
        <v>0</v>
      </c>
      <c r="EH109" s="407">
        <v>0</v>
      </c>
      <c r="EI109" s="407">
        <v>0</v>
      </c>
      <c r="EJ109" s="407">
        <v>0</v>
      </c>
      <c r="EK109" s="396">
        <f t="shared" si="5"/>
        <v>0</v>
      </c>
      <c r="EL109" s="396">
        <f t="shared" si="6"/>
        <v>0</v>
      </c>
      <c r="EM109" s="408">
        <f t="shared" si="7"/>
        <v>0</v>
      </c>
      <c r="EN109" s="405">
        <v>0</v>
      </c>
      <c r="EO109" s="405">
        <v>0</v>
      </c>
      <c r="EP109" s="81"/>
    </row>
    <row r="110" spans="1:146" x14ac:dyDescent="0.35">
      <c r="A110" s="81"/>
      <c r="B110" s="81"/>
      <c r="C110" s="81"/>
      <c r="D110" s="81"/>
      <c r="E110" s="81"/>
      <c r="F110" s="81"/>
      <c r="G110" s="81"/>
      <c r="H110" s="81"/>
      <c r="I110" s="81"/>
      <c r="J110" s="81"/>
      <c r="K110" s="81"/>
      <c r="L110" s="81"/>
      <c r="M110" s="81"/>
      <c r="N110" s="81"/>
      <c r="O110" s="81"/>
      <c r="P110" s="81"/>
      <c r="Q110" s="81"/>
      <c r="R110" s="81"/>
      <c r="S110" s="81"/>
      <c r="T110" s="81"/>
      <c r="U110" s="81"/>
      <c r="V110" s="404"/>
      <c r="W110" s="405">
        <v>0</v>
      </c>
      <c r="X110" s="405">
        <v>0</v>
      </c>
      <c r="Y110" s="404"/>
      <c r="Z110" s="405">
        <v>0</v>
      </c>
      <c r="AA110" s="405">
        <v>0</v>
      </c>
      <c r="AB110" s="404"/>
      <c r="AC110" s="405">
        <v>0</v>
      </c>
      <c r="AD110" s="405">
        <v>0</v>
      </c>
      <c r="AE110" s="404"/>
      <c r="AF110" s="405">
        <v>0</v>
      </c>
      <c r="AG110" s="405">
        <v>0</v>
      </c>
      <c r="AH110" s="404"/>
      <c r="AI110" s="405">
        <v>0</v>
      </c>
      <c r="AJ110" s="405">
        <v>0</v>
      </c>
      <c r="AK110" s="404"/>
      <c r="AL110" s="405">
        <v>0</v>
      </c>
      <c r="AM110" s="405">
        <v>0</v>
      </c>
      <c r="AN110" s="404"/>
      <c r="AO110" s="405">
        <v>0</v>
      </c>
      <c r="AP110" s="405">
        <v>0</v>
      </c>
      <c r="AQ110" s="404"/>
      <c r="AR110" s="405">
        <v>0</v>
      </c>
      <c r="AS110" s="405">
        <v>0</v>
      </c>
      <c r="AT110" s="404"/>
      <c r="AU110" s="405">
        <v>0</v>
      </c>
      <c r="AV110" s="405">
        <v>0</v>
      </c>
      <c r="AW110" s="404"/>
      <c r="AX110" s="405">
        <v>0</v>
      </c>
      <c r="AY110" s="405">
        <v>0</v>
      </c>
      <c r="AZ110" s="404"/>
      <c r="BA110" s="405">
        <v>0</v>
      </c>
      <c r="BB110" s="405">
        <v>0</v>
      </c>
      <c r="BC110" s="404"/>
      <c r="BD110" s="405">
        <v>0</v>
      </c>
      <c r="BE110" s="405">
        <v>0</v>
      </c>
      <c r="BF110" s="404"/>
      <c r="BG110" s="405">
        <v>0</v>
      </c>
      <c r="BH110" s="405">
        <v>0</v>
      </c>
      <c r="BI110" s="404"/>
      <c r="BJ110" s="405">
        <v>0</v>
      </c>
      <c r="BK110" s="405">
        <v>0</v>
      </c>
      <c r="BL110" s="404"/>
      <c r="BM110" s="405">
        <v>0</v>
      </c>
      <c r="BN110" s="405">
        <v>0</v>
      </c>
      <c r="BO110" s="404"/>
      <c r="BP110" s="405">
        <v>0</v>
      </c>
      <c r="BQ110" s="405">
        <v>0</v>
      </c>
      <c r="BR110" s="404"/>
      <c r="BS110" s="405">
        <v>0</v>
      </c>
      <c r="BT110" s="405">
        <v>0</v>
      </c>
      <c r="BU110" s="404"/>
      <c r="BV110" s="405">
        <v>0</v>
      </c>
      <c r="BW110" s="405">
        <v>0</v>
      </c>
      <c r="BX110" s="404"/>
      <c r="BY110" s="405">
        <v>0</v>
      </c>
      <c r="BZ110" s="405">
        <v>0</v>
      </c>
      <c r="CA110" s="404"/>
      <c r="CB110" s="405">
        <v>0</v>
      </c>
      <c r="CC110" s="405">
        <v>0</v>
      </c>
      <c r="CD110" s="404"/>
      <c r="CE110" s="405">
        <v>0</v>
      </c>
      <c r="CF110" s="405">
        <v>0</v>
      </c>
      <c r="CG110" s="404"/>
      <c r="CH110" s="405">
        <v>0</v>
      </c>
      <c r="CI110" s="405">
        <v>0</v>
      </c>
      <c r="CJ110" s="404"/>
      <c r="CK110" s="405">
        <v>0</v>
      </c>
      <c r="CL110" s="405">
        <v>0</v>
      </c>
      <c r="CM110" s="404"/>
      <c r="CN110" s="405">
        <v>0</v>
      </c>
      <c r="CO110" s="405">
        <v>0</v>
      </c>
      <c r="CP110" s="404"/>
      <c r="CQ110" s="405">
        <v>0</v>
      </c>
      <c r="CR110" s="405">
        <v>0</v>
      </c>
      <c r="CS110" s="404"/>
      <c r="CT110" s="405">
        <v>0</v>
      </c>
      <c r="CU110" s="405">
        <v>0</v>
      </c>
      <c r="CV110" s="404"/>
      <c r="CW110" s="405">
        <v>0</v>
      </c>
      <c r="CX110" s="405">
        <v>0</v>
      </c>
      <c r="CY110" s="404"/>
      <c r="CZ110" s="405">
        <v>0</v>
      </c>
      <c r="DA110" s="405">
        <v>0</v>
      </c>
      <c r="DB110" s="404"/>
      <c r="DC110" s="405">
        <v>0</v>
      </c>
      <c r="DD110" s="405">
        <v>0</v>
      </c>
      <c r="DE110" s="404"/>
      <c r="DF110" s="405">
        <v>0</v>
      </c>
      <c r="DG110" s="405">
        <v>0</v>
      </c>
      <c r="DH110" s="404"/>
      <c r="DI110" s="405">
        <v>0</v>
      </c>
      <c r="DJ110" s="405">
        <v>0</v>
      </c>
      <c r="DK110" s="404"/>
      <c r="DL110" s="405">
        <v>0</v>
      </c>
      <c r="DM110" s="405">
        <v>0</v>
      </c>
      <c r="DN110" s="404"/>
      <c r="DO110" s="405">
        <v>0</v>
      </c>
      <c r="DP110" s="405">
        <v>0</v>
      </c>
      <c r="DQ110" s="404"/>
      <c r="DR110" s="405">
        <v>0</v>
      </c>
      <c r="DS110" s="405">
        <v>0</v>
      </c>
      <c r="DT110" s="404"/>
      <c r="DU110" s="405">
        <v>0</v>
      </c>
      <c r="DV110" s="405">
        <v>0</v>
      </c>
      <c r="DW110" s="406">
        <f>W110+Z110+AC110+AF110+AI110+AL110+AO110+AR110+AU110+AX110+BA110+BD110+BG110+BJ110+BM110+BP110+BS110+BV110+BY110+CB110+CE110+CH110+CK110</f>
        <v>0</v>
      </c>
      <c r="DX110" s="406">
        <f>X110+AA110+AD110+AG110+AJ110+AM110+AP110+AS110+AV110+AY110+BB110+BE110+BH110+BK110+BN110+BQ110+BT110+BW110+BZ110+CC110+CF110+CI110+CL110</f>
        <v>0</v>
      </c>
      <c r="DY110" s="405">
        <v>0</v>
      </c>
      <c r="DZ110" s="405">
        <v>0</v>
      </c>
      <c r="EA110" s="405">
        <v>0</v>
      </c>
      <c r="EB110" s="406">
        <f>CN110+CQ110+CT110+CW110+CZ110+DC110+DF110+DI110+DL110+DO110+DR110+DU110</f>
        <v>0</v>
      </c>
      <c r="EC110" s="406">
        <f>CO110+CR110+CU110+CX110+DA110+DD110+DG110+DJ110+DM110+DP110+DS110+DV110</f>
        <v>0</v>
      </c>
      <c r="ED110" s="407">
        <v>0</v>
      </c>
      <c r="EE110" s="407">
        <v>0</v>
      </c>
      <c r="EF110" s="407">
        <v>0</v>
      </c>
      <c r="EG110" s="407">
        <v>0</v>
      </c>
      <c r="EH110" s="407">
        <v>0</v>
      </c>
      <c r="EI110" s="407">
        <v>0</v>
      </c>
      <c r="EJ110" s="407">
        <v>0</v>
      </c>
      <c r="EK110" s="396">
        <f t="shared" si="5"/>
        <v>0</v>
      </c>
      <c r="EL110" s="396">
        <f t="shared" si="6"/>
        <v>0</v>
      </c>
      <c r="EM110" s="408">
        <f t="shared" si="7"/>
        <v>0</v>
      </c>
      <c r="EN110" s="405">
        <v>0</v>
      </c>
      <c r="EO110" s="405">
        <v>0</v>
      </c>
      <c r="EP110" s="81"/>
    </row>
    <row r="111" spans="1:146" x14ac:dyDescent="0.35">
      <c r="A111" s="81"/>
      <c r="B111" s="81"/>
      <c r="C111" s="81"/>
      <c r="D111" s="81"/>
      <c r="E111" s="81"/>
      <c r="F111" s="81"/>
      <c r="G111" s="81"/>
      <c r="H111" s="81"/>
      <c r="I111" s="81"/>
      <c r="J111" s="81"/>
      <c r="K111" s="81"/>
      <c r="L111" s="81"/>
      <c r="M111" s="81"/>
      <c r="N111" s="81"/>
      <c r="O111" s="81"/>
      <c r="P111" s="81"/>
      <c r="Q111" s="81"/>
      <c r="R111" s="81"/>
      <c r="S111" s="81"/>
      <c r="T111" s="81"/>
      <c r="U111" s="81"/>
      <c r="V111" s="404"/>
      <c r="W111" s="405">
        <v>0</v>
      </c>
      <c r="X111" s="405">
        <v>0</v>
      </c>
      <c r="Y111" s="404"/>
      <c r="Z111" s="405">
        <v>0</v>
      </c>
      <c r="AA111" s="405">
        <v>0</v>
      </c>
      <c r="AB111" s="404"/>
      <c r="AC111" s="405">
        <v>0</v>
      </c>
      <c r="AD111" s="405">
        <v>0</v>
      </c>
      <c r="AE111" s="404"/>
      <c r="AF111" s="405">
        <v>0</v>
      </c>
      <c r="AG111" s="405">
        <v>0</v>
      </c>
      <c r="AH111" s="404"/>
      <c r="AI111" s="405">
        <v>0</v>
      </c>
      <c r="AJ111" s="405">
        <v>0</v>
      </c>
      <c r="AK111" s="404"/>
      <c r="AL111" s="405">
        <v>0</v>
      </c>
      <c r="AM111" s="405">
        <v>0</v>
      </c>
      <c r="AN111" s="404"/>
      <c r="AO111" s="405">
        <v>0</v>
      </c>
      <c r="AP111" s="405">
        <v>0</v>
      </c>
      <c r="AQ111" s="404"/>
      <c r="AR111" s="405">
        <v>0</v>
      </c>
      <c r="AS111" s="405">
        <v>0</v>
      </c>
      <c r="AT111" s="404"/>
      <c r="AU111" s="405">
        <v>0</v>
      </c>
      <c r="AV111" s="405">
        <v>0</v>
      </c>
      <c r="AW111" s="404"/>
      <c r="AX111" s="405">
        <v>0</v>
      </c>
      <c r="AY111" s="405">
        <v>0</v>
      </c>
      <c r="AZ111" s="404"/>
      <c r="BA111" s="405">
        <v>0</v>
      </c>
      <c r="BB111" s="405">
        <v>0</v>
      </c>
      <c r="BC111" s="404"/>
      <c r="BD111" s="405">
        <v>0</v>
      </c>
      <c r="BE111" s="405">
        <v>0</v>
      </c>
      <c r="BF111" s="404"/>
      <c r="BG111" s="405">
        <v>0</v>
      </c>
      <c r="BH111" s="405">
        <v>0</v>
      </c>
      <c r="BI111" s="404"/>
      <c r="BJ111" s="405">
        <v>0</v>
      </c>
      <c r="BK111" s="405">
        <v>0</v>
      </c>
      <c r="BL111" s="404"/>
      <c r="BM111" s="405">
        <v>0</v>
      </c>
      <c r="BN111" s="405">
        <v>0</v>
      </c>
      <c r="BO111" s="404"/>
      <c r="BP111" s="405">
        <v>0</v>
      </c>
      <c r="BQ111" s="405">
        <v>0</v>
      </c>
      <c r="BR111" s="404"/>
      <c r="BS111" s="405">
        <v>0</v>
      </c>
      <c r="BT111" s="405">
        <v>0</v>
      </c>
      <c r="BU111" s="404"/>
      <c r="BV111" s="405">
        <v>0</v>
      </c>
      <c r="BW111" s="405">
        <v>0</v>
      </c>
      <c r="BX111" s="404"/>
      <c r="BY111" s="405">
        <v>0</v>
      </c>
      <c r="BZ111" s="405">
        <v>0</v>
      </c>
      <c r="CA111" s="404"/>
      <c r="CB111" s="405">
        <v>0</v>
      </c>
      <c r="CC111" s="405">
        <v>0</v>
      </c>
      <c r="CD111" s="404"/>
      <c r="CE111" s="405">
        <v>0</v>
      </c>
      <c r="CF111" s="405">
        <v>0</v>
      </c>
      <c r="CG111" s="404"/>
      <c r="CH111" s="405">
        <v>0</v>
      </c>
      <c r="CI111" s="405">
        <v>0</v>
      </c>
      <c r="CJ111" s="404"/>
      <c r="CK111" s="405">
        <v>0</v>
      </c>
      <c r="CL111" s="405">
        <v>0</v>
      </c>
      <c r="CM111" s="404"/>
      <c r="CN111" s="405">
        <v>0</v>
      </c>
      <c r="CO111" s="405">
        <v>0</v>
      </c>
      <c r="CP111" s="404"/>
      <c r="CQ111" s="405">
        <v>0</v>
      </c>
      <c r="CR111" s="405">
        <v>0</v>
      </c>
      <c r="CS111" s="404"/>
      <c r="CT111" s="405">
        <v>0</v>
      </c>
      <c r="CU111" s="405">
        <v>0</v>
      </c>
      <c r="CV111" s="404"/>
      <c r="CW111" s="405">
        <v>0</v>
      </c>
      <c r="CX111" s="405">
        <v>0</v>
      </c>
      <c r="CY111" s="404"/>
      <c r="CZ111" s="405">
        <v>0</v>
      </c>
      <c r="DA111" s="405">
        <v>0</v>
      </c>
      <c r="DB111" s="404"/>
      <c r="DC111" s="405">
        <v>0</v>
      </c>
      <c r="DD111" s="405">
        <v>0</v>
      </c>
      <c r="DE111" s="404"/>
      <c r="DF111" s="405">
        <v>0</v>
      </c>
      <c r="DG111" s="405">
        <v>0</v>
      </c>
      <c r="DH111" s="404"/>
      <c r="DI111" s="405">
        <v>0</v>
      </c>
      <c r="DJ111" s="405">
        <v>0</v>
      </c>
      <c r="DK111" s="404"/>
      <c r="DL111" s="405">
        <v>0</v>
      </c>
      <c r="DM111" s="405">
        <v>0</v>
      </c>
      <c r="DN111" s="404"/>
      <c r="DO111" s="405">
        <v>0</v>
      </c>
      <c r="DP111" s="405">
        <v>0</v>
      </c>
      <c r="DQ111" s="404"/>
      <c r="DR111" s="405">
        <v>0</v>
      </c>
      <c r="DS111" s="405">
        <v>0</v>
      </c>
      <c r="DT111" s="404"/>
      <c r="DU111" s="405">
        <v>0</v>
      </c>
      <c r="DV111" s="405">
        <v>0</v>
      </c>
      <c r="DW111" s="406">
        <f>W111+Z111+AC111+AF111+AI111+AL111+AO111+AR111+AU111+AX111+BA111+BD111+BG111+BJ111+BM111+BP111+BS111+BV111+BY111+CB111+CE111+CH111+CK111</f>
        <v>0</v>
      </c>
      <c r="DX111" s="406">
        <f>X111+AA111+AD111+AG111+AJ111+AM111+AP111+AS111+AV111+AY111+BB111+BE111+BH111+BK111+BN111+BQ111+BT111+BW111+BZ111+CC111+CF111+CI111+CL111</f>
        <v>0</v>
      </c>
      <c r="DY111" s="405">
        <v>0</v>
      </c>
      <c r="DZ111" s="405">
        <v>0</v>
      </c>
      <c r="EA111" s="405">
        <v>0</v>
      </c>
      <c r="EB111" s="406">
        <f>CN111+CQ111+CT111+CW111+CZ111+DC111+DF111+DI111+DL111+DO111+DR111+DU111</f>
        <v>0</v>
      </c>
      <c r="EC111" s="406">
        <f>CO111+CR111+CU111+CX111+DA111+DD111+DG111+DJ111+DM111+DP111+DS111+DV111</f>
        <v>0</v>
      </c>
      <c r="ED111" s="407">
        <v>0</v>
      </c>
      <c r="EE111" s="407">
        <v>0</v>
      </c>
      <c r="EF111" s="407">
        <v>0</v>
      </c>
      <c r="EG111" s="407">
        <v>0</v>
      </c>
      <c r="EH111" s="407">
        <v>0</v>
      </c>
      <c r="EI111" s="407">
        <v>0</v>
      </c>
      <c r="EJ111" s="407">
        <v>0</v>
      </c>
      <c r="EK111" s="396">
        <f t="shared" si="5"/>
        <v>0</v>
      </c>
      <c r="EL111" s="396">
        <f t="shared" si="6"/>
        <v>0</v>
      </c>
      <c r="EM111" s="408">
        <f t="shared" si="7"/>
        <v>0</v>
      </c>
      <c r="EN111" s="405">
        <v>0</v>
      </c>
      <c r="EO111" s="405">
        <v>0</v>
      </c>
      <c r="EP111" s="81"/>
    </row>
    <row r="112" spans="1:146" x14ac:dyDescent="0.35">
      <c r="A112" s="81"/>
      <c r="B112" s="81"/>
      <c r="C112" s="81"/>
      <c r="D112" s="81"/>
      <c r="E112" s="81"/>
      <c r="F112" s="81"/>
      <c r="G112" s="81"/>
      <c r="H112" s="81"/>
      <c r="I112" s="81"/>
      <c r="J112" s="81"/>
      <c r="K112" s="81"/>
      <c r="L112" s="81"/>
      <c r="M112" s="81"/>
      <c r="N112" s="81"/>
      <c r="O112" s="81"/>
      <c r="P112" s="81"/>
      <c r="Q112" s="81"/>
      <c r="R112" s="81"/>
      <c r="S112" s="81"/>
      <c r="T112" s="81"/>
      <c r="U112" s="81"/>
      <c r="V112" s="404"/>
      <c r="W112" s="405">
        <v>0</v>
      </c>
      <c r="X112" s="405">
        <v>0</v>
      </c>
      <c r="Y112" s="404"/>
      <c r="Z112" s="405">
        <v>0</v>
      </c>
      <c r="AA112" s="405">
        <v>0</v>
      </c>
      <c r="AB112" s="404"/>
      <c r="AC112" s="405">
        <v>0</v>
      </c>
      <c r="AD112" s="405">
        <v>0</v>
      </c>
      <c r="AE112" s="404"/>
      <c r="AF112" s="405">
        <v>0</v>
      </c>
      <c r="AG112" s="405">
        <v>0</v>
      </c>
      <c r="AH112" s="404"/>
      <c r="AI112" s="405">
        <v>0</v>
      </c>
      <c r="AJ112" s="405">
        <v>0</v>
      </c>
      <c r="AK112" s="404"/>
      <c r="AL112" s="405">
        <v>0</v>
      </c>
      <c r="AM112" s="405">
        <v>0</v>
      </c>
      <c r="AN112" s="404"/>
      <c r="AO112" s="405">
        <v>0</v>
      </c>
      <c r="AP112" s="405">
        <v>0</v>
      </c>
      <c r="AQ112" s="404"/>
      <c r="AR112" s="405">
        <v>0</v>
      </c>
      <c r="AS112" s="405">
        <v>0</v>
      </c>
      <c r="AT112" s="404"/>
      <c r="AU112" s="405">
        <v>0</v>
      </c>
      <c r="AV112" s="405">
        <v>0</v>
      </c>
      <c r="AW112" s="404"/>
      <c r="AX112" s="405">
        <v>0</v>
      </c>
      <c r="AY112" s="405">
        <v>0</v>
      </c>
      <c r="AZ112" s="404"/>
      <c r="BA112" s="405">
        <v>0</v>
      </c>
      <c r="BB112" s="405">
        <v>0</v>
      </c>
      <c r="BC112" s="404"/>
      <c r="BD112" s="405">
        <v>0</v>
      </c>
      <c r="BE112" s="405">
        <v>0</v>
      </c>
      <c r="BF112" s="404"/>
      <c r="BG112" s="405">
        <v>0</v>
      </c>
      <c r="BH112" s="405">
        <v>0</v>
      </c>
      <c r="BI112" s="404"/>
      <c r="BJ112" s="405">
        <v>0</v>
      </c>
      <c r="BK112" s="405">
        <v>0</v>
      </c>
      <c r="BL112" s="404"/>
      <c r="BM112" s="405">
        <v>0</v>
      </c>
      <c r="BN112" s="405">
        <v>0</v>
      </c>
      <c r="BO112" s="404"/>
      <c r="BP112" s="405">
        <v>0</v>
      </c>
      <c r="BQ112" s="405">
        <v>0</v>
      </c>
      <c r="BR112" s="404"/>
      <c r="BS112" s="405">
        <v>0</v>
      </c>
      <c r="BT112" s="405">
        <v>0</v>
      </c>
      <c r="BU112" s="404"/>
      <c r="BV112" s="405">
        <v>0</v>
      </c>
      <c r="BW112" s="405">
        <v>0</v>
      </c>
      <c r="BX112" s="404"/>
      <c r="BY112" s="405">
        <v>0</v>
      </c>
      <c r="BZ112" s="405">
        <v>0</v>
      </c>
      <c r="CA112" s="404"/>
      <c r="CB112" s="405">
        <v>0</v>
      </c>
      <c r="CC112" s="405">
        <v>0</v>
      </c>
      <c r="CD112" s="404"/>
      <c r="CE112" s="405">
        <v>0</v>
      </c>
      <c r="CF112" s="405">
        <v>0</v>
      </c>
      <c r="CG112" s="404"/>
      <c r="CH112" s="405">
        <v>0</v>
      </c>
      <c r="CI112" s="405">
        <v>0</v>
      </c>
      <c r="CJ112" s="404"/>
      <c r="CK112" s="405">
        <v>0</v>
      </c>
      <c r="CL112" s="405">
        <v>0</v>
      </c>
      <c r="CM112" s="404"/>
      <c r="CN112" s="405">
        <v>0</v>
      </c>
      <c r="CO112" s="405">
        <v>0</v>
      </c>
      <c r="CP112" s="404"/>
      <c r="CQ112" s="405">
        <v>0</v>
      </c>
      <c r="CR112" s="405">
        <v>0</v>
      </c>
      <c r="CS112" s="404"/>
      <c r="CT112" s="405">
        <v>0</v>
      </c>
      <c r="CU112" s="405">
        <v>0</v>
      </c>
      <c r="CV112" s="404"/>
      <c r="CW112" s="405">
        <v>0</v>
      </c>
      <c r="CX112" s="405">
        <v>0</v>
      </c>
      <c r="CY112" s="404"/>
      <c r="CZ112" s="405">
        <v>0</v>
      </c>
      <c r="DA112" s="405">
        <v>0</v>
      </c>
      <c r="DB112" s="404"/>
      <c r="DC112" s="405">
        <v>0</v>
      </c>
      <c r="DD112" s="405">
        <v>0</v>
      </c>
      <c r="DE112" s="404"/>
      <c r="DF112" s="405">
        <v>0</v>
      </c>
      <c r="DG112" s="405">
        <v>0</v>
      </c>
      <c r="DH112" s="404"/>
      <c r="DI112" s="405">
        <v>0</v>
      </c>
      <c r="DJ112" s="405">
        <v>0</v>
      </c>
      <c r="DK112" s="404"/>
      <c r="DL112" s="405">
        <v>0</v>
      </c>
      <c r="DM112" s="405">
        <v>0</v>
      </c>
      <c r="DN112" s="404"/>
      <c r="DO112" s="405">
        <v>0</v>
      </c>
      <c r="DP112" s="405">
        <v>0</v>
      </c>
      <c r="DQ112" s="404"/>
      <c r="DR112" s="405">
        <v>0</v>
      </c>
      <c r="DS112" s="405">
        <v>0</v>
      </c>
      <c r="DT112" s="404"/>
      <c r="DU112" s="405">
        <v>0</v>
      </c>
      <c r="DV112" s="405">
        <v>0</v>
      </c>
      <c r="DW112" s="406">
        <f>W112+Z112+AC112+AF112+AI112+AL112+AO112+AR112+AU112+AX112+BA112+BD112+BG112+BJ112+BM112+BP112+BS112+BV112+BY112+CB112+CE112+CH112+CK112</f>
        <v>0</v>
      </c>
      <c r="DX112" s="406">
        <f>X112+AA112+AD112+AG112+AJ112+AM112+AP112+AS112+AV112+AY112+BB112+BE112+BH112+BK112+BN112+BQ112+BT112+BW112+BZ112+CC112+CF112+CI112+CL112</f>
        <v>0</v>
      </c>
      <c r="DY112" s="405">
        <v>0</v>
      </c>
      <c r="DZ112" s="405">
        <v>0</v>
      </c>
      <c r="EA112" s="405">
        <v>0</v>
      </c>
      <c r="EB112" s="406">
        <f>CN112+CQ112+CT112+CW112+CZ112+DC112+DF112+DI112+DL112+DO112+DR112+DU112</f>
        <v>0</v>
      </c>
      <c r="EC112" s="406">
        <f>CO112+CR112+CU112+CX112+DA112+DD112+DG112+DJ112+DM112+DP112+DS112+DV112</f>
        <v>0</v>
      </c>
      <c r="ED112" s="407">
        <v>0</v>
      </c>
      <c r="EE112" s="407">
        <v>0</v>
      </c>
      <c r="EF112" s="407">
        <v>0</v>
      </c>
      <c r="EG112" s="407">
        <v>0</v>
      </c>
      <c r="EH112" s="407">
        <v>0</v>
      </c>
      <c r="EI112" s="407">
        <v>0</v>
      </c>
      <c r="EJ112" s="407">
        <v>0</v>
      </c>
      <c r="EK112" s="396">
        <f t="shared" si="5"/>
        <v>0</v>
      </c>
      <c r="EL112" s="396">
        <f t="shared" si="6"/>
        <v>0</v>
      </c>
      <c r="EM112" s="408">
        <f t="shared" si="7"/>
        <v>0</v>
      </c>
      <c r="EN112" s="405">
        <v>0</v>
      </c>
      <c r="EO112" s="405">
        <v>0</v>
      </c>
      <c r="EP112" s="81"/>
    </row>
    <row r="113" spans="1:146" x14ac:dyDescent="0.35">
      <c r="A113" s="81"/>
      <c r="B113" s="81"/>
      <c r="C113" s="81"/>
      <c r="D113" s="81"/>
      <c r="E113" s="81"/>
      <c r="F113" s="81"/>
      <c r="G113" s="81"/>
      <c r="H113" s="81"/>
      <c r="I113" s="81"/>
      <c r="J113" s="81"/>
      <c r="K113" s="81"/>
      <c r="L113" s="81"/>
      <c r="M113" s="81"/>
      <c r="N113" s="81"/>
      <c r="O113" s="81"/>
      <c r="P113" s="81"/>
      <c r="Q113" s="81"/>
      <c r="R113" s="81"/>
      <c r="S113" s="81"/>
      <c r="T113" s="81"/>
      <c r="U113" s="81"/>
      <c r="V113" s="404"/>
      <c r="W113" s="405">
        <v>0</v>
      </c>
      <c r="X113" s="405">
        <v>0</v>
      </c>
      <c r="Y113" s="404"/>
      <c r="Z113" s="405">
        <v>0</v>
      </c>
      <c r="AA113" s="405">
        <v>0</v>
      </c>
      <c r="AB113" s="404"/>
      <c r="AC113" s="405">
        <v>0</v>
      </c>
      <c r="AD113" s="405">
        <v>0</v>
      </c>
      <c r="AE113" s="404"/>
      <c r="AF113" s="405">
        <v>0</v>
      </c>
      <c r="AG113" s="405">
        <v>0</v>
      </c>
      <c r="AH113" s="404"/>
      <c r="AI113" s="405">
        <v>0</v>
      </c>
      <c r="AJ113" s="405">
        <v>0</v>
      </c>
      <c r="AK113" s="404"/>
      <c r="AL113" s="405">
        <v>0</v>
      </c>
      <c r="AM113" s="405">
        <v>0</v>
      </c>
      <c r="AN113" s="404"/>
      <c r="AO113" s="405">
        <v>0</v>
      </c>
      <c r="AP113" s="405">
        <v>0</v>
      </c>
      <c r="AQ113" s="404"/>
      <c r="AR113" s="405">
        <v>0</v>
      </c>
      <c r="AS113" s="405">
        <v>0</v>
      </c>
      <c r="AT113" s="404"/>
      <c r="AU113" s="405">
        <v>0</v>
      </c>
      <c r="AV113" s="405">
        <v>0</v>
      </c>
      <c r="AW113" s="404"/>
      <c r="AX113" s="405">
        <v>0</v>
      </c>
      <c r="AY113" s="405">
        <v>0</v>
      </c>
      <c r="AZ113" s="404"/>
      <c r="BA113" s="405">
        <v>0</v>
      </c>
      <c r="BB113" s="405">
        <v>0</v>
      </c>
      <c r="BC113" s="404"/>
      <c r="BD113" s="405">
        <v>0</v>
      </c>
      <c r="BE113" s="405">
        <v>0</v>
      </c>
      <c r="BF113" s="404"/>
      <c r="BG113" s="405">
        <v>0</v>
      </c>
      <c r="BH113" s="405">
        <v>0</v>
      </c>
      <c r="BI113" s="404"/>
      <c r="BJ113" s="405">
        <v>0</v>
      </c>
      <c r="BK113" s="405">
        <v>0</v>
      </c>
      <c r="BL113" s="404"/>
      <c r="BM113" s="405">
        <v>0</v>
      </c>
      <c r="BN113" s="405">
        <v>0</v>
      </c>
      <c r="BO113" s="404"/>
      <c r="BP113" s="405">
        <v>0</v>
      </c>
      <c r="BQ113" s="405">
        <v>0</v>
      </c>
      <c r="BR113" s="404"/>
      <c r="BS113" s="405">
        <v>0</v>
      </c>
      <c r="BT113" s="405">
        <v>0</v>
      </c>
      <c r="BU113" s="404"/>
      <c r="BV113" s="405">
        <v>0</v>
      </c>
      <c r="BW113" s="405">
        <v>0</v>
      </c>
      <c r="BX113" s="404"/>
      <c r="BY113" s="405">
        <v>0</v>
      </c>
      <c r="BZ113" s="405">
        <v>0</v>
      </c>
      <c r="CA113" s="404"/>
      <c r="CB113" s="405">
        <v>0</v>
      </c>
      <c r="CC113" s="405">
        <v>0</v>
      </c>
      <c r="CD113" s="404"/>
      <c r="CE113" s="405">
        <v>0</v>
      </c>
      <c r="CF113" s="405">
        <v>0</v>
      </c>
      <c r="CG113" s="404"/>
      <c r="CH113" s="405">
        <v>0</v>
      </c>
      <c r="CI113" s="405">
        <v>0</v>
      </c>
      <c r="CJ113" s="404"/>
      <c r="CK113" s="405">
        <v>0</v>
      </c>
      <c r="CL113" s="405">
        <v>0</v>
      </c>
      <c r="CM113" s="404"/>
      <c r="CN113" s="405">
        <v>0</v>
      </c>
      <c r="CO113" s="405">
        <v>0</v>
      </c>
      <c r="CP113" s="404"/>
      <c r="CQ113" s="405">
        <v>0</v>
      </c>
      <c r="CR113" s="405">
        <v>0</v>
      </c>
      <c r="CS113" s="404"/>
      <c r="CT113" s="405">
        <v>0</v>
      </c>
      <c r="CU113" s="405">
        <v>0</v>
      </c>
      <c r="CV113" s="404"/>
      <c r="CW113" s="405">
        <v>0</v>
      </c>
      <c r="CX113" s="405">
        <v>0</v>
      </c>
      <c r="CY113" s="404"/>
      <c r="CZ113" s="405">
        <v>0</v>
      </c>
      <c r="DA113" s="405">
        <v>0</v>
      </c>
      <c r="DB113" s="404"/>
      <c r="DC113" s="405">
        <v>0</v>
      </c>
      <c r="DD113" s="405">
        <v>0</v>
      </c>
      <c r="DE113" s="404"/>
      <c r="DF113" s="405">
        <v>0</v>
      </c>
      <c r="DG113" s="405">
        <v>0</v>
      </c>
      <c r="DH113" s="404"/>
      <c r="DI113" s="405">
        <v>0</v>
      </c>
      <c r="DJ113" s="405">
        <v>0</v>
      </c>
      <c r="DK113" s="404"/>
      <c r="DL113" s="405">
        <v>0</v>
      </c>
      <c r="DM113" s="405">
        <v>0</v>
      </c>
      <c r="DN113" s="404"/>
      <c r="DO113" s="405">
        <v>0</v>
      </c>
      <c r="DP113" s="405">
        <v>0</v>
      </c>
      <c r="DQ113" s="404"/>
      <c r="DR113" s="405">
        <v>0</v>
      </c>
      <c r="DS113" s="405">
        <v>0</v>
      </c>
      <c r="DT113" s="404"/>
      <c r="DU113" s="405">
        <v>0</v>
      </c>
      <c r="DV113" s="405">
        <v>0</v>
      </c>
      <c r="DW113" s="406">
        <f>W113+Z113+AC113+AF113+AI113+AL113+AO113+AR113+AU113+AX113+BA113+BD113+BG113+BJ113+BM113+BP113+BS113+BV113+BY113+CB113+CE113+CH113+CK113</f>
        <v>0</v>
      </c>
      <c r="DX113" s="406">
        <f>X113+AA113+AD113+AG113+AJ113+AM113+AP113+AS113+AV113+AY113+BB113+BE113+BH113+BK113+BN113+BQ113+BT113+BW113+BZ113+CC113+CF113+CI113+CL113</f>
        <v>0</v>
      </c>
      <c r="DY113" s="405">
        <v>0</v>
      </c>
      <c r="DZ113" s="405">
        <v>0</v>
      </c>
      <c r="EA113" s="405">
        <v>0</v>
      </c>
      <c r="EB113" s="406">
        <f>CN113+CQ113+CT113+CW113+CZ113+DC113+DF113+DI113+DL113+DO113+DR113+DU113</f>
        <v>0</v>
      </c>
      <c r="EC113" s="406">
        <f>CO113+CR113+CU113+CX113+DA113+DD113+DG113+DJ113+DM113+DP113+DS113+DV113</f>
        <v>0</v>
      </c>
      <c r="ED113" s="407">
        <v>0</v>
      </c>
      <c r="EE113" s="407">
        <v>0</v>
      </c>
      <c r="EF113" s="407">
        <v>0</v>
      </c>
      <c r="EG113" s="407">
        <v>0</v>
      </c>
      <c r="EH113" s="407">
        <v>0</v>
      </c>
      <c r="EI113" s="407">
        <v>0</v>
      </c>
      <c r="EJ113" s="407">
        <v>0</v>
      </c>
      <c r="EK113" s="396">
        <f t="shared" si="5"/>
        <v>0</v>
      </c>
      <c r="EL113" s="396">
        <f t="shared" si="6"/>
        <v>0</v>
      </c>
      <c r="EM113" s="408">
        <f t="shared" si="7"/>
        <v>0</v>
      </c>
      <c r="EN113" s="405">
        <v>0</v>
      </c>
      <c r="EO113" s="405">
        <v>0</v>
      </c>
      <c r="EP113" s="81"/>
    </row>
    <row r="114" spans="1:146" x14ac:dyDescent="0.35">
      <c r="A114" s="81"/>
      <c r="B114" s="81"/>
      <c r="C114" s="81"/>
      <c r="D114" s="81"/>
      <c r="E114" s="81"/>
      <c r="F114" s="81"/>
      <c r="G114" s="81"/>
      <c r="H114" s="81"/>
      <c r="I114" s="81"/>
      <c r="J114" s="81"/>
      <c r="K114" s="81"/>
      <c r="L114" s="81"/>
      <c r="M114" s="81"/>
      <c r="N114" s="81"/>
      <c r="O114" s="81"/>
      <c r="P114" s="81"/>
      <c r="Q114" s="81"/>
      <c r="R114" s="81"/>
      <c r="S114" s="81"/>
      <c r="T114" s="81"/>
      <c r="U114" s="81"/>
      <c r="V114" s="404"/>
      <c r="W114" s="405">
        <v>0</v>
      </c>
      <c r="X114" s="405">
        <v>0</v>
      </c>
      <c r="Y114" s="404"/>
      <c r="Z114" s="405">
        <v>0</v>
      </c>
      <c r="AA114" s="405">
        <v>0</v>
      </c>
      <c r="AB114" s="404"/>
      <c r="AC114" s="405">
        <v>0</v>
      </c>
      <c r="AD114" s="405">
        <v>0</v>
      </c>
      <c r="AE114" s="404"/>
      <c r="AF114" s="405">
        <v>0</v>
      </c>
      <c r="AG114" s="405">
        <v>0</v>
      </c>
      <c r="AH114" s="404"/>
      <c r="AI114" s="405">
        <v>0</v>
      </c>
      <c r="AJ114" s="405">
        <v>0</v>
      </c>
      <c r="AK114" s="404"/>
      <c r="AL114" s="405">
        <v>0</v>
      </c>
      <c r="AM114" s="405">
        <v>0</v>
      </c>
      <c r="AN114" s="404"/>
      <c r="AO114" s="405">
        <v>0</v>
      </c>
      <c r="AP114" s="405">
        <v>0</v>
      </c>
      <c r="AQ114" s="404"/>
      <c r="AR114" s="405">
        <v>0</v>
      </c>
      <c r="AS114" s="405">
        <v>0</v>
      </c>
      <c r="AT114" s="404"/>
      <c r="AU114" s="405">
        <v>0</v>
      </c>
      <c r="AV114" s="405">
        <v>0</v>
      </c>
      <c r="AW114" s="404"/>
      <c r="AX114" s="405">
        <v>0</v>
      </c>
      <c r="AY114" s="405">
        <v>0</v>
      </c>
      <c r="AZ114" s="404"/>
      <c r="BA114" s="405">
        <v>0</v>
      </c>
      <c r="BB114" s="405">
        <v>0</v>
      </c>
      <c r="BC114" s="404"/>
      <c r="BD114" s="405">
        <v>0</v>
      </c>
      <c r="BE114" s="405">
        <v>0</v>
      </c>
      <c r="BF114" s="404"/>
      <c r="BG114" s="405">
        <v>0</v>
      </c>
      <c r="BH114" s="405">
        <v>0</v>
      </c>
      <c r="BI114" s="404"/>
      <c r="BJ114" s="405">
        <v>0</v>
      </c>
      <c r="BK114" s="405">
        <v>0</v>
      </c>
      <c r="BL114" s="404"/>
      <c r="BM114" s="405">
        <v>0</v>
      </c>
      <c r="BN114" s="405">
        <v>0</v>
      </c>
      <c r="BO114" s="404"/>
      <c r="BP114" s="405">
        <v>0</v>
      </c>
      <c r="BQ114" s="405">
        <v>0</v>
      </c>
      <c r="BR114" s="404"/>
      <c r="BS114" s="405">
        <v>0</v>
      </c>
      <c r="BT114" s="405">
        <v>0</v>
      </c>
      <c r="BU114" s="404"/>
      <c r="BV114" s="405">
        <v>0</v>
      </c>
      <c r="BW114" s="405">
        <v>0</v>
      </c>
      <c r="BX114" s="404"/>
      <c r="BY114" s="405">
        <v>0</v>
      </c>
      <c r="BZ114" s="405">
        <v>0</v>
      </c>
      <c r="CA114" s="404"/>
      <c r="CB114" s="405">
        <v>0</v>
      </c>
      <c r="CC114" s="405">
        <v>0</v>
      </c>
      <c r="CD114" s="404"/>
      <c r="CE114" s="405">
        <v>0</v>
      </c>
      <c r="CF114" s="405">
        <v>0</v>
      </c>
      <c r="CG114" s="404"/>
      <c r="CH114" s="405">
        <v>0</v>
      </c>
      <c r="CI114" s="405">
        <v>0</v>
      </c>
      <c r="CJ114" s="404"/>
      <c r="CK114" s="405">
        <v>0</v>
      </c>
      <c r="CL114" s="405">
        <v>0</v>
      </c>
      <c r="CM114" s="404"/>
      <c r="CN114" s="405">
        <v>0</v>
      </c>
      <c r="CO114" s="405">
        <v>0</v>
      </c>
      <c r="CP114" s="404"/>
      <c r="CQ114" s="405">
        <v>0</v>
      </c>
      <c r="CR114" s="405">
        <v>0</v>
      </c>
      <c r="CS114" s="404"/>
      <c r="CT114" s="405">
        <v>0</v>
      </c>
      <c r="CU114" s="405">
        <v>0</v>
      </c>
      <c r="CV114" s="404"/>
      <c r="CW114" s="405">
        <v>0</v>
      </c>
      <c r="CX114" s="405">
        <v>0</v>
      </c>
      <c r="CY114" s="404"/>
      <c r="CZ114" s="405">
        <v>0</v>
      </c>
      <c r="DA114" s="405">
        <v>0</v>
      </c>
      <c r="DB114" s="404"/>
      <c r="DC114" s="405">
        <v>0</v>
      </c>
      <c r="DD114" s="405">
        <v>0</v>
      </c>
      <c r="DE114" s="404"/>
      <c r="DF114" s="405">
        <v>0</v>
      </c>
      <c r="DG114" s="405">
        <v>0</v>
      </c>
      <c r="DH114" s="404"/>
      <c r="DI114" s="405">
        <v>0</v>
      </c>
      <c r="DJ114" s="405">
        <v>0</v>
      </c>
      <c r="DK114" s="404"/>
      <c r="DL114" s="405">
        <v>0</v>
      </c>
      <c r="DM114" s="405">
        <v>0</v>
      </c>
      <c r="DN114" s="404"/>
      <c r="DO114" s="405">
        <v>0</v>
      </c>
      <c r="DP114" s="405">
        <v>0</v>
      </c>
      <c r="DQ114" s="404"/>
      <c r="DR114" s="405">
        <v>0</v>
      </c>
      <c r="DS114" s="405">
        <v>0</v>
      </c>
      <c r="DT114" s="404"/>
      <c r="DU114" s="405">
        <v>0</v>
      </c>
      <c r="DV114" s="405">
        <v>0</v>
      </c>
      <c r="DW114" s="406">
        <f>W114+Z114+AC114+AF114+AI114+AL114+AO114+AR114+AU114+AX114+BA114+BD114+BG114+BJ114+BM114+BP114+BS114+BV114+BY114+CB114+CE114+CH114+CK114</f>
        <v>0</v>
      </c>
      <c r="DX114" s="406">
        <f>X114+AA114+AD114+AG114+AJ114+AM114+AP114+AS114+AV114+AY114+BB114+BE114+BH114+BK114+BN114+BQ114+BT114+BW114+BZ114+CC114+CF114+CI114+CL114</f>
        <v>0</v>
      </c>
      <c r="DY114" s="405">
        <v>0</v>
      </c>
      <c r="DZ114" s="405">
        <v>0</v>
      </c>
      <c r="EA114" s="405">
        <v>0</v>
      </c>
      <c r="EB114" s="406">
        <f>CN114+CQ114+CT114+CW114+CZ114+DC114+DF114+DI114+DL114+DO114+DR114+DU114</f>
        <v>0</v>
      </c>
      <c r="EC114" s="406">
        <f>CO114+CR114+CU114+CX114+DA114+DD114+DG114+DJ114+DM114+DP114+DS114+DV114</f>
        <v>0</v>
      </c>
      <c r="ED114" s="407">
        <v>0</v>
      </c>
      <c r="EE114" s="407">
        <v>0</v>
      </c>
      <c r="EF114" s="407">
        <v>0</v>
      </c>
      <c r="EG114" s="407">
        <v>0</v>
      </c>
      <c r="EH114" s="407">
        <v>0</v>
      </c>
      <c r="EI114" s="407">
        <v>0</v>
      </c>
      <c r="EJ114" s="407">
        <v>0</v>
      </c>
      <c r="EK114" s="396">
        <f t="shared" si="5"/>
        <v>0</v>
      </c>
      <c r="EL114" s="396">
        <f t="shared" si="6"/>
        <v>0</v>
      </c>
      <c r="EM114" s="408">
        <f t="shared" si="7"/>
        <v>0</v>
      </c>
      <c r="EN114" s="405">
        <v>0</v>
      </c>
      <c r="EO114" s="405">
        <v>0</v>
      </c>
      <c r="EP114" s="81"/>
    </row>
    <row r="115" spans="1:146" x14ac:dyDescent="0.35">
      <c r="A115" s="81"/>
      <c r="B115" s="81"/>
      <c r="C115" s="81"/>
      <c r="D115" s="81"/>
      <c r="E115" s="81"/>
      <c r="F115" s="81"/>
      <c r="G115" s="81"/>
      <c r="H115" s="81"/>
      <c r="I115" s="81"/>
      <c r="J115" s="81"/>
      <c r="K115" s="81"/>
      <c r="L115" s="81"/>
      <c r="M115" s="81"/>
      <c r="N115" s="81"/>
      <c r="O115" s="81"/>
      <c r="P115" s="81"/>
      <c r="Q115" s="81"/>
      <c r="R115" s="81"/>
      <c r="S115" s="81"/>
      <c r="T115" s="81"/>
      <c r="U115" s="81"/>
      <c r="V115" s="404"/>
      <c r="W115" s="405">
        <v>0</v>
      </c>
      <c r="X115" s="405">
        <v>0</v>
      </c>
      <c r="Y115" s="404"/>
      <c r="Z115" s="405">
        <v>0</v>
      </c>
      <c r="AA115" s="405">
        <v>0</v>
      </c>
      <c r="AB115" s="404"/>
      <c r="AC115" s="405">
        <v>0</v>
      </c>
      <c r="AD115" s="405">
        <v>0</v>
      </c>
      <c r="AE115" s="404"/>
      <c r="AF115" s="405">
        <v>0</v>
      </c>
      <c r="AG115" s="405">
        <v>0</v>
      </c>
      <c r="AH115" s="404"/>
      <c r="AI115" s="405">
        <v>0</v>
      </c>
      <c r="AJ115" s="405">
        <v>0</v>
      </c>
      <c r="AK115" s="404"/>
      <c r="AL115" s="405">
        <v>0</v>
      </c>
      <c r="AM115" s="405">
        <v>0</v>
      </c>
      <c r="AN115" s="404"/>
      <c r="AO115" s="405">
        <v>0</v>
      </c>
      <c r="AP115" s="405">
        <v>0</v>
      </c>
      <c r="AQ115" s="404"/>
      <c r="AR115" s="405">
        <v>0</v>
      </c>
      <c r="AS115" s="405">
        <v>0</v>
      </c>
      <c r="AT115" s="404"/>
      <c r="AU115" s="405">
        <v>0</v>
      </c>
      <c r="AV115" s="405">
        <v>0</v>
      </c>
      <c r="AW115" s="404"/>
      <c r="AX115" s="405">
        <v>0</v>
      </c>
      <c r="AY115" s="405">
        <v>0</v>
      </c>
      <c r="AZ115" s="404"/>
      <c r="BA115" s="405">
        <v>0</v>
      </c>
      <c r="BB115" s="405">
        <v>0</v>
      </c>
      <c r="BC115" s="404"/>
      <c r="BD115" s="405">
        <v>0</v>
      </c>
      <c r="BE115" s="405">
        <v>0</v>
      </c>
      <c r="BF115" s="404"/>
      <c r="BG115" s="405">
        <v>0</v>
      </c>
      <c r="BH115" s="405">
        <v>0</v>
      </c>
      <c r="BI115" s="404"/>
      <c r="BJ115" s="405">
        <v>0</v>
      </c>
      <c r="BK115" s="405">
        <v>0</v>
      </c>
      <c r="BL115" s="404"/>
      <c r="BM115" s="405">
        <v>0</v>
      </c>
      <c r="BN115" s="405">
        <v>0</v>
      </c>
      <c r="BO115" s="404"/>
      <c r="BP115" s="405">
        <v>0</v>
      </c>
      <c r="BQ115" s="405">
        <v>0</v>
      </c>
      <c r="BR115" s="404"/>
      <c r="BS115" s="405">
        <v>0</v>
      </c>
      <c r="BT115" s="405">
        <v>0</v>
      </c>
      <c r="BU115" s="404"/>
      <c r="BV115" s="405">
        <v>0</v>
      </c>
      <c r="BW115" s="405">
        <v>0</v>
      </c>
      <c r="BX115" s="404"/>
      <c r="BY115" s="405">
        <v>0</v>
      </c>
      <c r="BZ115" s="405">
        <v>0</v>
      </c>
      <c r="CA115" s="404"/>
      <c r="CB115" s="405">
        <v>0</v>
      </c>
      <c r="CC115" s="405">
        <v>0</v>
      </c>
      <c r="CD115" s="404"/>
      <c r="CE115" s="405">
        <v>0</v>
      </c>
      <c r="CF115" s="405">
        <v>0</v>
      </c>
      <c r="CG115" s="404"/>
      <c r="CH115" s="405">
        <v>0</v>
      </c>
      <c r="CI115" s="405">
        <v>0</v>
      </c>
      <c r="CJ115" s="404"/>
      <c r="CK115" s="405">
        <v>0</v>
      </c>
      <c r="CL115" s="405">
        <v>0</v>
      </c>
      <c r="CM115" s="404"/>
      <c r="CN115" s="405">
        <v>0</v>
      </c>
      <c r="CO115" s="405">
        <v>0</v>
      </c>
      <c r="CP115" s="404"/>
      <c r="CQ115" s="405">
        <v>0</v>
      </c>
      <c r="CR115" s="405">
        <v>0</v>
      </c>
      <c r="CS115" s="404"/>
      <c r="CT115" s="405">
        <v>0</v>
      </c>
      <c r="CU115" s="405">
        <v>0</v>
      </c>
      <c r="CV115" s="404"/>
      <c r="CW115" s="405">
        <v>0</v>
      </c>
      <c r="CX115" s="405">
        <v>0</v>
      </c>
      <c r="CY115" s="404"/>
      <c r="CZ115" s="405">
        <v>0</v>
      </c>
      <c r="DA115" s="405">
        <v>0</v>
      </c>
      <c r="DB115" s="404"/>
      <c r="DC115" s="405">
        <v>0</v>
      </c>
      <c r="DD115" s="405">
        <v>0</v>
      </c>
      <c r="DE115" s="404"/>
      <c r="DF115" s="405">
        <v>0</v>
      </c>
      <c r="DG115" s="405">
        <v>0</v>
      </c>
      <c r="DH115" s="404"/>
      <c r="DI115" s="405">
        <v>0</v>
      </c>
      <c r="DJ115" s="405">
        <v>0</v>
      </c>
      <c r="DK115" s="404"/>
      <c r="DL115" s="405">
        <v>0</v>
      </c>
      <c r="DM115" s="405">
        <v>0</v>
      </c>
      <c r="DN115" s="404"/>
      <c r="DO115" s="405">
        <v>0</v>
      </c>
      <c r="DP115" s="405">
        <v>0</v>
      </c>
      <c r="DQ115" s="404"/>
      <c r="DR115" s="405">
        <v>0</v>
      </c>
      <c r="DS115" s="405">
        <v>0</v>
      </c>
      <c r="DT115" s="404"/>
      <c r="DU115" s="405">
        <v>0</v>
      </c>
      <c r="DV115" s="405">
        <v>0</v>
      </c>
      <c r="DW115" s="406">
        <f>W115+Z115+AC115+AF115+AI115+AL115+AO115+AR115+AU115+AX115+BA115+BD115+BG115+BJ115+BM115+BP115+BS115+BV115+BY115+CB115+CE115+CH115+CK115</f>
        <v>0</v>
      </c>
      <c r="DX115" s="406">
        <f>X115+AA115+AD115+AG115+AJ115+AM115+AP115+AS115+AV115+AY115+BB115+BE115+BH115+BK115+BN115+BQ115+BT115+BW115+BZ115+CC115+CF115+CI115+CL115</f>
        <v>0</v>
      </c>
      <c r="DY115" s="405">
        <v>0</v>
      </c>
      <c r="DZ115" s="405">
        <v>0</v>
      </c>
      <c r="EA115" s="405">
        <v>0</v>
      </c>
      <c r="EB115" s="406">
        <f>CN115+CQ115+CT115+CW115+CZ115+DC115+DF115+DI115+DL115+DO115+DR115+DU115</f>
        <v>0</v>
      </c>
      <c r="EC115" s="406">
        <f>CO115+CR115+CU115+CX115+DA115+DD115+DG115+DJ115+DM115+DP115+DS115+DV115</f>
        <v>0</v>
      </c>
      <c r="ED115" s="407">
        <v>0</v>
      </c>
      <c r="EE115" s="407">
        <v>0</v>
      </c>
      <c r="EF115" s="407">
        <v>0</v>
      </c>
      <c r="EG115" s="407">
        <v>0</v>
      </c>
      <c r="EH115" s="407">
        <v>0</v>
      </c>
      <c r="EI115" s="407">
        <v>0</v>
      </c>
      <c r="EJ115" s="407">
        <v>0</v>
      </c>
      <c r="EK115" s="396">
        <f t="shared" si="5"/>
        <v>0</v>
      </c>
      <c r="EL115" s="396">
        <f t="shared" si="6"/>
        <v>0</v>
      </c>
      <c r="EM115" s="408">
        <f t="shared" si="7"/>
        <v>0</v>
      </c>
      <c r="EN115" s="405">
        <v>0</v>
      </c>
      <c r="EO115" s="405">
        <v>0</v>
      </c>
      <c r="EP115" s="81"/>
    </row>
    <row r="116" spans="1:146" x14ac:dyDescent="0.35">
      <c r="A116" s="81"/>
      <c r="B116" s="81"/>
      <c r="C116" s="81"/>
      <c r="D116" s="81"/>
      <c r="E116" s="81"/>
      <c r="F116" s="81"/>
      <c r="G116" s="81"/>
      <c r="H116" s="81"/>
      <c r="I116" s="81"/>
      <c r="J116" s="81"/>
      <c r="K116" s="81"/>
      <c r="L116" s="81"/>
      <c r="M116" s="81"/>
      <c r="N116" s="81"/>
      <c r="O116" s="81"/>
      <c r="P116" s="81"/>
      <c r="Q116" s="81"/>
      <c r="R116" s="81"/>
      <c r="S116" s="81"/>
      <c r="T116" s="81"/>
      <c r="U116" s="81"/>
      <c r="V116" s="404"/>
      <c r="W116" s="405">
        <v>0</v>
      </c>
      <c r="X116" s="405">
        <v>0</v>
      </c>
      <c r="Y116" s="404"/>
      <c r="Z116" s="405">
        <v>0</v>
      </c>
      <c r="AA116" s="405">
        <v>0</v>
      </c>
      <c r="AB116" s="404"/>
      <c r="AC116" s="405">
        <v>0</v>
      </c>
      <c r="AD116" s="405">
        <v>0</v>
      </c>
      <c r="AE116" s="404"/>
      <c r="AF116" s="405">
        <v>0</v>
      </c>
      <c r="AG116" s="405">
        <v>0</v>
      </c>
      <c r="AH116" s="404"/>
      <c r="AI116" s="405">
        <v>0</v>
      </c>
      <c r="AJ116" s="405">
        <v>0</v>
      </c>
      <c r="AK116" s="404"/>
      <c r="AL116" s="405">
        <v>0</v>
      </c>
      <c r="AM116" s="405">
        <v>0</v>
      </c>
      <c r="AN116" s="404"/>
      <c r="AO116" s="405">
        <v>0</v>
      </c>
      <c r="AP116" s="405">
        <v>0</v>
      </c>
      <c r="AQ116" s="404"/>
      <c r="AR116" s="405">
        <v>0</v>
      </c>
      <c r="AS116" s="405">
        <v>0</v>
      </c>
      <c r="AT116" s="404"/>
      <c r="AU116" s="405">
        <v>0</v>
      </c>
      <c r="AV116" s="405">
        <v>0</v>
      </c>
      <c r="AW116" s="404"/>
      <c r="AX116" s="405">
        <v>0</v>
      </c>
      <c r="AY116" s="405">
        <v>0</v>
      </c>
      <c r="AZ116" s="404"/>
      <c r="BA116" s="405">
        <v>0</v>
      </c>
      <c r="BB116" s="405">
        <v>0</v>
      </c>
      <c r="BC116" s="404"/>
      <c r="BD116" s="405">
        <v>0</v>
      </c>
      <c r="BE116" s="405">
        <v>0</v>
      </c>
      <c r="BF116" s="404"/>
      <c r="BG116" s="405">
        <v>0</v>
      </c>
      <c r="BH116" s="405">
        <v>0</v>
      </c>
      <c r="BI116" s="404"/>
      <c r="BJ116" s="405">
        <v>0</v>
      </c>
      <c r="BK116" s="405">
        <v>0</v>
      </c>
      <c r="BL116" s="404"/>
      <c r="BM116" s="405">
        <v>0</v>
      </c>
      <c r="BN116" s="405">
        <v>0</v>
      </c>
      <c r="BO116" s="404"/>
      <c r="BP116" s="405">
        <v>0</v>
      </c>
      <c r="BQ116" s="405">
        <v>0</v>
      </c>
      <c r="BR116" s="404"/>
      <c r="BS116" s="405">
        <v>0</v>
      </c>
      <c r="BT116" s="405">
        <v>0</v>
      </c>
      <c r="BU116" s="404"/>
      <c r="BV116" s="405">
        <v>0</v>
      </c>
      <c r="BW116" s="405">
        <v>0</v>
      </c>
      <c r="BX116" s="404"/>
      <c r="BY116" s="405">
        <v>0</v>
      </c>
      <c r="BZ116" s="405">
        <v>0</v>
      </c>
      <c r="CA116" s="404"/>
      <c r="CB116" s="405">
        <v>0</v>
      </c>
      <c r="CC116" s="405">
        <v>0</v>
      </c>
      <c r="CD116" s="404"/>
      <c r="CE116" s="405">
        <v>0</v>
      </c>
      <c r="CF116" s="405">
        <v>0</v>
      </c>
      <c r="CG116" s="404"/>
      <c r="CH116" s="405">
        <v>0</v>
      </c>
      <c r="CI116" s="405">
        <v>0</v>
      </c>
      <c r="CJ116" s="404"/>
      <c r="CK116" s="405">
        <v>0</v>
      </c>
      <c r="CL116" s="405">
        <v>0</v>
      </c>
      <c r="CM116" s="404"/>
      <c r="CN116" s="405">
        <v>0</v>
      </c>
      <c r="CO116" s="405">
        <v>0</v>
      </c>
      <c r="CP116" s="404"/>
      <c r="CQ116" s="405">
        <v>0</v>
      </c>
      <c r="CR116" s="405">
        <v>0</v>
      </c>
      <c r="CS116" s="404"/>
      <c r="CT116" s="405">
        <v>0</v>
      </c>
      <c r="CU116" s="405">
        <v>0</v>
      </c>
      <c r="CV116" s="404"/>
      <c r="CW116" s="405">
        <v>0</v>
      </c>
      <c r="CX116" s="405">
        <v>0</v>
      </c>
      <c r="CY116" s="404"/>
      <c r="CZ116" s="405">
        <v>0</v>
      </c>
      <c r="DA116" s="405">
        <v>0</v>
      </c>
      <c r="DB116" s="404"/>
      <c r="DC116" s="405">
        <v>0</v>
      </c>
      <c r="DD116" s="405">
        <v>0</v>
      </c>
      <c r="DE116" s="404"/>
      <c r="DF116" s="405">
        <v>0</v>
      </c>
      <c r="DG116" s="405">
        <v>0</v>
      </c>
      <c r="DH116" s="404"/>
      <c r="DI116" s="405">
        <v>0</v>
      </c>
      <c r="DJ116" s="405">
        <v>0</v>
      </c>
      <c r="DK116" s="404"/>
      <c r="DL116" s="405">
        <v>0</v>
      </c>
      <c r="DM116" s="405">
        <v>0</v>
      </c>
      <c r="DN116" s="404"/>
      <c r="DO116" s="405">
        <v>0</v>
      </c>
      <c r="DP116" s="405">
        <v>0</v>
      </c>
      <c r="DQ116" s="404"/>
      <c r="DR116" s="405">
        <v>0</v>
      </c>
      <c r="DS116" s="405">
        <v>0</v>
      </c>
      <c r="DT116" s="404"/>
      <c r="DU116" s="405">
        <v>0</v>
      </c>
      <c r="DV116" s="405">
        <v>0</v>
      </c>
      <c r="DW116" s="406">
        <f>W116+Z116+AC116+AF116+AI116+AL116+AO116+AR116+AU116+AX116+BA116+BD116+BG116+BJ116+BM116+BP116+BS116+BV116+BY116+CB116+CE116+CH116+CK116</f>
        <v>0</v>
      </c>
      <c r="DX116" s="406">
        <f>X116+AA116+AD116+AG116+AJ116+AM116+AP116+AS116+AV116+AY116+BB116+BE116+BH116+BK116+BN116+BQ116+BT116+BW116+BZ116+CC116+CF116+CI116+CL116</f>
        <v>0</v>
      </c>
      <c r="DY116" s="405">
        <v>0</v>
      </c>
      <c r="DZ116" s="405">
        <v>0</v>
      </c>
      <c r="EA116" s="405">
        <v>0</v>
      </c>
      <c r="EB116" s="406">
        <f>CN116+CQ116+CT116+CW116+CZ116+DC116+DF116+DI116+DL116+DO116+DR116+DU116</f>
        <v>0</v>
      </c>
      <c r="EC116" s="406">
        <f>CO116+CR116+CU116+CX116+DA116+DD116+DG116+DJ116+DM116+DP116+DS116+DV116</f>
        <v>0</v>
      </c>
      <c r="ED116" s="407">
        <v>0</v>
      </c>
      <c r="EE116" s="407">
        <v>0</v>
      </c>
      <c r="EF116" s="407">
        <v>0</v>
      </c>
      <c r="EG116" s="407">
        <v>0</v>
      </c>
      <c r="EH116" s="407">
        <v>0</v>
      </c>
      <c r="EI116" s="407">
        <v>0</v>
      </c>
      <c r="EJ116" s="407">
        <v>0</v>
      </c>
      <c r="EK116" s="396">
        <f t="shared" si="5"/>
        <v>0</v>
      </c>
      <c r="EL116" s="396">
        <f t="shared" si="6"/>
        <v>0</v>
      </c>
      <c r="EM116" s="408">
        <f t="shared" si="7"/>
        <v>0</v>
      </c>
      <c r="EN116" s="405">
        <v>0</v>
      </c>
      <c r="EO116" s="405">
        <v>0</v>
      </c>
      <c r="EP116" s="81"/>
    </row>
    <row r="117" spans="1:146" x14ac:dyDescent="0.35">
      <c r="A117" s="81"/>
      <c r="B117" s="81"/>
      <c r="C117" s="81"/>
      <c r="D117" s="81"/>
      <c r="E117" s="81"/>
      <c r="F117" s="81"/>
      <c r="G117" s="81"/>
      <c r="H117" s="81"/>
      <c r="I117" s="81"/>
      <c r="J117" s="81"/>
      <c r="K117" s="81"/>
      <c r="L117" s="81"/>
      <c r="M117" s="81"/>
      <c r="N117" s="81"/>
      <c r="O117" s="81"/>
      <c r="P117" s="81"/>
      <c r="Q117" s="81"/>
      <c r="R117" s="81"/>
      <c r="S117" s="81"/>
      <c r="T117" s="81"/>
      <c r="U117" s="81"/>
      <c r="V117" s="404"/>
      <c r="W117" s="405">
        <v>0</v>
      </c>
      <c r="X117" s="405">
        <v>0</v>
      </c>
      <c r="Y117" s="404"/>
      <c r="Z117" s="405">
        <v>0</v>
      </c>
      <c r="AA117" s="405">
        <v>0</v>
      </c>
      <c r="AB117" s="404"/>
      <c r="AC117" s="405">
        <v>0</v>
      </c>
      <c r="AD117" s="405">
        <v>0</v>
      </c>
      <c r="AE117" s="404"/>
      <c r="AF117" s="405">
        <v>0</v>
      </c>
      <c r="AG117" s="405">
        <v>0</v>
      </c>
      <c r="AH117" s="404"/>
      <c r="AI117" s="405">
        <v>0</v>
      </c>
      <c r="AJ117" s="405">
        <v>0</v>
      </c>
      <c r="AK117" s="404"/>
      <c r="AL117" s="405">
        <v>0</v>
      </c>
      <c r="AM117" s="405">
        <v>0</v>
      </c>
      <c r="AN117" s="404"/>
      <c r="AO117" s="405">
        <v>0</v>
      </c>
      <c r="AP117" s="405">
        <v>0</v>
      </c>
      <c r="AQ117" s="404"/>
      <c r="AR117" s="405">
        <v>0</v>
      </c>
      <c r="AS117" s="405">
        <v>0</v>
      </c>
      <c r="AT117" s="404"/>
      <c r="AU117" s="405">
        <v>0</v>
      </c>
      <c r="AV117" s="405">
        <v>0</v>
      </c>
      <c r="AW117" s="404"/>
      <c r="AX117" s="405">
        <v>0</v>
      </c>
      <c r="AY117" s="405">
        <v>0</v>
      </c>
      <c r="AZ117" s="404"/>
      <c r="BA117" s="405">
        <v>0</v>
      </c>
      <c r="BB117" s="405">
        <v>0</v>
      </c>
      <c r="BC117" s="404"/>
      <c r="BD117" s="405">
        <v>0</v>
      </c>
      <c r="BE117" s="405">
        <v>0</v>
      </c>
      <c r="BF117" s="404"/>
      <c r="BG117" s="405">
        <v>0</v>
      </c>
      <c r="BH117" s="405">
        <v>0</v>
      </c>
      <c r="BI117" s="404"/>
      <c r="BJ117" s="405">
        <v>0</v>
      </c>
      <c r="BK117" s="405">
        <v>0</v>
      </c>
      <c r="BL117" s="404"/>
      <c r="BM117" s="405">
        <v>0</v>
      </c>
      <c r="BN117" s="405">
        <v>0</v>
      </c>
      <c r="BO117" s="404"/>
      <c r="BP117" s="405">
        <v>0</v>
      </c>
      <c r="BQ117" s="405">
        <v>0</v>
      </c>
      <c r="BR117" s="404"/>
      <c r="BS117" s="405">
        <v>0</v>
      </c>
      <c r="BT117" s="405">
        <v>0</v>
      </c>
      <c r="BU117" s="404"/>
      <c r="BV117" s="405">
        <v>0</v>
      </c>
      <c r="BW117" s="405">
        <v>0</v>
      </c>
      <c r="BX117" s="404"/>
      <c r="BY117" s="405">
        <v>0</v>
      </c>
      <c r="BZ117" s="405">
        <v>0</v>
      </c>
      <c r="CA117" s="404"/>
      <c r="CB117" s="405">
        <v>0</v>
      </c>
      <c r="CC117" s="405">
        <v>0</v>
      </c>
      <c r="CD117" s="404"/>
      <c r="CE117" s="405">
        <v>0</v>
      </c>
      <c r="CF117" s="405">
        <v>0</v>
      </c>
      <c r="CG117" s="404"/>
      <c r="CH117" s="405">
        <v>0</v>
      </c>
      <c r="CI117" s="405">
        <v>0</v>
      </c>
      <c r="CJ117" s="404"/>
      <c r="CK117" s="405">
        <v>0</v>
      </c>
      <c r="CL117" s="405">
        <v>0</v>
      </c>
      <c r="CM117" s="404"/>
      <c r="CN117" s="405">
        <v>0</v>
      </c>
      <c r="CO117" s="405">
        <v>0</v>
      </c>
      <c r="CP117" s="404"/>
      <c r="CQ117" s="405">
        <v>0</v>
      </c>
      <c r="CR117" s="405">
        <v>0</v>
      </c>
      <c r="CS117" s="404"/>
      <c r="CT117" s="405">
        <v>0</v>
      </c>
      <c r="CU117" s="405">
        <v>0</v>
      </c>
      <c r="CV117" s="404"/>
      <c r="CW117" s="405">
        <v>0</v>
      </c>
      <c r="CX117" s="405">
        <v>0</v>
      </c>
      <c r="CY117" s="404"/>
      <c r="CZ117" s="405">
        <v>0</v>
      </c>
      <c r="DA117" s="405">
        <v>0</v>
      </c>
      <c r="DB117" s="404"/>
      <c r="DC117" s="405">
        <v>0</v>
      </c>
      <c r="DD117" s="405">
        <v>0</v>
      </c>
      <c r="DE117" s="404"/>
      <c r="DF117" s="405">
        <v>0</v>
      </c>
      <c r="DG117" s="405">
        <v>0</v>
      </c>
      <c r="DH117" s="404"/>
      <c r="DI117" s="405">
        <v>0</v>
      </c>
      <c r="DJ117" s="405">
        <v>0</v>
      </c>
      <c r="DK117" s="404"/>
      <c r="DL117" s="405">
        <v>0</v>
      </c>
      <c r="DM117" s="405">
        <v>0</v>
      </c>
      <c r="DN117" s="404"/>
      <c r="DO117" s="405">
        <v>0</v>
      </c>
      <c r="DP117" s="405">
        <v>0</v>
      </c>
      <c r="DQ117" s="404"/>
      <c r="DR117" s="405">
        <v>0</v>
      </c>
      <c r="DS117" s="405">
        <v>0</v>
      </c>
      <c r="DT117" s="404"/>
      <c r="DU117" s="405">
        <v>0</v>
      </c>
      <c r="DV117" s="405">
        <v>0</v>
      </c>
      <c r="DW117" s="406">
        <f>W117+Z117+AC117+AF117+AI117+AL117+AO117+AR117+AU117+AX117+BA117+BD117+BG117+BJ117+BM117+BP117+BS117+BV117+BY117+CB117+CE117+CH117+CK117</f>
        <v>0</v>
      </c>
      <c r="DX117" s="406">
        <f>X117+AA117+AD117+AG117+AJ117+AM117+AP117+AS117+AV117+AY117+BB117+BE117+BH117+BK117+BN117+BQ117+BT117+BW117+BZ117+CC117+CF117+CI117+CL117</f>
        <v>0</v>
      </c>
      <c r="DY117" s="405">
        <v>0</v>
      </c>
      <c r="DZ117" s="405">
        <v>0</v>
      </c>
      <c r="EA117" s="405">
        <v>0</v>
      </c>
      <c r="EB117" s="406">
        <f>CN117+CQ117+CT117+CW117+CZ117+DC117+DF117+DI117+DL117+DO117+DR117+DU117</f>
        <v>0</v>
      </c>
      <c r="EC117" s="406">
        <f>CO117+CR117+CU117+CX117+DA117+DD117+DG117+DJ117+DM117+DP117+DS117+DV117</f>
        <v>0</v>
      </c>
      <c r="ED117" s="407">
        <v>0</v>
      </c>
      <c r="EE117" s="407">
        <v>0</v>
      </c>
      <c r="EF117" s="407">
        <v>0</v>
      </c>
      <c r="EG117" s="407">
        <v>0</v>
      </c>
      <c r="EH117" s="407">
        <v>0</v>
      </c>
      <c r="EI117" s="407">
        <v>0</v>
      </c>
      <c r="EJ117" s="407">
        <v>0</v>
      </c>
      <c r="EK117" s="396">
        <f t="shared" si="5"/>
        <v>0</v>
      </c>
      <c r="EL117" s="396">
        <f t="shared" si="6"/>
        <v>0</v>
      </c>
      <c r="EM117" s="408">
        <f t="shared" si="7"/>
        <v>0</v>
      </c>
      <c r="EN117" s="405">
        <v>0</v>
      </c>
      <c r="EO117" s="405">
        <v>0</v>
      </c>
      <c r="EP117" s="81"/>
    </row>
    <row r="118" spans="1:146" x14ac:dyDescent="0.35">
      <c r="A118" s="81"/>
      <c r="B118" s="81"/>
      <c r="C118" s="81"/>
      <c r="D118" s="81"/>
      <c r="E118" s="81"/>
      <c r="F118" s="81"/>
      <c r="G118" s="81"/>
      <c r="H118" s="81"/>
      <c r="I118" s="81"/>
      <c r="J118" s="81"/>
      <c r="K118" s="81"/>
      <c r="L118" s="81"/>
      <c r="M118" s="81"/>
      <c r="N118" s="81"/>
      <c r="O118" s="81"/>
      <c r="P118" s="81"/>
      <c r="Q118" s="81"/>
      <c r="R118" s="81"/>
      <c r="S118" s="81"/>
      <c r="T118" s="81"/>
      <c r="U118" s="81"/>
      <c r="V118" s="404"/>
      <c r="W118" s="405">
        <v>0</v>
      </c>
      <c r="X118" s="405">
        <v>0</v>
      </c>
      <c r="Y118" s="404"/>
      <c r="Z118" s="405">
        <v>0</v>
      </c>
      <c r="AA118" s="405">
        <v>0</v>
      </c>
      <c r="AB118" s="404"/>
      <c r="AC118" s="405">
        <v>0</v>
      </c>
      <c r="AD118" s="405">
        <v>0</v>
      </c>
      <c r="AE118" s="404"/>
      <c r="AF118" s="405">
        <v>0</v>
      </c>
      <c r="AG118" s="405">
        <v>0</v>
      </c>
      <c r="AH118" s="404"/>
      <c r="AI118" s="405">
        <v>0</v>
      </c>
      <c r="AJ118" s="405">
        <v>0</v>
      </c>
      <c r="AK118" s="404"/>
      <c r="AL118" s="405">
        <v>0</v>
      </c>
      <c r="AM118" s="405">
        <v>0</v>
      </c>
      <c r="AN118" s="404"/>
      <c r="AO118" s="405">
        <v>0</v>
      </c>
      <c r="AP118" s="405">
        <v>0</v>
      </c>
      <c r="AQ118" s="404"/>
      <c r="AR118" s="405">
        <v>0</v>
      </c>
      <c r="AS118" s="405">
        <v>0</v>
      </c>
      <c r="AT118" s="404"/>
      <c r="AU118" s="405">
        <v>0</v>
      </c>
      <c r="AV118" s="405">
        <v>0</v>
      </c>
      <c r="AW118" s="404"/>
      <c r="AX118" s="405">
        <v>0</v>
      </c>
      <c r="AY118" s="405">
        <v>0</v>
      </c>
      <c r="AZ118" s="404"/>
      <c r="BA118" s="405">
        <v>0</v>
      </c>
      <c r="BB118" s="405">
        <v>0</v>
      </c>
      <c r="BC118" s="404"/>
      <c r="BD118" s="405">
        <v>0</v>
      </c>
      <c r="BE118" s="405">
        <v>0</v>
      </c>
      <c r="BF118" s="404"/>
      <c r="BG118" s="405">
        <v>0</v>
      </c>
      <c r="BH118" s="405">
        <v>0</v>
      </c>
      <c r="BI118" s="404"/>
      <c r="BJ118" s="405">
        <v>0</v>
      </c>
      <c r="BK118" s="405">
        <v>0</v>
      </c>
      <c r="BL118" s="404"/>
      <c r="BM118" s="405">
        <v>0</v>
      </c>
      <c r="BN118" s="405">
        <v>0</v>
      </c>
      <c r="BO118" s="404"/>
      <c r="BP118" s="405">
        <v>0</v>
      </c>
      <c r="BQ118" s="405">
        <v>0</v>
      </c>
      <c r="BR118" s="404"/>
      <c r="BS118" s="405">
        <v>0</v>
      </c>
      <c r="BT118" s="405">
        <v>0</v>
      </c>
      <c r="BU118" s="404"/>
      <c r="BV118" s="405">
        <v>0</v>
      </c>
      <c r="BW118" s="405">
        <v>0</v>
      </c>
      <c r="BX118" s="404"/>
      <c r="BY118" s="405">
        <v>0</v>
      </c>
      <c r="BZ118" s="405">
        <v>0</v>
      </c>
      <c r="CA118" s="404"/>
      <c r="CB118" s="405">
        <v>0</v>
      </c>
      <c r="CC118" s="405">
        <v>0</v>
      </c>
      <c r="CD118" s="404"/>
      <c r="CE118" s="405">
        <v>0</v>
      </c>
      <c r="CF118" s="405">
        <v>0</v>
      </c>
      <c r="CG118" s="404"/>
      <c r="CH118" s="405">
        <v>0</v>
      </c>
      <c r="CI118" s="405">
        <v>0</v>
      </c>
      <c r="CJ118" s="404"/>
      <c r="CK118" s="405">
        <v>0</v>
      </c>
      <c r="CL118" s="405">
        <v>0</v>
      </c>
      <c r="CM118" s="404"/>
      <c r="CN118" s="405">
        <v>0</v>
      </c>
      <c r="CO118" s="405">
        <v>0</v>
      </c>
      <c r="CP118" s="404"/>
      <c r="CQ118" s="405">
        <v>0</v>
      </c>
      <c r="CR118" s="405">
        <v>0</v>
      </c>
      <c r="CS118" s="404"/>
      <c r="CT118" s="405">
        <v>0</v>
      </c>
      <c r="CU118" s="405">
        <v>0</v>
      </c>
      <c r="CV118" s="404"/>
      <c r="CW118" s="405">
        <v>0</v>
      </c>
      <c r="CX118" s="405">
        <v>0</v>
      </c>
      <c r="CY118" s="404"/>
      <c r="CZ118" s="405">
        <v>0</v>
      </c>
      <c r="DA118" s="405">
        <v>0</v>
      </c>
      <c r="DB118" s="404"/>
      <c r="DC118" s="405">
        <v>0</v>
      </c>
      <c r="DD118" s="405">
        <v>0</v>
      </c>
      <c r="DE118" s="404"/>
      <c r="DF118" s="405">
        <v>0</v>
      </c>
      <c r="DG118" s="405">
        <v>0</v>
      </c>
      <c r="DH118" s="404"/>
      <c r="DI118" s="405">
        <v>0</v>
      </c>
      <c r="DJ118" s="405">
        <v>0</v>
      </c>
      <c r="DK118" s="404"/>
      <c r="DL118" s="405">
        <v>0</v>
      </c>
      <c r="DM118" s="405">
        <v>0</v>
      </c>
      <c r="DN118" s="404"/>
      <c r="DO118" s="405">
        <v>0</v>
      </c>
      <c r="DP118" s="405">
        <v>0</v>
      </c>
      <c r="DQ118" s="404"/>
      <c r="DR118" s="405">
        <v>0</v>
      </c>
      <c r="DS118" s="405">
        <v>0</v>
      </c>
      <c r="DT118" s="404"/>
      <c r="DU118" s="405">
        <v>0</v>
      </c>
      <c r="DV118" s="405">
        <v>0</v>
      </c>
      <c r="DW118" s="406">
        <f>W118+Z118+AC118+AF118+AI118+AL118+AO118+AR118+AU118+AX118+BA118+BD118+BG118+BJ118+BM118+BP118+BS118+BV118+BY118+CB118+CE118+CH118+CK118</f>
        <v>0</v>
      </c>
      <c r="DX118" s="406">
        <f>X118+AA118+AD118+AG118+AJ118+AM118+AP118+AS118+AV118+AY118+BB118+BE118+BH118+BK118+BN118+BQ118+BT118+BW118+BZ118+CC118+CF118+CI118+CL118</f>
        <v>0</v>
      </c>
      <c r="DY118" s="405">
        <v>0</v>
      </c>
      <c r="DZ118" s="405">
        <v>0</v>
      </c>
      <c r="EA118" s="405">
        <v>0</v>
      </c>
      <c r="EB118" s="406">
        <f>CN118+CQ118+CT118+CW118+CZ118+DC118+DF118+DI118+DL118+DO118+DR118+DU118</f>
        <v>0</v>
      </c>
      <c r="EC118" s="406">
        <f>CO118+CR118+CU118+CX118+DA118+DD118+DG118+DJ118+DM118+DP118+DS118+DV118</f>
        <v>0</v>
      </c>
      <c r="ED118" s="407">
        <v>0</v>
      </c>
      <c r="EE118" s="407">
        <v>0</v>
      </c>
      <c r="EF118" s="407">
        <v>0</v>
      </c>
      <c r="EG118" s="407">
        <v>0</v>
      </c>
      <c r="EH118" s="407">
        <v>0</v>
      </c>
      <c r="EI118" s="407">
        <v>0</v>
      </c>
      <c r="EJ118" s="407">
        <v>0</v>
      </c>
      <c r="EK118" s="396">
        <f t="shared" si="5"/>
        <v>0</v>
      </c>
      <c r="EL118" s="396">
        <f t="shared" si="6"/>
        <v>0</v>
      </c>
      <c r="EM118" s="408">
        <f t="shared" si="7"/>
        <v>0</v>
      </c>
      <c r="EN118" s="405">
        <v>0</v>
      </c>
      <c r="EO118" s="405">
        <v>0</v>
      </c>
      <c r="EP118" s="81"/>
    </row>
    <row r="119" spans="1:146" x14ac:dyDescent="0.35">
      <c r="A119" s="81"/>
      <c r="B119" s="81"/>
      <c r="C119" s="81"/>
      <c r="D119" s="81"/>
      <c r="E119" s="81"/>
      <c r="F119" s="81"/>
      <c r="G119" s="81"/>
      <c r="H119" s="81"/>
      <c r="I119" s="81"/>
      <c r="J119" s="81"/>
      <c r="K119" s="81"/>
      <c r="L119" s="81"/>
      <c r="M119" s="81"/>
      <c r="N119" s="81"/>
      <c r="O119" s="81"/>
      <c r="P119" s="81"/>
      <c r="Q119" s="81"/>
      <c r="R119" s="81"/>
      <c r="S119" s="81"/>
      <c r="T119" s="81"/>
      <c r="U119" s="81"/>
      <c r="V119" s="404"/>
      <c r="W119" s="405">
        <v>0</v>
      </c>
      <c r="X119" s="405">
        <v>0</v>
      </c>
      <c r="Y119" s="404"/>
      <c r="Z119" s="405">
        <v>0</v>
      </c>
      <c r="AA119" s="405">
        <v>0</v>
      </c>
      <c r="AB119" s="404"/>
      <c r="AC119" s="405">
        <v>0</v>
      </c>
      <c r="AD119" s="405">
        <v>0</v>
      </c>
      <c r="AE119" s="404"/>
      <c r="AF119" s="405">
        <v>0</v>
      </c>
      <c r="AG119" s="405">
        <v>0</v>
      </c>
      <c r="AH119" s="404"/>
      <c r="AI119" s="405">
        <v>0</v>
      </c>
      <c r="AJ119" s="405">
        <v>0</v>
      </c>
      <c r="AK119" s="404"/>
      <c r="AL119" s="405">
        <v>0</v>
      </c>
      <c r="AM119" s="405">
        <v>0</v>
      </c>
      <c r="AN119" s="404"/>
      <c r="AO119" s="405">
        <v>0</v>
      </c>
      <c r="AP119" s="405">
        <v>0</v>
      </c>
      <c r="AQ119" s="404"/>
      <c r="AR119" s="405">
        <v>0</v>
      </c>
      <c r="AS119" s="405">
        <v>0</v>
      </c>
      <c r="AT119" s="404"/>
      <c r="AU119" s="405">
        <v>0</v>
      </c>
      <c r="AV119" s="405">
        <v>0</v>
      </c>
      <c r="AW119" s="404"/>
      <c r="AX119" s="405">
        <v>0</v>
      </c>
      <c r="AY119" s="405">
        <v>0</v>
      </c>
      <c r="AZ119" s="404"/>
      <c r="BA119" s="405">
        <v>0</v>
      </c>
      <c r="BB119" s="405">
        <v>0</v>
      </c>
      <c r="BC119" s="404"/>
      <c r="BD119" s="405">
        <v>0</v>
      </c>
      <c r="BE119" s="405">
        <v>0</v>
      </c>
      <c r="BF119" s="404"/>
      <c r="BG119" s="405">
        <v>0</v>
      </c>
      <c r="BH119" s="405">
        <v>0</v>
      </c>
      <c r="BI119" s="404"/>
      <c r="BJ119" s="405">
        <v>0</v>
      </c>
      <c r="BK119" s="405">
        <v>0</v>
      </c>
      <c r="BL119" s="404"/>
      <c r="BM119" s="405">
        <v>0</v>
      </c>
      <c r="BN119" s="405">
        <v>0</v>
      </c>
      <c r="BO119" s="404"/>
      <c r="BP119" s="405">
        <v>0</v>
      </c>
      <c r="BQ119" s="405">
        <v>0</v>
      </c>
      <c r="BR119" s="404"/>
      <c r="BS119" s="405">
        <v>0</v>
      </c>
      <c r="BT119" s="405">
        <v>0</v>
      </c>
      <c r="BU119" s="404"/>
      <c r="BV119" s="405">
        <v>0</v>
      </c>
      <c r="BW119" s="405">
        <v>0</v>
      </c>
      <c r="BX119" s="404"/>
      <c r="BY119" s="405">
        <v>0</v>
      </c>
      <c r="BZ119" s="405">
        <v>0</v>
      </c>
      <c r="CA119" s="404"/>
      <c r="CB119" s="405">
        <v>0</v>
      </c>
      <c r="CC119" s="405">
        <v>0</v>
      </c>
      <c r="CD119" s="404"/>
      <c r="CE119" s="405">
        <v>0</v>
      </c>
      <c r="CF119" s="405">
        <v>0</v>
      </c>
      <c r="CG119" s="404"/>
      <c r="CH119" s="405">
        <v>0</v>
      </c>
      <c r="CI119" s="405">
        <v>0</v>
      </c>
      <c r="CJ119" s="404"/>
      <c r="CK119" s="405">
        <v>0</v>
      </c>
      <c r="CL119" s="405">
        <v>0</v>
      </c>
      <c r="CM119" s="404"/>
      <c r="CN119" s="405">
        <v>0</v>
      </c>
      <c r="CO119" s="405">
        <v>0</v>
      </c>
      <c r="CP119" s="404"/>
      <c r="CQ119" s="405">
        <v>0</v>
      </c>
      <c r="CR119" s="405">
        <v>0</v>
      </c>
      <c r="CS119" s="404"/>
      <c r="CT119" s="405">
        <v>0</v>
      </c>
      <c r="CU119" s="405">
        <v>0</v>
      </c>
      <c r="CV119" s="404"/>
      <c r="CW119" s="405">
        <v>0</v>
      </c>
      <c r="CX119" s="405">
        <v>0</v>
      </c>
      <c r="CY119" s="404"/>
      <c r="CZ119" s="405">
        <v>0</v>
      </c>
      <c r="DA119" s="405">
        <v>0</v>
      </c>
      <c r="DB119" s="404"/>
      <c r="DC119" s="405">
        <v>0</v>
      </c>
      <c r="DD119" s="405">
        <v>0</v>
      </c>
      <c r="DE119" s="404"/>
      <c r="DF119" s="405">
        <v>0</v>
      </c>
      <c r="DG119" s="405">
        <v>0</v>
      </c>
      <c r="DH119" s="404"/>
      <c r="DI119" s="405">
        <v>0</v>
      </c>
      <c r="DJ119" s="405">
        <v>0</v>
      </c>
      <c r="DK119" s="404"/>
      <c r="DL119" s="405">
        <v>0</v>
      </c>
      <c r="DM119" s="405">
        <v>0</v>
      </c>
      <c r="DN119" s="404"/>
      <c r="DO119" s="405">
        <v>0</v>
      </c>
      <c r="DP119" s="405">
        <v>0</v>
      </c>
      <c r="DQ119" s="404"/>
      <c r="DR119" s="405">
        <v>0</v>
      </c>
      <c r="DS119" s="405">
        <v>0</v>
      </c>
      <c r="DT119" s="404"/>
      <c r="DU119" s="405">
        <v>0</v>
      </c>
      <c r="DV119" s="405">
        <v>0</v>
      </c>
      <c r="DW119" s="406">
        <f>W119+Z119+AC119+AF119+AI119+AL119+AO119+AR119+AU119+AX119+BA119+BD119+BG119+BJ119+BM119+BP119+BS119+BV119+BY119+CB119+CE119+CH119+CK119</f>
        <v>0</v>
      </c>
      <c r="DX119" s="406">
        <f>X119+AA119+AD119+AG119+AJ119+AM119+AP119+AS119+AV119+AY119+BB119+BE119+BH119+BK119+BN119+BQ119+BT119+BW119+BZ119+CC119+CF119+CI119+CL119</f>
        <v>0</v>
      </c>
      <c r="DY119" s="405">
        <v>0</v>
      </c>
      <c r="DZ119" s="405">
        <v>0</v>
      </c>
      <c r="EA119" s="405">
        <v>0</v>
      </c>
      <c r="EB119" s="406">
        <f>CN119+CQ119+CT119+CW119+CZ119+DC119+DF119+DI119+DL119+DO119+DR119+DU119</f>
        <v>0</v>
      </c>
      <c r="EC119" s="406">
        <f>CO119+CR119+CU119+CX119+DA119+DD119+DG119+DJ119+DM119+DP119+DS119+DV119</f>
        <v>0</v>
      </c>
      <c r="ED119" s="407">
        <v>0</v>
      </c>
      <c r="EE119" s="407">
        <v>0</v>
      </c>
      <c r="EF119" s="407">
        <v>0</v>
      </c>
      <c r="EG119" s="407">
        <v>0</v>
      </c>
      <c r="EH119" s="407">
        <v>0</v>
      </c>
      <c r="EI119" s="407">
        <v>0</v>
      </c>
      <c r="EJ119" s="407">
        <v>0</v>
      </c>
      <c r="EK119" s="396">
        <f t="shared" si="5"/>
        <v>0</v>
      </c>
      <c r="EL119" s="396">
        <f t="shared" si="6"/>
        <v>0</v>
      </c>
      <c r="EM119" s="408">
        <f t="shared" si="7"/>
        <v>0</v>
      </c>
      <c r="EN119" s="405">
        <v>0</v>
      </c>
      <c r="EO119" s="405">
        <v>0</v>
      </c>
      <c r="EP119" s="81"/>
    </row>
    <row r="120" spans="1:146" x14ac:dyDescent="0.35">
      <c r="A120" s="81"/>
      <c r="B120" s="81"/>
      <c r="C120" s="81"/>
      <c r="D120" s="81"/>
      <c r="E120" s="81"/>
      <c r="F120" s="81"/>
      <c r="G120" s="81"/>
      <c r="H120" s="81"/>
      <c r="I120" s="81"/>
      <c r="J120" s="81"/>
      <c r="K120" s="81"/>
      <c r="L120" s="81"/>
      <c r="M120" s="81"/>
      <c r="N120" s="81"/>
      <c r="O120" s="81"/>
      <c r="P120" s="81"/>
      <c r="Q120" s="81"/>
      <c r="R120" s="81"/>
      <c r="S120" s="81"/>
      <c r="T120" s="81"/>
      <c r="U120" s="81"/>
      <c r="V120" s="404"/>
      <c r="W120" s="405">
        <v>0</v>
      </c>
      <c r="X120" s="405">
        <v>0</v>
      </c>
      <c r="Y120" s="404"/>
      <c r="Z120" s="405">
        <v>0</v>
      </c>
      <c r="AA120" s="405">
        <v>0</v>
      </c>
      <c r="AB120" s="404"/>
      <c r="AC120" s="405">
        <v>0</v>
      </c>
      <c r="AD120" s="405">
        <v>0</v>
      </c>
      <c r="AE120" s="404"/>
      <c r="AF120" s="405">
        <v>0</v>
      </c>
      <c r="AG120" s="405">
        <v>0</v>
      </c>
      <c r="AH120" s="404"/>
      <c r="AI120" s="405">
        <v>0</v>
      </c>
      <c r="AJ120" s="405">
        <v>0</v>
      </c>
      <c r="AK120" s="404"/>
      <c r="AL120" s="405">
        <v>0</v>
      </c>
      <c r="AM120" s="405">
        <v>0</v>
      </c>
      <c r="AN120" s="404"/>
      <c r="AO120" s="405">
        <v>0</v>
      </c>
      <c r="AP120" s="405">
        <v>0</v>
      </c>
      <c r="AQ120" s="404"/>
      <c r="AR120" s="405">
        <v>0</v>
      </c>
      <c r="AS120" s="405">
        <v>0</v>
      </c>
      <c r="AT120" s="404"/>
      <c r="AU120" s="405">
        <v>0</v>
      </c>
      <c r="AV120" s="405">
        <v>0</v>
      </c>
      <c r="AW120" s="404"/>
      <c r="AX120" s="405">
        <v>0</v>
      </c>
      <c r="AY120" s="405">
        <v>0</v>
      </c>
      <c r="AZ120" s="404"/>
      <c r="BA120" s="405">
        <v>0</v>
      </c>
      <c r="BB120" s="405">
        <v>0</v>
      </c>
      <c r="BC120" s="404"/>
      <c r="BD120" s="405">
        <v>0</v>
      </c>
      <c r="BE120" s="405">
        <v>0</v>
      </c>
      <c r="BF120" s="404"/>
      <c r="BG120" s="405">
        <v>0</v>
      </c>
      <c r="BH120" s="405">
        <v>0</v>
      </c>
      <c r="BI120" s="404"/>
      <c r="BJ120" s="405">
        <v>0</v>
      </c>
      <c r="BK120" s="405">
        <v>0</v>
      </c>
      <c r="BL120" s="404"/>
      <c r="BM120" s="405">
        <v>0</v>
      </c>
      <c r="BN120" s="405">
        <v>0</v>
      </c>
      <c r="BO120" s="404"/>
      <c r="BP120" s="405">
        <v>0</v>
      </c>
      <c r="BQ120" s="405">
        <v>0</v>
      </c>
      <c r="BR120" s="404"/>
      <c r="BS120" s="405">
        <v>0</v>
      </c>
      <c r="BT120" s="405">
        <v>0</v>
      </c>
      <c r="BU120" s="404"/>
      <c r="BV120" s="405">
        <v>0</v>
      </c>
      <c r="BW120" s="405">
        <v>0</v>
      </c>
      <c r="BX120" s="404"/>
      <c r="BY120" s="405">
        <v>0</v>
      </c>
      <c r="BZ120" s="405">
        <v>0</v>
      </c>
      <c r="CA120" s="404"/>
      <c r="CB120" s="405">
        <v>0</v>
      </c>
      <c r="CC120" s="405">
        <v>0</v>
      </c>
      <c r="CD120" s="404"/>
      <c r="CE120" s="405">
        <v>0</v>
      </c>
      <c r="CF120" s="405">
        <v>0</v>
      </c>
      <c r="CG120" s="404"/>
      <c r="CH120" s="405">
        <v>0</v>
      </c>
      <c r="CI120" s="405">
        <v>0</v>
      </c>
      <c r="CJ120" s="404"/>
      <c r="CK120" s="405">
        <v>0</v>
      </c>
      <c r="CL120" s="405">
        <v>0</v>
      </c>
      <c r="CM120" s="404"/>
      <c r="CN120" s="405">
        <v>0</v>
      </c>
      <c r="CO120" s="405">
        <v>0</v>
      </c>
      <c r="CP120" s="404"/>
      <c r="CQ120" s="405">
        <v>0</v>
      </c>
      <c r="CR120" s="405">
        <v>0</v>
      </c>
      <c r="CS120" s="404"/>
      <c r="CT120" s="405">
        <v>0</v>
      </c>
      <c r="CU120" s="405">
        <v>0</v>
      </c>
      <c r="CV120" s="404"/>
      <c r="CW120" s="405">
        <v>0</v>
      </c>
      <c r="CX120" s="405">
        <v>0</v>
      </c>
      <c r="CY120" s="404"/>
      <c r="CZ120" s="405">
        <v>0</v>
      </c>
      <c r="DA120" s="405">
        <v>0</v>
      </c>
      <c r="DB120" s="404"/>
      <c r="DC120" s="405">
        <v>0</v>
      </c>
      <c r="DD120" s="405">
        <v>0</v>
      </c>
      <c r="DE120" s="404"/>
      <c r="DF120" s="405">
        <v>0</v>
      </c>
      <c r="DG120" s="405">
        <v>0</v>
      </c>
      <c r="DH120" s="404"/>
      <c r="DI120" s="405">
        <v>0</v>
      </c>
      <c r="DJ120" s="405">
        <v>0</v>
      </c>
      <c r="DK120" s="404"/>
      <c r="DL120" s="405">
        <v>0</v>
      </c>
      <c r="DM120" s="405">
        <v>0</v>
      </c>
      <c r="DN120" s="404"/>
      <c r="DO120" s="405">
        <v>0</v>
      </c>
      <c r="DP120" s="405">
        <v>0</v>
      </c>
      <c r="DQ120" s="404"/>
      <c r="DR120" s="405">
        <v>0</v>
      </c>
      <c r="DS120" s="405">
        <v>0</v>
      </c>
      <c r="DT120" s="404"/>
      <c r="DU120" s="405">
        <v>0</v>
      </c>
      <c r="DV120" s="405">
        <v>0</v>
      </c>
      <c r="DW120" s="406">
        <f>W120+Z120+AC120+AF120+AI120+AL120+AO120+AR120+AU120+AX120+BA120+BD120+BG120+BJ120+BM120+BP120+BS120+BV120+BY120+CB120+CE120+CH120+CK120</f>
        <v>0</v>
      </c>
      <c r="DX120" s="406">
        <f>X120+AA120+AD120+AG120+AJ120+AM120+AP120+AS120+AV120+AY120+BB120+BE120+BH120+BK120+BN120+BQ120+BT120+BW120+BZ120+CC120+CF120+CI120+CL120</f>
        <v>0</v>
      </c>
      <c r="DY120" s="405">
        <v>0</v>
      </c>
      <c r="DZ120" s="405">
        <v>0</v>
      </c>
      <c r="EA120" s="405">
        <v>0</v>
      </c>
      <c r="EB120" s="406">
        <f>CN120+CQ120+CT120+CW120+CZ120+DC120+DF120+DI120+DL120+DO120+DR120+DU120</f>
        <v>0</v>
      </c>
      <c r="EC120" s="406">
        <f>CO120+CR120+CU120+CX120+DA120+DD120+DG120+DJ120+DM120+DP120+DS120+DV120</f>
        <v>0</v>
      </c>
      <c r="ED120" s="407">
        <v>0</v>
      </c>
      <c r="EE120" s="407">
        <v>0</v>
      </c>
      <c r="EF120" s="407">
        <v>0</v>
      </c>
      <c r="EG120" s="407">
        <v>0</v>
      </c>
      <c r="EH120" s="407">
        <v>0</v>
      </c>
      <c r="EI120" s="407">
        <v>0</v>
      </c>
      <c r="EJ120" s="407">
        <v>0</v>
      </c>
      <c r="EK120" s="396">
        <f t="shared" si="5"/>
        <v>0</v>
      </c>
      <c r="EL120" s="396">
        <f t="shared" si="6"/>
        <v>0</v>
      </c>
      <c r="EM120" s="408">
        <f t="shared" si="7"/>
        <v>0</v>
      </c>
      <c r="EN120" s="405">
        <v>0</v>
      </c>
      <c r="EO120" s="405">
        <v>0</v>
      </c>
      <c r="EP120" s="81"/>
    </row>
    <row r="121" spans="1:146" x14ac:dyDescent="0.35">
      <c r="A121" s="81"/>
      <c r="B121" s="81"/>
      <c r="C121" s="81"/>
      <c r="D121" s="81"/>
      <c r="E121" s="81"/>
      <c r="F121" s="81"/>
      <c r="G121" s="81"/>
      <c r="H121" s="81"/>
      <c r="I121" s="81"/>
      <c r="J121" s="81"/>
      <c r="K121" s="81"/>
      <c r="L121" s="81"/>
      <c r="M121" s="81"/>
      <c r="N121" s="81"/>
      <c r="O121" s="81"/>
      <c r="P121" s="81"/>
      <c r="Q121" s="81"/>
      <c r="R121" s="81"/>
      <c r="S121" s="81"/>
      <c r="T121" s="81"/>
      <c r="U121" s="81"/>
      <c r="V121" s="404"/>
      <c r="W121" s="405">
        <v>0</v>
      </c>
      <c r="X121" s="405">
        <v>0</v>
      </c>
      <c r="Y121" s="404"/>
      <c r="Z121" s="405">
        <v>0</v>
      </c>
      <c r="AA121" s="405">
        <v>0</v>
      </c>
      <c r="AB121" s="404"/>
      <c r="AC121" s="405">
        <v>0</v>
      </c>
      <c r="AD121" s="405">
        <v>0</v>
      </c>
      <c r="AE121" s="404"/>
      <c r="AF121" s="405">
        <v>0</v>
      </c>
      <c r="AG121" s="405">
        <v>0</v>
      </c>
      <c r="AH121" s="404"/>
      <c r="AI121" s="405">
        <v>0</v>
      </c>
      <c r="AJ121" s="405">
        <v>0</v>
      </c>
      <c r="AK121" s="404"/>
      <c r="AL121" s="405">
        <v>0</v>
      </c>
      <c r="AM121" s="405">
        <v>0</v>
      </c>
      <c r="AN121" s="404"/>
      <c r="AO121" s="405">
        <v>0</v>
      </c>
      <c r="AP121" s="405">
        <v>0</v>
      </c>
      <c r="AQ121" s="404"/>
      <c r="AR121" s="405">
        <v>0</v>
      </c>
      <c r="AS121" s="405">
        <v>0</v>
      </c>
      <c r="AT121" s="404"/>
      <c r="AU121" s="405">
        <v>0</v>
      </c>
      <c r="AV121" s="405">
        <v>0</v>
      </c>
      <c r="AW121" s="404"/>
      <c r="AX121" s="405">
        <v>0</v>
      </c>
      <c r="AY121" s="405">
        <v>0</v>
      </c>
      <c r="AZ121" s="404"/>
      <c r="BA121" s="405">
        <v>0</v>
      </c>
      <c r="BB121" s="405">
        <v>0</v>
      </c>
      <c r="BC121" s="404"/>
      <c r="BD121" s="405">
        <v>0</v>
      </c>
      <c r="BE121" s="405">
        <v>0</v>
      </c>
      <c r="BF121" s="404"/>
      <c r="BG121" s="405">
        <v>0</v>
      </c>
      <c r="BH121" s="405">
        <v>0</v>
      </c>
      <c r="BI121" s="404"/>
      <c r="BJ121" s="405">
        <v>0</v>
      </c>
      <c r="BK121" s="405">
        <v>0</v>
      </c>
      <c r="BL121" s="404"/>
      <c r="BM121" s="405">
        <v>0</v>
      </c>
      <c r="BN121" s="405">
        <v>0</v>
      </c>
      <c r="BO121" s="404"/>
      <c r="BP121" s="405">
        <v>0</v>
      </c>
      <c r="BQ121" s="405">
        <v>0</v>
      </c>
      <c r="BR121" s="404"/>
      <c r="BS121" s="405">
        <v>0</v>
      </c>
      <c r="BT121" s="405">
        <v>0</v>
      </c>
      <c r="BU121" s="404"/>
      <c r="BV121" s="405">
        <v>0</v>
      </c>
      <c r="BW121" s="405">
        <v>0</v>
      </c>
      <c r="BX121" s="404"/>
      <c r="BY121" s="405">
        <v>0</v>
      </c>
      <c r="BZ121" s="405">
        <v>0</v>
      </c>
      <c r="CA121" s="404"/>
      <c r="CB121" s="405">
        <v>0</v>
      </c>
      <c r="CC121" s="405">
        <v>0</v>
      </c>
      <c r="CD121" s="404"/>
      <c r="CE121" s="405">
        <v>0</v>
      </c>
      <c r="CF121" s="405">
        <v>0</v>
      </c>
      <c r="CG121" s="404"/>
      <c r="CH121" s="405">
        <v>0</v>
      </c>
      <c r="CI121" s="405">
        <v>0</v>
      </c>
      <c r="CJ121" s="404"/>
      <c r="CK121" s="405">
        <v>0</v>
      </c>
      <c r="CL121" s="405">
        <v>0</v>
      </c>
      <c r="CM121" s="404"/>
      <c r="CN121" s="405">
        <v>0</v>
      </c>
      <c r="CO121" s="405">
        <v>0</v>
      </c>
      <c r="CP121" s="404"/>
      <c r="CQ121" s="405">
        <v>0</v>
      </c>
      <c r="CR121" s="405">
        <v>0</v>
      </c>
      <c r="CS121" s="404"/>
      <c r="CT121" s="405">
        <v>0</v>
      </c>
      <c r="CU121" s="405">
        <v>0</v>
      </c>
      <c r="CV121" s="404"/>
      <c r="CW121" s="405">
        <v>0</v>
      </c>
      <c r="CX121" s="405">
        <v>0</v>
      </c>
      <c r="CY121" s="404"/>
      <c r="CZ121" s="405">
        <v>0</v>
      </c>
      <c r="DA121" s="405">
        <v>0</v>
      </c>
      <c r="DB121" s="404"/>
      <c r="DC121" s="405">
        <v>0</v>
      </c>
      <c r="DD121" s="405">
        <v>0</v>
      </c>
      <c r="DE121" s="404"/>
      <c r="DF121" s="405">
        <v>0</v>
      </c>
      <c r="DG121" s="405">
        <v>0</v>
      </c>
      <c r="DH121" s="404"/>
      <c r="DI121" s="405">
        <v>0</v>
      </c>
      <c r="DJ121" s="405">
        <v>0</v>
      </c>
      <c r="DK121" s="404"/>
      <c r="DL121" s="405">
        <v>0</v>
      </c>
      <c r="DM121" s="405">
        <v>0</v>
      </c>
      <c r="DN121" s="404"/>
      <c r="DO121" s="405">
        <v>0</v>
      </c>
      <c r="DP121" s="405">
        <v>0</v>
      </c>
      <c r="DQ121" s="404"/>
      <c r="DR121" s="405">
        <v>0</v>
      </c>
      <c r="DS121" s="405">
        <v>0</v>
      </c>
      <c r="DT121" s="404"/>
      <c r="DU121" s="405">
        <v>0</v>
      </c>
      <c r="DV121" s="405">
        <v>0</v>
      </c>
      <c r="DW121" s="406">
        <f>W121+Z121+AC121+AF121+AI121+AL121+AO121+AR121+AU121+AX121+BA121+BD121+BG121+BJ121+BM121+BP121+BS121+BV121+BY121+CB121+CE121+CH121+CK121</f>
        <v>0</v>
      </c>
      <c r="DX121" s="406">
        <f>X121+AA121+AD121+AG121+AJ121+AM121+AP121+AS121+AV121+AY121+BB121+BE121+BH121+BK121+BN121+BQ121+BT121+BW121+BZ121+CC121+CF121+CI121+CL121</f>
        <v>0</v>
      </c>
      <c r="DY121" s="405">
        <v>0</v>
      </c>
      <c r="DZ121" s="405">
        <v>0</v>
      </c>
      <c r="EA121" s="405">
        <v>0</v>
      </c>
      <c r="EB121" s="406">
        <f>CN121+CQ121+CT121+CW121+CZ121+DC121+DF121+DI121+DL121+DO121+DR121+DU121</f>
        <v>0</v>
      </c>
      <c r="EC121" s="406">
        <f>CO121+CR121+CU121+CX121+DA121+DD121+DG121+DJ121+DM121+DP121+DS121+DV121</f>
        <v>0</v>
      </c>
      <c r="ED121" s="407">
        <v>0</v>
      </c>
      <c r="EE121" s="407">
        <v>0</v>
      </c>
      <c r="EF121" s="407">
        <v>0</v>
      </c>
      <c r="EG121" s="407">
        <v>0</v>
      </c>
      <c r="EH121" s="407">
        <v>0</v>
      </c>
      <c r="EI121" s="407">
        <v>0</v>
      </c>
      <c r="EJ121" s="407">
        <v>0</v>
      </c>
      <c r="EK121" s="396">
        <f t="shared" si="5"/>
        <v>0</v>
      </c>
      <c r="EL121" s="396">
        <f t="shared" si="6"/>
        <v>0</v>
      </c>
      <c r="EM121" s="408">
        <f t="shared" si="7"/>
        <v>0</v>
      </c>
      <c r="EN121" s="405">
        <v>0</v>
      </c>
      <c r="EO121" s="405">
        <v>0</v>
      </c>
      <c r="EP121" s="81"/>
    </row>
    <row r="122" spans="1:146" x14ac:dyDescent="0.35">
      <c r="A122" s="81"/>
      <c r="B122" s="81"/>
      <c r="C122" s="81"/>
      <c r="D122" s="81"/>
      <c r="E122" s="81"/>
      <c r="F122" s="81"/>
      <c r="G122" s="81"/>
      <c r="H122" s="81"/>
      <c r="I122" s="81"/>
      <c r="J122" s="81"/>
      <c r="K122" s="81"/>
      <c r="L122" s="81"/>
      <c r="M122" s="81"/>
      <c r="N122" s="81"/>
      <c r="O122" s="81"/>
      <c r="P122" s="81"/>
      <c r="Q122" s="81"/>
      <c r="R122" s="81"/>
      <c r="S122" s="81"/>
      <c r="T122" s="81"/>
      <c r="U122" s="81"/>
      <c r="V122" s="404"/>
      <c r="W122" s="405">
        <v>0</v>
      </c>
      <c r="X122" s="405">
        <v>0</v>
      </c>
      <c r="Y122" s="404"/>
      <c r="Z122" s="405">
        <v>0</v>
      </c>
      <c r="AA122" s="405">
        <v>0</v>
      </c>
      <c r="AB122" s="404"/>
      <c r="AC122" s="405">
        <v>0</v>
      </c>
      <c r="AD122" s="405">
        <v>0</v>
      </c>
      <c r="AE122" s="404"/>
      <c r="AF122" s="405">
        <v>0</v>
      </c>
      <c r="AG122" s="405">
        <v>0</v>
      </c>
      <c r="AH122" s="404"/>
      <c r="AI122" s="405">
        <v>0</v>
      </c>
      <c r="AJ122" s="405">
        <v>0</v>
      </c>
      <c r="AK122" s="404"/>
      <c r="AL122" s="405">
        <v>0</v>
      </c>
      <c r="AM122" s="405">
        <v>0</v>
      </c>
      <c r="AN122" s="404"/>
      <c r="AO122" s="405">
        <v>0</v>
      </c>
      <c r="AP122" s="405">
        <v>0</v>
      </c>
      <c r="AQ122" s="404"/>
      <c r="AR122" s="405">
        <v>0</v>
      </c>
      <c r="AS122" s="405">
        <v>0</v>
      </c>
      <c r="AT122" s="404"/>
      <c r="AU122" s="405">
        <v>0</v>
      </c>
      <c r="AV122" s="405">
        <v>0</v>
      </c>
      <c r="AW122" s="404"/>
      <c r="AX122" s="405">
        <v>0</v>
      </c>
      <c r="AY122" s="405">
        <v>0</v>
      </c>
      <c r="AZ122" s="404"/>
      <c r="BA122" s="405">
        <v>0</v>
      </c>
      <c r="BB122" s="405">
        <v>0</v>
      </c>
      <c r="BC122" s="404"/>
      <c r="BD122" s="405">
        <v>0</v>
      </c>
      <c r="BE122" s="405">
        <v>0</v>
      </c>
      <c r="BF122" s="404"/>
      <c r="BG122" s="405">
        <v>0</v>
      </c>
      <c r="BH122" s="405">
        <v>0</v>
      </c>
      <c r="BI122" s="404"/>
      <c r="BJ122" s="405">
        <v>0</v>
      </c>
      <c r="BK122" s="405">
        <v>0</v>
      </c>
      <c r="BL122" s="404"/>
      <c r="BM122" s="405">
        <v>0</v>
      </c>
      <c r="BN122" s="405">
        <v>0</v>
      </c>
      <c r="BO122" s="404"/>
      <c r="BP122" s="405">
        <v>0</v>
      </c>
      <c r="BQ122" s="405">
        <v>0</v>
      </c>
      <c r="BR122" s="404"/>
      <c r="BS122" s="405">
        <v>0</v>
      </c>
      <c r="BT122" s="405">
        <v>0</v>
      </c>
      <c r="BU122" s="404"/>
      <c r="BV122" s="405">
        <v>0</v>
      </c>
      <c r="BW122" s="405">
        <v>0</v>
      </c>
      <c r="BX122" s="404"/>
      <c r="BY122" s="405">
        <v>0</v>
      </c>
      <c r="BZ122" s="405">
        <v>0</v>
      </c>
      <c r="CA122" s="404"/>
      <c r="CB122" s="405">
        <v>0</v>
      </c>
      <c r="CC122" s="405">
        <v>0</v>
      </c>
      <c r="CD122" s="404"/>
      <c r="CE122" s="405">
        <v>0</v>
      </c>
      <c r="CF122" s="405">
        <v>0</v>
      </c>
      <c r="CG122" s="404"/>
      <c r="CH122" s="405">
        <v>0</v>
      </c>
      <c r="CI122" s="405">
        <v>0</v>
      </c>
      <c r="CJ122" s="404"/>
      <c r="CK122" s="405">
        <v>0</v>
      </c>
      <c r="CL122" s="405">
        <v>0</v>
      </c>
      <c r="CM122" s="404"/>
      <c r="CN122" s="405">
        <v>0</v>
      </c>
      <c r="CO122" s="405">
        <v>0</v>
      </c>
      <c r="CP122" s="404"/>
      <c r="CQ122" s="405">
        <v>0</v>
      </c>
      <c r="CR122" s="405">
        <v>0</v>
      </c>
      <c r="CS122" s="404"/>
      <c r="CT122" s="405">
        <v>0</v>
      </c>
      <c r="CU122" s="405">
        <v>0</v>
      </c>
      <c r="CV122" s="404"/>
      <c r="CW122" s="405">
        <v>0</v>
      </c>
      <c r="CX122" s="405">
        <v>0</v>
      </c>
      <c r="CY122" s="404"/>
      <c r="CZ122" s="405">
        <v>0</v>
      </c>
      <c r="DA122" s="405">
        <v>0</v>
      </c>
      <c r="DB122" s="404"/>
      <c r="DC122" s="405">
        <v>0</v>
      </c>
      <c r="DD122" s="405">
        <v>0</v>
      </c>
      <c r="DE122" s="404"/>
      <c r="DF122" s="405">
        <v>0</v>
      </c>
      <c r="DG122" s="405">
        <v>0</v>
      </c>
      <c r="DH122" s="404"/>
      <c r="DI122" s="405">
        <v>0</v>
      </c>
      <c r="DJ122" s="405">
        <v>0</v>
      </c>
      <c r="DK122" s="404"/>
      <c r="DL122" s="405">
        <v>0</v>
      </c>
      <c r="DM122" s="405">
        <v>0</v>
      </c>
      <c r="DN122" s="404"/>
      <c r="DO122" s="405">
        <v>0</v>
      </c>
      <c r="DP122" s="405">
        <v>0</v>
      </c>
      <c r="DQ122" s="404"/>
      <c r="DR122" s="405">
        <v>0</v>
      </c>
      <c r="DS122" s="405">
        <v>0</v>
      </c>
      <c r="DT122" s="404"/>
      <c r="DU122" s="405">
        <v>0</v>
      </c>
      <c r="DV122" s="405">
        <v>0</v>
      </c>
      <c r="DW122" s="406">
        <f>W122+Z122+AC122+AF122+AI122+AL122+AO122+AR122+AU122+AX122+BA122+BD122+BG122+BJ122+BM122+BP122+BS122+BV122+BY122+CB122+CE122+CH122+CK122</f>
        <v>0</v>
      </c>
      <c r="DX122" s="406">
        <f>X122+AA122+AD122+AG122+AJ122+AM122+AP122+AS122+AV122+AY122+BB122+BE122+BH122+BK122+BN122+BQ122+BT122+BW122+BZ122+CC122+CF122+CI122+CL122</f>
        <v>0</v>
      </c>
      <c r="DY122" s="405">
        <v>0</v>
      </c>
      <c r="DZ122" s="405">
        <v>0</v>
      </c>
      <c r="EA122" s="405">
        <v>0</v>
      </c>
      <c r="EB122" s="406">
        <f>CN122+CQ122+CT122+CW122+CZ122+DC122+DF122+DI122+DL122+DO122+DR122+DU122</f>
        <v>0</v>
      </c>
      <c r="EC122" s="406">
        <f>CO122+CR122+CU122+CX122+DA122+DD122+DG122+DJ122+DM122+DP122+DS122+DV122</f>
        <v>0</v>
      </c>
      <c r="ED122" s="407">
        <v>0</v>
      </c>
      <c r="EE122" s="407">
        <v>0</v>
      </c>
      <c r="EF122" s="407">
        <v>0</v>
      </c>
      <c r="EG122" s="407">
        <v>0</v>
      </c>
      <c r="EH122" s="407">
        <v>0</v>
      </c>
      <c r="EI122" s="407">
        <v>0</v>
      </c>
      <c r="EJ122" s="407">
        <v>0</v>
      </c>
      <c r="EK122" s="396">
        <f t="shared" si="5"/>
        <v>0</v>
      </c>
      <c r="EL122" s="396">
        <f t="shared" si="6"/>
        <v>0</v>
      </c>
      <c r="EM122" s="408">
        <f t="shared" si="7"/>
        <v>0</v>
      </c>
      <c r="EN122" s="405">
        <v>0</v>
      </c>
      <c r="EO122" s="405">
        <v>0</v>
      </c>
      <c r="EP122" s="81"/>
    </row>
    <row r="123" spans="1:146" x14ac:dyDescent="0.35">
      <c r="A123" s="81"/>
      <c r="B123" s="81"/>
      <c r="C123" s="81"/>
      <c r="D123" s="81"/>
      <c r="E123" s="81"/>
      <c r="F123" s="81"/>
      <c r="G123" s="81"/>
      <c r="H123" s="81"/>
      <c r="I123" s="81"/>
      <c r="J123" s="81"/>
      <c r="K123" s="81"/>
      <c r="L123" s="81"/>
      <c r="M123" s="81"/>
      <c r="N123" s="81"/>
      <c r="O123" s="81"/>
      <c r="P123" s="81"/>
      <c r="Q123" s="81"/>
      <c r="R123" s="81"/>
      <c r="S123" s="81"/>
      <c r="T123" s="81"/>
      <c r="U123" s="81"/>
      <c r="V123" s="404"/>
      <c r="W123" s="405">
        <v>0</v>
      </c>
      <c r="X123" s="405">
        <v>0</v>
      </c>
      <c r="Y123" s="404"/>
      <c r="Z123" s="405">
        <v>0</v>
      </c>
      <c r="AA123" s="405">
        <v>0</v>
      </c>
      <c r="AB123" s="404"/>
      <c r="AC123" s="405">
        <v>0</v>
      </c>
      <c r="AD123" s="405">
        <v>0</v>
      </c>
      <c r="AE123" s="404"/>
      <c r="AF123" s="405">
        <v>0</v>
      </c>
      <c r="AG123" s="405">
        <v>0</v>
      </c>
      <c r="AH123" s="404"/>
      <c r="AI123" s="405">
        <v>0</v>
      </c>
      <c r="AJ123" s="405">
        <v>0</v>
      </c>
      <c r="AK123" s="404"/>
      <c r="AL123" s="405">
        <v>0</v>
      </c>
      <c r="AM123" s="405">
        <v>0</v>
      </c>
      <c r="AN123" s="404"/>
      <c r="AO123" s="405">
        <v>0</v>
      </c>
      <c r="AP123" s="405">
        <v>0</v>
      </c>
      <c r="AQ123" s="404"/>
      <c r="AR123" s="405">
        <v>0</v>
      </c>
      <c r="AS123" s="405">
        <v>0</v>
      </c>
      <c r="AT123" s="404"/>
      <c r="AU123" s="405">
        <v>0</v>
      </c>
      <c r="AV123" s="405">
        <v>0</v>
      </c>
      <c r="AW123" s="404"/>
      <c r="AX123" s="405">
        <v>0</v>
      </c>
      <c r="AY123" s="405">
        <v>0</v>
      </c>
      <c r="AZ123" s="404"/>
      <c r="BA123" s="405">
        <v>0</v>
      </c>
      <c r="BB123" s="405">
        <v>0</v>
      </c>
      <c r="BC123" s="404"/>
      <c r="BD123" s="405">
        <v>0</v>
      </c>
      <c r="BE123" s="405">
        <v>0</v>
      </c>
      <c r="BF123" s="404"/>
      <c r="BG123" s="405">
        <v>0</v>
      </c>
      <c r="BH123" s="405">
        <v>0</v>
      </c>
      <c r="BI123" s="404"/>
      <c r="BJ123" s="405">
        <v>0</v>
      </c>
      <c r="BK123" s="405">
        <v>0</v>
      </c>
      <c r="BL123" s="404"/>
      <c r="BM123" s="405">
        <v>0</v>
      </c>
      <c r="BN123" s="405">
        <v>0</v>
      </c>
      <c r="BO123" s="404"/>
      <c r="BP123" s="405">
        <v>0</v>
      </c>
      <c r="BQ123" s="405">
        <v>0</v>
      </c>
      <c r="BR123" s="404"/>
      <c r="BS123" s="405">
        <v>0</v>
      </c>
      <c r="BT123" s="405">
        <v>0</v>
      </c>
      <c r="BU123" s="404"/>
      <c r="BV123" s="405">
        <v>0</v>
      </c>
      <c r="BW123" s="405">
        <v>0</v>
      </c>
      <c r="BX123" s="404"/>
      <c r="BY123" s="405">
        <v>0</v>
      </c>
      <c r="BZ123" s="405">
        <v>0</v>
      </c>
      <c r="CA123" s="404"/>
      <c r="CB123" s="405">
        <v>0</v>
      </c>
      <c r="CC123" s="405">
        <v>0</v>
      </c>
      <c r="CD123" s="404"/>
      <c r="CE123" s="405">
        <v>0</v>
      </c>
      <c r="CF123" s="405">
        <v>0</v>
      </c>
      <c r="CG123" s="404"/>
      <c r="CH123" s="405">
        <v>0</v>
      </c>
      <c r="CI123" s="405">
        <v>0</v>
      </c>
      <c r="CJ123" s="404"/>
      <c r="CK123" s="405">
        <v>0</v>
      </c>
      <c r="CL123" s="405">
        <v>0</v>
      </c>
      <c r="CM123" s="404"/>
      <c r="CN123" s="405">
        <v>0</v>
      </c>
      <c r="CO123" s="405">
        <v>0</v>
      </c>
      <c r="CP123" s="404"/>
      <c r="CQ123" s="405">
        <v>0</v>
      </c>
      <c r="CR123" s="405">
        <v>0</v>
      </c>
      <c r="CS123" s="404"/>
      <c r="CT123" s="405">
        <v>0</v>
      </c>
      <c r="CU123" s="405">
        <v>0</v>
      </c>
      <c r="CV123" s="404"/>
      <c r="CW123" s="405">
        <v>0</v>
      </c>
      <c r="CX123" s="405">
        <v>0</v>
      </c>
      <c r="CY123" s="404"/>
      <c r="CZ123" s="405">
        <v>0</v>
      </c>
      <c r="DA123" s="405">
        <v>0</v>
      </c>
      <c r="DB123" s="404"/>
      <c r="DC123" s="405">
        <v>0</v>
      </c>
      <c r="DD123" s="405">
        <v>0</v>
      </c>
      <c r="DE123" s="404"/>
      <c r="DF123" s="405">
        <v>0</v>
      </c>
      <c r="DG123" s="405">
        <v>0</v>
      </c>
      <c r="DH123" s="404"/>
      <c r="DI123" s="405">
        <v>0</v>
      </c>
      <c r="DJ123" s="405">
        <v>0</v>
      </c>
      <c r="DK123" s="404"/>
      <c r="DL123" s="405">
        <v>0</v>
      </c>
      <c r="DM123" s="405">
        <v>0</v>
      </c>
      <c r="DN123" s="404"/>
      <c r="DO123" s="405">
        <v>0</v>
      </c>
      <c r="DP123" s="405">
        <v>0</v>
      </c>
      <c r="DQ123" s="404"/>
      <c r="DR123" s="405">
        <v>0</v>
      </c>
      <c r="DS123" s="405">
        <v>0</v>
      </c>
      <c r="DT123" s="404"/>
      <c r="DU123" s="405">
        <v>0</v>
      </c>
      <c r="DV123" s="405">
        <v>0</v>
      </c>
      <c r="DW123" s="406">
        <f>W123+Z123+AC123+AF123+AI123+AL123+AO123+AR123+AU123+AX123+BA123+BD123+BG123+BJ123+BM123+BP123+BS123+BV123+BY123+CB123+CE123+CH123+CK123</f>
        <v>0</v>
      </c>
      <c r="DX123" s="406">
        <f>X123+AA123+AD123+AG123+AJ123+AM123+AP123+AS123+AV123+AY123+BB123+BE123+BH123+BK123+BN123+BQ123+BT123+BW123+BZ123+CC123+CF123+CI123+CL123</f>
        <v>0</v>
      </c>
      <c r="DY123" s="405">
        <v>0</v>
      </c>
      <c r="DZ123" s="405">
        <v>0</v>
      </c>
      <c r="EA123" s="405">
        <v>0</v>
      </c>
      <c r="EB123" s="406">
        <f>CN123+CQ123+CT123+CW123+CZ123+DC123+DF123+DI123+DL123+DO123+DR123+DU123</f>
        <v>0</v>
      </c>
      <c r="EC123" s="406">
        <f>CO123+CR123+CU123+CX123+DA123+DD123+DG123+DJ123+DM123+DP123+DS123+DV123</f>
        <v>0</v>
      </c>
      <c r="ED123" s="407">
        <v>0</v>
      </c>
      <c r="EE123" s="407">
        <v>0</v>
      </c>
      <c r="EF123" s="407">
        <v>0</v>
      </c>
      <c r="EG123" s="407">
        <v>0</v>
      </c>
      <c r="EH123" s="407">
        <v>0</v>
      </c>
      <c r="EI123" s="407">
        <v>0</v>
      </c>
      <c r="EJ123" s="407">
        <v>0</v>
      </c>
      <c r="EK123" s="396">
        <f t="shared" si="5"/>
        <v>0</v>
      </c>
      <c r="EL123" s="396">
        <f t="shared" si="6"/>
        <v>0</v>
      </c>
      <c r="EM123" s="408">
        <f t="shared" si="7"/>
        <v>0</v>
      </c>
      <c r="EN123" s="405">
        <v>0</v>
      </c>
      <c r="EO123" s="405">
        <v>0</v>
      </c>
      <c r="EP123" s="81"/>
    </row>
    <row r="124" spans="1:146" x14ac:dyDescent="0.35">
      <c r="A124" s="81"/>
      <c r="B124" s="81"/>
      <c r="C124" s="81"/>
      <c r="D124" s="81"/>
      <c r="E124" s="81"/>
      <c r="F124" s="81"/>
      <c r="G124" s="81"/>
      <c r="H124" s="81"/>
      <c r="I124" s="81"/>
      <c r="J124" s="81"/>
      <c r="K124" s="81"/>
      <c r="L124" s="81"/>
      <c r="M124" s="81"/>
      <c r="N124" s="81"/>
      <c r="O124" s="81"/>
      <c r="P124" s="81"/>
      <c r="Q124" s="81"/>
      <c r="R124" s="81"/>
      <c r="S124" s="81"/>
      <c r="T124" s="81"/>
      <c r="U124" s="81"/>
      <c r="V124" s="404"/>
      <c r="W124" s="405">
        <v>0</v>
      </c>
      <c r="X124" s="405">
        <v>0</v>
      </c>
      <c r="Y124" s="404"/>
      <c r="Z124" s="405">
        <v>0</v>
      </c>
      <c r="AA124" s="405">
        <v>0</v>
      </c>
      <c r="AB124" s="404"/>
      <c r="AC124" s="405">
        <v>0</v>
      </c>
      <c r="AD124" s="405">
        <v>0</v>
      </c>
      <c r="AE124" s="404"/>
      <c r="AF124" s="405">
        <v>0</v>
      </c>
      <c r="AG124" s="405">
        <v>0</v>
      </c>
      <c r="AH124" s="404"/>
      <c r="AI124" s="405">
        <v>0</v>
      </c>
      <c r="AJ124" s="405">
        <v>0</v>
      </c>
      <c r="AK124" s="404"/>
      <c r="AL124" s="405">
        <v>0</v>
      </c>
      <c r="AM124" s="405">
        <v>0</v>
      </c>
      <c r="AN124" s="404"/>
      <c r="AO124" s="405">
        <v>0</v>
      </c>
      <c r="AP124" s="405">
        <v>0</v>
      </c>
      <c r="AQ124" s="404"/>
      <c r="AR124" s="405">
        <v>0</v>
      </c>
      <c r="AS124" s="405">
        <v>0</v>
      </c>
      <c r="AT124" s="404"/>
      <c r="AU124" s="405">
        <v>0</v>
      </c>
      <c r="AV124" s="405">
        <v>0</v>
      </c>
      <c r="AW124" s="404"/>
      <c r="AX124" s="405">
        <v>0</v>
      </c>
      <c r="AY124" s="405">
        <v>0</v>
      </c>
      <c r="AZ124" s="404"/>
      <c r="BA124" s="405">
        <v>0</v>
      </c>
      <c r="BB124" s="405">
        <v>0</v>
      </c>
      <c r="BC124" s="404"/>
      <c r="BD124" s="405">
        <v>0</v>
      </c>
      <c r="BE124" s="405">
        <v>0</v>
      </c>
      <c r="BF124" s="404"/>
      <c r="BG124" s="405">
        <v>0</v>
      </c>
      <c r="BH124" s="405">
        <v>0</v>
      </c>
      <c r="BI124" s="404"/>
      <c r="BJ124" s="405">
        <v>0</v>
      </c>
      <c r="BK124" s="405">
        <v>0</v>
      </c>
      <c r="BL124" s="404"/>
      <c r="BM124" s="405">
        <v>0</v>
      </c>
      <c r="BN124" s="405">
        <v>0</v>
      </c>
      <c r="BO124" s="404"/>
      <c r="BP124" s="405">
        <v>0</v>
      </c>
      <c r="BQ124" s="405">
        <v>0</v>
      </c>
      <c r="BR124" s="404"/>
      <c r="BS124" s="405">
        <v>0</v>
      </c>
      <c r="BT124" s="405">
        <v>0</v>
      </c>
      <c r="BU124" s="404"/>
      <c r="BV124" s="405">
        <v>0</v>
      </c>
      <c r="BW124" s="405">
        <v>0</v>
      </c>
      <c r="BX124" s="404"/>
      <c r="BY124" s="405">
        <v>0</v>
      </c>
      <c r="BZ124" s="405">
        <v>0</v>
      </c>
      <c r="CA124" s="404"/>
      <c r="CB124" s="405">
        <v>0</v>
      </c>
      <c r="CC124" s="405">
        <v>0</v>
      </c>
      <c r="CD124" s="404"/>
      <c r="CE124" s="405">
        <v>0</v>
      </c>
      <c r="CF124" s="405">
        <v>0</v>
      </c>
      <c r="CG124" s="404"/>
      <c r="CH124" s="405">
        <v>0</v>
      </c>
      <c r="CI124" s="405">
        <v>0</v>
      </c>
      <c r="CJ124" s="404"/>
      <c r="CK124" s="405">
        <v>0</v>
      </c>
      <c r="CL124" s="405">
        <v>0</v>
      </c>
      <c r="CM124" s="404"/>
      <c r="CN124" s="405">
        <v>0</v>
      </c>
      <c r="CO124" s="405">
        <v>0</v>
      </c>
      <c r="CP124" s="404"/>
      <c r="CQ124" s="405">
        <v>0</v>
      </c>
      <c r="CR124" s="405">
        <v>0</v>
      </c>
      <c r="CS124" s="404"/>
      <c r="CT124" s="405">
        <v>0</v>
      </c>
      <c r="CU124" s="405">
        <v>0</v>
      </c>
      <c r="CV124" s="404"/>
      <c r="CW124" s="405">
        <v>0</v>
      </c>
      <c r="CX124" s="405">
        <v>0</v>
      </c>
      <c r="CY124" s="404"/>
      <c r="CZ124" s="405">
        <v>0</v>
      </c>
      <c r="DA124" s="405">
        <v>0</v>
      </c>
      <c r="DB124" s="404"/>
      <c r="DC124" s="405">
        <v>0</v>
      </c>
      <c r="DD124" s="405">
        <v>0</v>
      </c>
      <c r="DE124" s="404"/>
      <c r="DF124" s="405">
        <v>0</v>
      </c>
      <c r="DG124" s="405">
        <v>0</v>
      </c>
      <c r="DH124" s="404"/>
      <c r="DI124" s="405">
        <v>0</v>
      </c>
      <c r="DJ124" s="405">
        <v>0</v>
      </c>
      <c r="DK124" s="404"/>
      <c r="DL124" s="405">
        <v>0</v>
      </c>
      <c r="DM124" s="405">
        <v>0</v>
      </c>
      <c r="DN124" s="404"/>
      <c r="DO124" s="405">
        <v>0</v>
      </c>
      <c r="DP124" s="405">
        <v>0</v>
      </c>
      <c r="DQ124" s="404"/>
      <c r="DR124" s="405">
        <v>0</v>
      </c>
      <c r="DS124" s="405">
        <v>0</v>
      </c>
      <c r="DT124" s="404"/>
      <c r="DU124" s="405">
        <v>0</v>
      </c>
      <c r="DV124" s="405">
        <v>0</v>
      </c>
      <c r="DW124" s="406">
        <f>W124+Z124+AC124+AF124+AI124+AL124+AO124+AR124+AU124+AX124+BA124+BD124+BG124+BJ124+BM124+BP124+BS124+BV124+BY124+CB124+CE124+CH124+CK124</f>
        <v>0</v>
      </c>
      <c r="DX124" s="406">
        <f>X124+AA124+AD124+AG124+AJ124+AM124+AP124+AS124+AV124+AY124+BB124+BE124+BH124+BK124+BN124+BQ124+BT124+BW124+BZ124+CC124+CF124+CI124+CL124</f>
        <v>0</v>
      </c>
      <c r="DY124" s="405">
        <v>0</v>
      </c>
      <c r="DZ124" s="405">
        <v>0</v>
      </c>
      <c r="EA124" s="405">
        <v>0</v>
      </c>
      <c r="EB124" s="406">
        <f>CN124+CQ124+CT124+CW124+CZ124+DC124+DF124+DI124+DL124+DO124+DR124+DU124</f>
        <v>0</v>
      </c>
      <c r="EC124" s="406">
        <f>CO124+CR124+CU124+CX124+DA124+DD124+DG124+DJ124+DM124+DP124+DS124+DV124</f>
        <v>0</v>
      </c>
      <c r="ED124" s="407">
        <v>0</v>
      </c>
      <c r="EE124" s="407">
        <v>0</v>
      </c>
      <c r="EF124" s="407">
        <v>0</v>
      </c>
      <c r="EG124" s="407">
        <v>0</v>
      </c>
      <c r="EH124" s="407">
        <v>0</v>
      </c>
      <c r="EI124" s="407">
        <v>0</v>
      </c>
      <c r="EJ124" s="407">
        <v>0</v>
      </c>
      <c r="EK124" s="396">
        <f t="shared" si="5"/>
        <v>0</v>
      </c>
      <c r="EL124" s="396">
        <f t="shared" si="6"/>
        <v>0</v>
      </c>
      <c r="EM124" s="408">
        <f t="shared" si="7"/>
        <v>0</v>
      </c>
      <c r="EN124" s="405">
        <v>0</v>
      </c>
      <c r="EO124" s="405">
        <v>0</v>
      </c>
      <c r="EP124" s="81"/>
    </row>
    <row r="125" spans="1:146" x14ac:dyDescent="0.35">
      <c r="A125" s="81"/>
      <c r="B125" s="81"/>
      <c r="C125" s="81"/>
      <c r="D125" s="81"/>
      <c r="E125" s="81"/>
      <c r="F125" s="81"/>
      <c r="G125" s="81"/>
      <c r="H125" s="81"/>
      <c r="I125" s="81"/>
      <c r="J125" s="81"/>
      <c r="K125" s="81"/>
      <c r="L125" s="81"/>
      <c r="M125" s="81"/>
      <c r="N125" s="81"/>
      <c r="O125" s="81"/>
      <c r="P125" s="81"/>
      <c r="Q125" s="81"/>
      <c r="R125" s="81"/>
      <c r="S125" s="81"/>
      <c r="T125" s="81"/>
      <c r="U125" s="81"/>
      <c r="V125" s="404"/>
      <c r="W125" s="405">
        <v>0</v>
      </c>
      <c r="X125" s="405">
        <v>0</v>
      </c>
      <c r="Y125" s="404"/>
      <c r="Z125" s="405">
        <v>0</v>
      </c>
      <c r="AA125" s="405">
        <v>0</v>
      </c>
      <c r="AB125" s="404"/>
      <c r="AC125" s="405">
        <v>0</v>
      </c>
      <c r="AD125" s="405">
        <v>0</v>
      </c>
      <c r="AE125" s="404"/>
      <c r="AF125" s="405">
        <v>0</v>
      </c>
      <c r="AG125" s="405">
        <v>0</v>
      </c>
      <c r="AH125" s="404"/>
      <c r="AI125" s="405">
        <v>0</v>
      </c>
      <c r="AJ125" s="405">
        <v>0</v>
      </c>
      <c r="AK125" s="404"/>
      <c r="AL125" s="405">
        <v>0</v>
      </c>
      <c r="AM125" s="405">
        <v>0</v>
      </c>
      <c r="AN125" s="404"/>
      <c r="AO125" s="405">
        <v>0</v>
      </c>
      <c r="AP125" s="405">
        <v>0</v>
      </c>
      <c r="AQ125" s="404"/>
      <c r="AR125" s="405">
        <v>0</v>
      </c>
      <c r="AS125" s="405">
        <v>0</v>
      </c>
      <c r="AT125" s="404"/>
      <c r="AU125" s="405">
        <v>0</v>
      </c>
      <c r="AV125" s="405">
        <v>0</v>
      </c>
      <c r="AW125" s="404"/>
      <c r="AX125" s="405">
        <v>0</v>
      </c>
      <c r="AY125" s="405">
        <v>0</v>
      </c>
      <c r="AZ125" s="404"/>
      <c r="BA125" s="405">
        <v>0</v>
      </c>
      <c r="BB125" s="405">
        <v>0</v>
      </c>
      <c r="BC125" s="404"/>
      <c r="BD125" s="405">
        <v>0</v>
      </c>
      <c r="BE125" s="405">
        <v>0</v>
      </c>
      <c r="BF125" s="404"/>
      <c r="BG125" s="405">
        <v>0</v>
      </c>
      <c r="BH125" s="405">
        <v>0</v>
      </c>
      <c r="BI125" s="404"/>
      <c r="BJ125" s="405">
        <v>0</v>
      </c>
      <c r="BK125" s="405">
        <v>0</v>
      </c>
      <c r="BL125" s="404"/>
      <c r="BM125" s="405">
        <v>0</v>
      </c>
      <c r="BN125" s="405">
        <v>0</v>
      </c>
      <c r="BO125" s="404"/>
      <c r="BP125" s="405">
        <v>0</v>
      </c>
      <c r="BQ125" s="405">
        <v>0</v>
      </c>
      <c r="BR125" s="404"/>
      <c r="BS125" s="405">
        <v>0</v>
      </c>
      <c r="BT125" s="405">
        <v>0</v>
      </c>
      <c r="BU125" s="404"/>
      <c r="BV125" s="405">
        <v>0</v>
      </c>
      <c r="BW125" s="405">
        <v>0</v>
      </c>
      <c r="BX125" s="404"/>
      <c r="BY125" s="405">
        <v>0</v>
      </c>
      <c r="BZ125" s="405">
        <v>0</v>
      </c>
      <c r="CA125" s="404"/>
      <c r="CB125" s="405">
        <v>0</v>
      </c>
      <c r="CC125" s="405">
        <v>0</v>
      </c>
      <c r="CD125" s="404"/>
      <c r="CE125" s="405">
        <v>0</v>
      </c>
      <c r="CF125" s="405">
        <v>0</v>
      </c>
      <c r="CG125" s="404"/>
      <c r="CH125" s="405">
        <v>0</v>
      </c>
      <c r="CI125" s="405">
        <v>0</v>
      </c>
      <c r="CJ125" s="404"/>
      <c r="CK125" s="405">
        <v>0</v>
      </c>
      <c r="CL125" s="405">
        <v>0</v>
      </c>
      <c r="CM125" s="404"/>
      <c r="CN125" s="405">
        <v>0</v>
      </c>
      <c r="CO125" s="405">
        <v>0</v>
      </c>
      <c r="CP125" s="404"/>
      <c r="CQ125" s="405">
        <v>0</v>
      </c>
      <c r="CR125" s="405">
        <v>0</v>
      </c>
      <c r="CS125" s="404"/>
      <c r="CT125" s="405">
        <v>0</v>
      </c>
      <c r="CU125" s="405">
        <v>0</v>
      </c>
      <c r="CV125" s="404"/>
      <c r="CW125" s="405">
        <v>0</v>
      </c>
      <c r="CX125" s="405">
        <v>0</v>
      </c>
      <c r="CY125" s="404"/>
      <c r="CZ125" s="405">
        <v>0</v>
      </c>
      <c r="DA125" s="405">
        <v>0</v>
      </c>
      <c r="DB125" s="404"/>
      <c r="DC125" s="405">
        <v>0</v>
      </c>
      <c r="DD125" s="405">
        <v>0</v>
      </c>
      <c r="DE125" s="404"/>
      <c r="DF125" s="405">
        <v>0</v>
      </c>
      <c r="DG125" s="405">
        <v>0</v>
      </c>
      <c r="DH125" s="404"/>
      <c r="DI125" s="405">
        <v>0</v>
      </c>
      <c r="DJ125" s="405">
        <v>0</v>
      </c>
      <c r="DK125" s="404"/>
      <c r="DL125" s="405">
        <v>0</v>
      </c>
      <c r="DM125" s="405">
        <v>0</v>
      </c>
      <c r="DN125" s="404"/>
      <c r="DO125" s="405">
        <v>0</v>
      </c>
      <c r="DP125" s="405">
        <v>0</v>
      </c>
      <c r="DQ125" s="404"/>
      <c r="DR125" s="405">
        <v>0</v>
      </c>
      <c r="DS125" s="405">
        <v>0</v>
      </c>
      <c r="DT125" s="404"/>
      <c r="DU125" s="405">
        <v>0</v>
      </c>
      <c r="DV125" s="405">
        <v>0</v>
      </c>
      <c r="DW125" s="406">
        <f>W125+Z125+AC125+AF125+AI125+AL125+AO125+AR125+AU125+AX125+BA125+BD125+BG125+BJ125+BM125+BP125+BS125+BV125+BY125+CB125+CE125+CH125+CK125</f>
        <v>0</v>
      </c>
      <c r="DX125" s="406">
        <f>X125+AA125+AD125+AG125+AJ125+AM125+AP125+AS125+AV125+AY125+BB125+BE125+BH125+BK125+BN125+BQ125+BT125+BW125+BZ125+CC125+CF125+CI125+CL125</f>
        <v>0</v>
      </c>
      <c r="DY125" s="405">
        <v>0</v>
      </c>
      <c r="DZ125" s="405">
        <v>0</v>
      </c>
      <c r="EA125" s="405">
        <v>0</v>
      </c>
      <c r="EB125" s="406">
        <f>CN125+CQ125+CT125+CW125+CZ125+DC125+DF125+DI125+DL125+DO125+DR125+DU125</f>
        <v>0</v>
      </c>
      <c r="EC125" s="406">
        <f>CO125+CR125+CU125+CX125+DA125+DD125+DG125+DJ125+DM125+DP125+DS125+DV125</f>
        <v>0</v>
      </c>
      <c r="ED125" s="407">
        <v>0</v>
      </c>
      <c r="EE125" s="407">
        <v>0</v>
      </c>
      <c r="EF125" s="407">
        <v>0</v>
      </c>
      <c r="EG125" s="407">
        <v>0</v>
      </c>
      <c r="EH125" s="407">
        <v>0</v>
      </c>
      <c r="EI125" s="407">
        <v>0</v>
      </c>
      <c r="EJ125" s="407">
        <v>0</v>
      </c>
      <c r="EK125" s="396">
        <f t="shared" si="5"/>
        <v>0</v>
      </c>
      <c r="EL125" s="396">
        <f t="shared" si="6"/>
        <v>0</v>
      </c>
      <c r="EM125" s="408">
        <f t="shared" si="7"/>
        <v>0</v>
      </c>
      <c r="EN125" s="405">
        <v>0</v>
      </c>
      <c r="EO125" s="405">
        <v>0</v>
      </c>
      <c r="EP125" s="81"/>
    </row>
    <row r="126" spans="1:146" x14ac:dyDescent="0.35">
      <c r="A126" s="81"/>
      <c r="B126" s="81"/>
      <c r="C126" s="81"/>
      <c r="D126" s="81"/>
      <c r="E126" s="81"/>
      <c r="F126" s="81"/>
      <c r="G126" s="81"/>
      <c r="H126" s="81"/>
      <c r="I126" s="81"/>
      <c r="J126" s="81"/>
      <c r="K126" s="81"/>
      <c r="L126" s="81"/>
      <c r="M126" s="81"/>
      <c r="N126" s="81"/>
      <c r="O126" s="81"/>
      <c r="P126" s="81"/>
      <c r="Q126" s="81"/>
      <c r="R126" s="81"/>
      <c r="S126" s="81"/>
      <c r="T126" s="81"/>
      <c r="U126" s="81"/>
      <c r="V126" s="404"/>
      <c r="W126" s="405">
        <v>0</v>
      </c>
      <c r="X126" s="405">
        <v>0</v>
      </c>
      <c r="Y126" s="404"/>
      <c r="Z126" s="405">
        <v>0</v>
      </c>
      <c r="AA126" s="405">
        <v>0</v>
      </c>
      <c r="AB126" s="404"/>
      <c r="AC126" s="405">
        <v>0</v>
      </c>
      <c r="AD126" s="405">
        <v>0</v>
      </c>
      <c r="AE126" s="404"/>
      <c r="AF126" s="405">
        <v>0</v>
      </c>
      <c r="AG126" s="405">
        <v>0</v>
      </c>
      <c r="AH126" s="404"/>
      <c r="AI126" s="405">
        <v>0</v>
      </c>
      <c r="AJ126" s="405">
        <v>0</v>
      </c>
      <c r="AK126" s="404"/>
      <c r="AL126" s="405">
        <v>0</v>
      </c>
      <c r="AM126" s="405">
        <v>0</v>
      </c>
      <c r="AN126" s="404"/>
      <c r="AO126" s="405">
        <v>0</v>
      </c>
      <c r="AP126" s="405">
        <v>0</v>
      </c>
      <c r="AQ126" s="404"/>
      <c r="AR126" s="405">
        <v>0</v>
      </c>
      <c r="AS126" s="405">
        <v>0</v>
      </c>
      <c r="AT126" s="404"/>
      <c r="AU126" s="405">
        <v>0</v>
      </c>
      <c r="AV126" s="405">
        <v>0</v>
      </c>
      <c r="AW126" s="404"/>
      <c r="AX126" s="405">
        <v>0</v>
      </c>
      <c r="AY126" s="405">
        <v>0</v>
      </c>
      <c r="AZ126" s="404"/>
      <c r="BA126" s="405">
        <v>0</v>
      </c>
      <c r="BB126" s="405">
        <v>0</v>
      </c>
      <c r="BC126" s="404"/>
      <c r="BD126" s="405">
        <v>0</v>
      </c>
      <c r="BE126" s="405">
        <v>0</v>
      </c>
      <c r="BF126" s="404"/>
      <c r="BG126" s="405">
        <v>0</v>
      </c>
      <c r="BH126" s="405">
        <v>0</v>
      </c>
      <c r="BI126" s="404"/>
      <c r="BJ126" s="405">
        <v>0</v>
      </c>
      <c r="BK126" s="405">
        <v>0</v>
      </c>
      <c r="BL126" s="404"/>
      <c r="BM126" s="405">
        <v>0</v>
      </c>
      <c r="BN126" s="405">
        <v>0</v>
      </c>
      <c r="BO126" s="404"/>
      <c r="BP126" s="405">
        <v>0</v>
      </c>
      <c r="BQ126" s="405">
        <v>0</v>
      </c>
      <c r="BR126" s="404"/>
      <c r="BS126" s="405">
        <v>0</v>
      </c>
      <c r="BT126" s="405">
        <v>0</v>
      </c>
      <c r="BU126" s="404"/>
      <c r="BV126" s="405">
        <v>0</v>
      </c>
      <c r="BW126" s="405">
        <v>0</v>
      </c>
      <c r="BX126" s="404"/>
      <c r="BY126" s="405">
        <v>0</v>
      </c>
      <c r="BZ126" s="405">
        <v>0</v>
      </c>
      <c r="CA126" s="404"/>
      <c r="CB126" s="405">
        <v>0</v>
      </c>
      <c r="CC126" s="405">
        <v>0</v>
      </c>
      <c r="CD126" s="404"/>
      <c r="CE126" s="405">
        <v>0</v>
      </c>
      <c r="CF126" s="405">
        <v>0</v>
      </c>
      <c r="CG126" s="404"/>
      <c r="CH126" s="405">
        <v>0</v>
      </c>
      <c r="CI126" s="405">
        <v>0</v>
      </c>
      <c r="CJ126" s="404"/>
      <c r="CK126" s="405">
        <v>0</v>
      </c>
      <c r="CL126" s="405">
        <v>0</v>
      </c>
      <c r="CM126" s="404"/>
      <c r="CN126" s="405">
        <v>0</v>
      </c>
      <c r="CO126" s="405">
        <v>0</v>
      </c>
      <c r="CP126" s="404"/>
      <c r="CQ126" s="405">
        <v>0</v>
      </c>
      <c r="CR126" s="405">
        <v>0</v>
      </c>
      <c r="CS126" s="404"/>
      <c r="CT126" s="405">
        <v>0</v>
      </c>
      <c r="CU126" s="405">
        <v>0</v>
      </c>
      <c r="CV126" s="404"/>
      <c r="CW126" s="405">
        <v>0</v>
      </c>
      <c r="CX126" s="405">
        <v>0</v>
      </c>
      <c r="CY126" s="404"/>
      <c r="CZ126" s="405">
        <v>0</v>
      </c>
      <c r="DA126" s="405">
        <v>0</v>
      </c>
      <c r="DB126" s="404"/>
      <c r="DC126" s="405">
        <v>0</v>
      </c>
      <c r="DD126" s="405">
        <v>0</v>
      </c>
      <c r="DE126" s="404"/>
      <c r="DF126" s="405">
        <v>0</v>
      </c>
      <c r="DG126" s="405">
        <v>0</v>
      </c>
      <c r="DH126" s="404"/>
      <c r="DI126" s="405">
        <v>0</v>
      </c>
      <c r="DJ126" s="405">
        <v>0</v>
      </c>
      <c r="DK126" s="404"/>
      <c r="DL126" s="405">
        <v>0</v>
      </c>
      <c r="DM126" s="405">
        <v>0</v>
      </c>
      <c r="DN126" s="404"/>
      <c r="DO126" s="405">
        <v>0</v>
      </c>
      <c r="DP126" s="405">
        <v>0</v>
      </c>
      <c r="DQ126" s="404"/>
      <c r="DR126" s="405">
        <v>0</v>
      </c>
      <c r="DS126" s="405">
        <v>0</v>
      </c>
      <c r="DT126" s="404"/>
      <c r="DU126" s="405">
        <v>0</v>
      </c>
      <c r="DV126" s="405">
        <v>0</v>
      </c>
      <c r="DW126" s="406">
        <f>W126+Z126+AC126+AF126+AI126+AL126+AO126+AR126+AU126+AX126+BA126+BD126+BG126+BJ126+BM126+BP126+BS126+BV126+BY126+CB126+CE126+CH126+CK126</f>
        <v>0</v>
      </c>
      <c r="DX126" s="406">
        <f>X126+AA126+AD126+AG126+AJ126+AM126+AP126+AS126+AV126+AY126+BB126+BE126+BH126+BK126+BN126+BQ126+BT126+BW126+BZ126+CC126+CF126+CI126+CL126</f>
        <v>0</v>
      </c>
      <c r="DY126" s="405">
        <v>0</v>
      </c>
      <c r="DZ126" s="405">
        <v>0</v>
      </c>
      <c r="EA126" s="405">
        <v>0</v>
      </c>
      <c r="EB126" s="406">
        <f>CN126+CQ126+CT126+CW126+CZ126+DC126+DF126+DI126+DL126+DO126+DR126+DU126</f>
        <v>0</v>
      </c>
      <c r="EC126" s="406">
        <f>CO126+CR126+CU126+CX126+DA126+DD126+DG126+DJ126+DM126+DP126+DS126+DV126</f>
        <v>0</v>
      </c>
      <c r="ED126" s="407">
        <v>0</v>
      </c>
      <c r="EE126" s="407">
        <v>0</v>
      </c>
      <c r="EF126" s="407">
        <v>0</v>
      </c>
      <c r="EG126" s="407">
        <v>0</v>
      </c>
      <c r="EH126" s="407">
        <v>0</v>
      </c>
      <c r="EI126" s="407">
        <v>0</v>
      </c>
      <c r="EJ126" s="407">
        <v>0</v>
      </c>
      <c r="EK126" s="396">
        <f t="shared" si="5"/>
        <v>0</v>
      </c>
      <c r="EL126" s="396">
        <f t="shared" si="6"/>
        <v>0</v>
      </c>
      <c r="EM126" s="408">
        <f t="shared" si="7"/>
        <v>0</v>
      </c>
      <c r="EN126" s="405">
        <v>0</v>
      </c>
      <c r="EO126" s="405">
        <v>0</v>
      </c>
      <c r="EP126" s="81"/>
    </row>
    <row r="127" spans="1:146" x14ac:dyDescent="0.35">
      <c r="A127" s="81"/>
      <c r="B127" s="81"/>
      <c r="C127" s="81"/>
      <c r="D127" s="81"/>
      <c r="E127" s="81"/>
      <c r="F127" s="81"/>
      <c r="G127" s="81"/>
      <c r="H127" s="81"/>
      <c r="I127" s="81"/>
      <c r="J127" s="81"/>
      <c r="K127" s="81"/>
      <c r="L127" s="81"/>
      <c r="M127" s="81"/>
      <c r="N127" s="81"/>
      <c r="O127" s="81"/>
      <c r="P127" s="81"/>
      <c r="Q127" s="81"/>
      <c r="R127" s="81"/>
      <c r="S127" s="81"/>
      <c r="T127" s="81"/>
      <c r="U127" s="81"/>
      <c r="V127" s="404"/>
      <c r="W127" s="405">
        <v>0</v>
      </c>
      <c r="X127" s="405">
        <v>0</v>
      </c>
      <c r="Y127" s="404"/>
      <c r="Z127" s="405">
        <v>0</v>
      </c>
      <c r="AA127" s="405">
        <v>0</v>
      </c>
      <c r="AB127" s="404"/>
      <c r="AC127" s="405">
        <v>0</v>
      </c>
      <c r="AD127" s="405">
        <v>0</v>
      </c>
      <c r="AE127" s="404"/>
      <c r="AF127" s="405">
        <v>0</v>
      </c>
      <c r="AG127" s="405">
        <v>0</v>
      </c>
      <c r="AH127" s="404"/>
      <c r="AI127" s="405">
        <v>0</v>
      </c>
      <c r="AJ127" s="405">
        <v>0</v>
      </c>
      <c r="AK127" s="404"/>
      <c r="AL127" s="405">
        <v>0</v>
      </c>
      <c r="AM127" s="405">
        <v>0</v>
      </c>
      <c r="AN127" s="404"/>
      <c r="AO127" s="405">
        <v>0</v>
      </c>
      <c r="AP127" s="405">
        <v>0</v>
      </c>
      <c r="AQ127" s="404"/>
      <c r="AR127" s="405">
        <v>0</v>
      </c>
      <c r="AS127" s="405">
        <v>0</v>
      </c>
      <c r="AT127" s="404"/>
      <c r="AU127" s="405">
        <v>0</v>
      </c>
      <c r="AV127" s="405">
        <v>0</v>
      </c>
      <c r="AW127" s="404"/>
      <c r="AX127" s="405">
        <v>0</v>
      </c>
      <c r="AY127" s="405">
        <v>0</v>
      </c>
      <c r="AZ127" s="404"/>
      <c r="BA127" s="405">
        <v>0</v>
      </c>
      <c r="BB127" s="405">
        <v>0</v>
      </c>
      <c r="BC127" s="404"/>
      <c r="BD127" s="405">
        <v>0</v>
      </c>
      <c r="BE127" s="405">
        <v>0</v>
      </c>
      <c r="BF127" s="404"/>
      <c r="BG127" s="405">
        <v>0</v>
      </c>
      <c r="BH127" s="405">
        <v>0</v>
      </c>
      <c r="BI127" s="404"/>
      <c r="BJ127" s="405">
        <v>0</v>
      </c>
      <c r="BK127" s="405">
        <v>0</v>
      </c>
      <c r="BL127" s="404"/>
      <c r="BM127" s="405">
        <v>0</v>
      </c>
      <c r="BN127" s="405">
        <v>0</v>
      </c>
      <c r="BO127" s="404"/>
      <c r="BP127" s="405">
        <v>0</v>
      </c>
      <c r="BQ127" s="405">
        <v>0</v>
      </c>
      <c r="BR127" s="404"/>
      <c r="BS127" s="405">
        <v>0</v>
      </c>
      <c r="BT127" s="405">
        <v>0</v>
      </c>
      <c r="BU127" s="404"/>
      <c r="BV127" s="405">
        <v>0</v>
      </c>
      <c r="BW127" s="405">
        <v>0</v>
      </c>
      <c r="BX127" s="404"/>
      <c r="BY127" s="405">
        <v>0</v>
      </c>
      <c r="BZ127" s="405">
        <v>0</v>
      </c>
      <c r="CA127" s="404"/>
      <c r="CB127" s="405">
        <v>0</v>
      </c>
      <c r="CC127" s="405">
        <v>0</v>
      </c>
      <c r="CD127" s="404"/>
      <c r="CE127" s="405">
        <v>0</v>
      </c>
      <c r="CF127" s="405">
        <v>0</v>
      </c>
      <c r="CG127" s="404"/>
      <c r="CH127" s="405">
        <v>0</v>
      </c>
      <c r="CI127" s="405">
        <v>0</v>
      </c>
      <c r="CJ127" s="404"/>
      <c r="CK127" s="405">
        <v>0</v>
      </c>
      <c r="CL127" s="405">
        <v>0</v>
      </c>
      <c r="CM127" s="404"/>
      <c r="CN127" s="405">
        <v>0</v>
      </c>
      <c r="CO127" s="405">
        <v>0</v>
      </c>
      <c r="CP127" s="404"/>
      <c r="CQ127" s="405">
        <v>0</v>
      </c>
      <c r="CR127" s="405">
        <v>0</v>
      </c>
      <c r="CS127" s="404"/>
      <c r="CT127" s="405">
        <v>0</v>
      </c>
      <c r="CU127" s="405">
        <v>0</v>
      </c>
      <c r="CV127" s="404"/>
      <c r="CW127" s="405">
        <v>0</v>
      </c>
      <c r="CX127" s="405">
        <v>0</v>
      </c>
      <c r="CY127" s="404"/>
      <c r="CZ127" s="405">
        <v>0</v>
      </c>
      <c r="DA127" s="405">
        <v>0</v>
      </c>
      <c r="DB127" s="404"/>
      <c r="DC127" s="405">
        <v>0</v>
      </c>
      <c r="DD127" s="405">
        <v>0</v>
      </c>
      <c r="DE127" s="404"/>
      <c r="DF127" s="405">
        <v>0</v>
      </c>
      <c r="DG127" s="405">
        <v>0</v>
      </c>
      <c r="DH127" s="404"/>
      <c r="DI127" s="405">
        <v>0</v>
      </c>
      <c r="DJ127" s="405">
        <v>0</v>
      </c>
      <c r="DK127" s="404"/>
      <c r="DL127" s="405">
        <v>0</v>
      </c>
      <c r="DM127" s="405">
        <v>0</v>
      </c>
      <c r="DN127" s="404"/>
      <c r="DO127" s="405">
        <v>0</v>
      </c>
      <c r="DP127" s="405">
        <v>0</v>
      </c>
      <c r="DQ127" s="404"/>
      <c r="DR127" s="405">
        <v>0</v>
      </c>
      <c r="DS127" s="405">
        <v>0</v>
      </c>
      <c r="DT127" s="404"/>
      <c r="DU127" s="405">
        <v>0</v>
      </c>
      <c r="DV127" s="405">
        <v>0</v>
      </c>
      <c r="DW127" s="406">
        <f>W127+Z127+AC127+AF127+AI127+AL127+AO127+AR127+AU127+AX127+BA127+BD127+BG127+BJ127+BM127+BP127+BS127+BV127+BY127+CB127+CE127+CH127+CK127</f>
        <v>0</v>
      </c>
      <c r="DX127" s="406">
        <f>X127+AA127+AD127+AG127+AJ127+AM127+AP127+AS127+AV127+AY127+BB127+BE127+BH127+BK127+BN127+BQ127+BT127+BW127+BZ127+CC127+CF127+CI127+CL127</f>
        <v>0</v>
      </c>
      <c r="DY127" s="405">
        <v>0</v>
      </c>
      <c r="DZ127" s="405">
        <v>0</v>
      </c>
      <c r="EA127" s="405">
        <v>0</v>
      </c>
      <c r="EB127" s="406">
        <f>CN127+CQ127+CT127+CW127+CZ127+DC127+DF127+DI127+DL127+DO127+DR127+DU127</f>
        <v>0</v>
      </c>
      <c r="EC127" s="406">
        <f>CO127+CR127+CU127+CX127+DA127+DD127+DG127+DJ127+DM127+DP127+DS127+DV127</f>
        <v>0</v>
      </c>
      <c r="ED127" s="407">
        <v>0</v>
      </c>
      <c r="EE127" s="407">
        <v>0</v>
      </c>
      <c r="EF127" s="407">
        <v>0</v>
      </c>
      <c r="EG127" s="407">
        <v>0</v>
      </c>
      <c r="EH127" s="407">
        <v>0</v>
      </c>
      <c r="EI127" s="407">
        <v>0</v>
      </c>
      <c r="EJ127" s="407">
        <v>0</v>
      </c>
      <c r="EK127" s="396">
        <f t="shared" si="5"/>
        <v>0</v>
      </c>
      <c r="EL127" s="396">
        <f t="shared" si="6"/>
        <v>0</v>
      </c>
      <c r="EM127" s="408">
        <f t="shared" si="7"/>
        <v>0</v>
      </c>
      <c r="EN127" s="405">
        <v>0</v>
      </c>
      <c r="EO127" s="405">
        <v>0</v>
      </c>
      <c r="EP127" s="81"/>
    </row>
    <row r="128" spans="1:146" x14ac:dyDescent="0.35">
      <c r="A128" s="81"/>
      <c r="B128" s="81"/>
      <c r="C128" s="81"/>
      <c r="D128" s="81"/>
      <c r="E128" s="81"/>
      <c r="F128" s="81"/>
      <c r="G128" s="81"/>
      <c r="H128" s="81"/>
      <c r="I128" s="81"/>
      <c r="J128" s="81"/>
      <c r="K128" s="81"/>
      <c r="L128" s="81"/>
      <c r="M128" s="81"/>
      <c r="N128" s="81"/>
      <c r="O128" s="81"/>
      <c r="P128" s="81"/>
      <c r="Q128" s="81"/>
      <c r="R128" s="81"/>
      <c r="S128" s="81"/>
      <c r="T128" s="81"/>
      <c r="U128" s="81"/>
      <c r="V128" s="404"/>
      <c r="W128" s="405">
        <v>0</v>
      </c>
      <c r="X128" s="405">
        <v>0</v>
      </c>
      <c r="Y128" s="404"/>
      <c r="Z128" s="405">
        <v>0</v>
      </c>
      <c r="AA128" s="405">
        <v>0</v>
      </c>
      <c r="AB128" s="404"/>
      <c r="AC128" s="405">
        <v>0</v>
      </c>
      <c r="AD128" s="405">
        <v>0</v>
      </c>
      <c r="AE128" s="404"/>
      <c r="AF128" s="405">
        <v>0</v>
      </c>
      <c r="AG128" s="405">
        <v>0</v>
      </c>
      <c r="AH128" s="404"/>
      <c r="AI128" s="405">
        <v>0</v>
      </c>
      <c r="AJ128" s="405">
        <v>0</v>
      </c>
      <c r="AK128" s="404"/>
      <c r="AL128" s="405">
        <v>0</v>
      </c>
      <c r="AM128" s="405">
        <v>0</v>
      </c>
      <c r="AN128" s="404"/>
      <c r="AO128" s="405">
        <v>0</v>
      </c>
      <c r="AP128" s="405">
        <v>0</v>
      </c>
      <c r="AQ128" s="404"/>
      <c r="AR128" s="405">
        <v>0</v>
      </c>
      <c r="AS128" s="405">
        <v>0</v>
      </c>
      <c r="AT128" s="404"/>
      <c r="AU128" s="405">
        <v>0</v>
      </c>
      <c r="AV128" s="405">
        <v>0</v>
      </c>
      <c r="AW128" s="404"/>
      <c r="AX128" s="405">
        <v>0</v>
      </c>
      <c r="AY128" s="405">
        <v>0</v>
      </c>
      <c r="AZ128" s="404"/>
      <c r="BA128" s="405">
        <v>0</v>
      </c>
      <c r="BB128" s="405">
        <v>0</v>
      </c>
      <c r="BC128" s="404"/>
      <c r="BD128" s="405">
        <v>0</v>
      </c>
      <c r="BE128" s="405">
        <v>0</v>
      </c>
      <c r="BF128" s="404"/>
      <c r="BG128" s="405">
        <v>0</v>
      </c>
      <c r="BH128" s="405">
        <v>0</v>
      </c>
      <c r="BI128" s="404"/>
      <c r="BJ128" s="405">
        <v>0</v>
      </c>
      <c r="BK128" s="405">
        <v>0</v>
      </c>
      <c r="BL128" s="404"/>
      <c r="BM128" s="405">
        <v>0</v>
      </c>
      <c r="BN128" s="405">
        <v>0</v>
      </c>
      <c r="BO128" s="404"/>
      <c r="BP128" s="405">
        <v>0</v>
      </c>
      <c r="BQ128" s="405">
        <v>0</v>
      </c>
      <c r="BR128" s="404"/>
      <c r="BS128" s="405">
        <v>0</v>
      </c>
      <c r="BT128" s="405">
        <v>0</v>
      </c>
      <c r="BU128" s="404"/>
      <c r="BV128" s="405">
        <v>0</v>
      </c>
      <c r="BW128" s="405">
        <v>0</v>
      </c>
      <c r="BX128" s="404"/>
      <c r="BY128" s="405">
        <v>0</v>
      </c>
      <c r="BZ128" s="405">
        <v>0</v>
      </c>
      <c r="CA128" s="404"/>
      <c r="CB128" s="405">
        <v>0</v>
      </c>
      <c r="CC128" s="405">
        <v>0</v>
      </c>
      <c r="CD128" s="404"/>
      <c r="CE128" s="405">
        <v>0</v>
      </c>
      <c r="CF128" s="405">
        <v>0</v>
      </c>
      <c r="CG128" s="404"/>
      <c r="CH128" s="405">
        <v>0</v>
      </c>
      <c r="CI128" s="405">
        <v>0</v>
      </c>
      <c r="CJ128" s="404"/>
      <c r="CK128" s="405">
        <v>0</v>
      </c>
      <c r="CL128" s="405">
        <v>0</v>
      </c>
      <c r="CM128" s="404"/>
      <c r="CN128" s="405">
        <v>0</v>
      </c>
      <c r="CO128" s="405">
        <v>0</v>
      </c>
      <c r="CP128" s="404"/>
      <c r="CQ128" s="405">
        <v>0</v>
      </c>
      <c r="CR128" s="405">
        <v>0</v>
      </c>
      <c r="CS128" s="404"/>
      <c r="CT128" s="405">
        <v>0</v>
      </c>
      <c r="CU128" s="405">
        <v>0</v>
      </c>
      <c r="CV128" s="404"/>
      <c r="CW128" s="405">
        <v>0</v>
      </c>
      <c r="CX128" s="405">
        <v>0</v>
      </c>
      <c r="CY128" s="404"/>
      <c r="CZ128" s="405">
        <v>0</v>
      </c>
      <c r="DA128" s="405">
        <v>0</v>
      </c>
      <c r="DB128" s="404"/>
      <c r="DC128" s="405">
        <v>0</v>
      </c>
      <c r="DD128" s="405">
        <v>0</v>
      </c>
      <c r="DE128" s="404"/>
      <c r="DF128" s="405">
        <v>0</v>
      </c>
      <c r="DG128" s="405">
        <v>0</v>
      </c>
      <c r="DH128" s="404"/>
      <c r="DI128" s="405">
        <v>0</v>
      </c>
      <c r="DJ128" s="405">
        <v>0</v>
      </c>
      <c r="DK128" s="404"/>
      <c r="DL128" s="405">
        <v>0</v>
      </c>
      <c r="DM128" s="405">
        <v>0</v>
      </c>
      <c r="DN128" s="404"/>
      <c r="DO128" s="405">
        <v>0</v>
      </c>
      <c r="DP128" s="405">
        <v>0</v>
      </c>
      <c r="DQ128" s="404"/>
      <c r="DR128" s="405">
        <v>0</v>
      </c>
      <c r="DS128" s="405">
        <v>0</v>
      </c>
      <c r="DT128" s="404"/>
      <c r="DU128" s="405">
        <v>0</v>
      </c>
      <c r="DV128" s="405">
        <v>0</v>
      </c>
      <c r="DW128" s="406">
        <f>W128+Z128+AC128+AF128+AI128+AL128+AO128+AR128+AU128+AX128+BA128+BD128+BG128+BJ128+BM128+BP128+BS128+BV128+BY128+CB128+CE128+CH128+CK128</f>
        <v>0</v>
      </c>
      <c r="DX128" s="406">
        <f>X128+AA128+AD128+AG128+AJ128+AM128+AP128+AS128+AV128+AY128+BB128+BE128+BH128+BK128+BN128+BQ128+BT128+BW128+BZ128+CC128+CF128+CI128+CL128</f>
        <v>0</v>
      </c>
      <c r="DY128" s="405">
        <v>0</v>
      </c>
      <c r="DZ128" s="405">
        <v>0</v>
      </c>
      <c r="EA128" s="405">
        <v>0</v>
      </c>
      <c r="EB128" s="406">
        <f>CN128+CQ128+CT128+CW128+CZ128+DC128+DF128+DI128+DL128+DO128+DR128+DU128</f>
        <v>0</v>
      </c>
      <c r="EC128" s="406">
        <f>CO128+CR128+CU128+CX128+DA128+DD128+DG128+DJ128+DM128+DP128+DS128+DV128</f>
        <v>0</v>
      </c>
      <c r="ED128" s="407">
        <v>0</v>
      </c>
      <c r="EE128" s="407">
        <v>0</v>
      </c>
      <c r="EF128" s="407">
        <v>0</v>
      </c>
      <c r="EG128" s="407">
        <v>0</v>
      </c>
      <c r="EH128" s="407">
        <v>0</v>
      </c>
      <c r="EI128" s="407">
        <v>0</v>
      </c>
      <c r="EJ128" s="407">
        <v>0</v>
      </c>
      <c r="EK128" s="396">
        <f t="shared" si="5"/>
        <v>0</v>
      </c>
      <c r="EL128" s="396">
        <f t="shared" si="6"/>
        <v>0</v>
      </c>
      <c r="EM128" s="408">
        <f t="shared" si="7"/>
        <v>0</v>
      </c>
      <c r="EN128" s="405">
        <v>0</v>
      </c>
      <c r="EO128" s="405">
        <v>0</v>
      </c>
      <c r="EP128" s="81"/>
    </row>
    <row r="129" spans="1:146" x14ac:dyDescent="0.35">
      <c r="A129" s="81"/>
      <c r="B129" s="81"/>
      <c r="C129" s="81"/>
      <c r="D129" s="81"/>
      <c r="E129" s="81"/>
      <c r="F129" s="81"/>
      <c r="G129" s="81"/>
      <c r="H129" s="81"/>
      <c r="I129" s="81"/>
      <c r="J129" s="81"/>
      <c r="K129" s="81"/>
      <c r="L129" s="81"/>
      <c r="M129" s="81"/>
      <c r="N129" s="81"/>
      <c r="O129" s="81"/>
      <c r="P129" s="81"/>
      <c r="Q129" s="81"/>
      <c r="R129" s="81"/>
      <c r="S129" s="81"/>
      <c r="T129" s="81"/>
      <c r="U129" s="81"/>
      <c r="V129" s="404"/>
      <c r="W129" s="405">
        <v>0</v>
      </c>
      <c r="X129" s="405">
        <v>0</v>
      </c>
      <c r="Y129" s="404"/>
      <c r="Z129" s="405">
        <v>0</v>
      </c>
      <c r="AA129" s="405">
        <v>0</v>
      </c>
      <c r="AB129" s="404"/>
      <c r="AC129" s="405">
        <v>0</v>
      </c>
      <c r="AD129" s="405">
        <v>0</v>
      </c>
      <c r="AE129" s="404"/>
      <c r="AF129" s="405">
        <v>0</v>
      </c>
      <c r="AG129" s="405">
        <v>0</v>
      </c>
      <c r="AH129" s="404"/>
      <c r="AI129" s="405">
        <v>0</v>
      </c>
      <c r="AJ129" s="405">
        <v>0</v>
      </c>
      <c r="AK129" s="404"/>
      <c r="AL129" s="405">
        <v>0</v>
      </c>
      <c r="AM129" s="405">
        <v>0</v>
      </c>
      <c r="AN129" s="404"/>
      <c r="AO129" s="405">
        <v>0</v>
      </c>
      <c r="AP129" s="405">
        <v>0</v>
      </c>
      <c r="AQ129" s="404"/>
      <c r="AR129" s="405">
        <v>0</v>
      </c>
      <c r="AS129" s="405">
        <v>0</v>
      </c>
      <c r="AT129" s="404"/>
      <c r="AU129" s="405">
        <v>0</v>
      </c>
      <c r="AV129" s="405">
        <v>0</v>
      </c>
      <c r="AW129" s="404"/>
      <c r="AX129" s="405">
        <v>0</v>
      </c>
      <c r="AY129" s="405">
        <v>0</v>
      </c>
      <c r="AZ129" s="404"/>
      <c r="BA129" s="405">
        <v>0</v>
      </c>
      <c r="BB129" s="405">
        <v>0</v>
      </c>
      <c r="BC129" s="404"/>
      <c r="BD129" s="405">
        <v>0</v>
      </c>
      <c r="BE129" s="405">
        <v>0</v>
      </c>
      <c r="BF129" s="404"/>
      <c r="BG129" s="405">
        <v>0</v>
      </c>
      <c r="BH129" s="405">
        <v>0</v>
      </c>
      <c r="BI129" s="404"/>
      <c r="BJ129" s="405">
        <v>0</v>
      </c>
      <c r="BK129" s="405">
        <v>0</v>
      </c>
      <c r="BL129" s="404"/>
      <c r="BM129" s="405">
        <v>0</v>
      </c>
      <c r="BN129" s="405">
        <v>0</v>
      </c>
      <c r="BO129" s="404"/>
      <c r="BP129" s="405">
        <v>0</v>
      </c>
      <c r="BQ129" s="405">
        <v>0</v>
      </c>
      <c r="BR129" s="404"/>
      <c r="BS129" s="405">
        <v>0</v>
      </c>
      <c r="BT129" s="405">
        <v>0</v>
      </c>
      <c r="BU129" s="404"/>
      <c r="BV129" s="405">
        <v>0</v>
      </c>
      <c r="BW129" s="405">
        <v>0</v>
      </c>
      <c r="BX129" s="404"/>
      <c r="BY129" s="405">
        <v>0</v>
      </c>
      <c r="BZ129" s="405">
        <v>0</v>
      </c>
      <c r="CA129" s="404"/>
      <c r="CB129" s="405">
        <v>0</v>
      </c>
      <c r="CC129" s="405">
        <v>0</v>
      </c>
      <c r="CD129" s="404"/>
      <c r="CE129" s="405">
        <v>0</v>
      </c>
      <c r="CF129" s="405">
        <v>0</v>
      </c>
      <c r="CG129" s="404"/>
      <c r="CH129" s="405">
        <v>0</v>
      </c>
      <c r="CI129" s="405">
        <v>0</v>
      </c>
      <c r="CJ129" s="404"/>
      <c r="CK129" s="405">
        <v>0</v>
      </c>
      <c r="CL129" s="405">
        <v>0</v>
      </c>
      <c r="CM129" s="404"/>
      <c r="CN129" s="405">
        <v>0</v>
      </c>
      <c r="CO129" s="405">
        <v>0</v>
      </c>
      <c r="CP129" s="404"/>
      <c r="CQ129" s="405">
        <v>0</v>
      </c>
      <c r="CR129" s="405">
        <v>0</v>
      </c>
      <c r="CS129" s="404"/>
      <c r="CT129" s="405">
        <v>0</v>
      </c>
      <c r="CU129" s="405">
        <v>0</v>
      </c>
      <c r="CV129" s="404"/>
      <c r="CW129" s="405">
        <v>0</v>
      </c>
      <c r="CX129" s="405">
        <v>0</v>
      </c>
      <c r="CY129" s="404"/>
      <c r="CZ129" s="405">
        <v>0</v>
      </c>
      <c r="DA129" s="405">
        <v>0</v>
      </c>
      <c r="DB129" s="404"/>
      <c r="DC129" s="405">
        <v>0</v>
      </c>
      <c r="DD129" s="405">
        <v>0</v>
      </c>
      <c r="DE129" s="404"/>
      <c r="DF129" s="405">
        <v>0</v>
      </c>
      <c r="DG129" s="405">
        <v>0</v>
      </c>
      <c r="DH129" s="404"/>
      <c r="DI129" s="405">
        <v>0</v>
      </c>
      <c r="DJ129" s="405">
        <v>0</v>
      </c>
      <c r="DK129" s="404"/>
      <c r="DL129" s="405">
        <v>0</v>
      </c>
      <c r="DM129" s="405">
        <v>0</v>
      </c>
      <c r="DN129" s="404"/>
      <c r="DO129" s="405">
        <v>0</v>
      </c>
      <c r="DP129" s="405">
        <v>0</v>
      </c>
      <c r="DQ129" s="404"/>
      <c r="DR129" s="405">
        <v>0</v>
      </c>
      <c r="DS129" s="405">
        <v>0</v>
      </c>
      <c r="DT129" s="404"/>
      <c r="DU129" s="405">
        <v>0</v>
      </c>
      <c r="DV129" s="405">
        <v>0</v>
      </c>
      <c r="DW129" s="406">
        <f>W129+Z129+AC129+AF129+AI129+AL129+AO129+AR129+AU129+AX129+BA129+BD129+BG129+BJ129+BM129+BP129+BS129+BV129+BY129+CB129+CE129+CH129+CK129</f>
        <v>0</v>
      </c>
      <c r="DX129" s="406">
        <f>X129+AA129+AD129+AG129+AJ129+AM129+AP129+AS129+AV129+AY129+BB129+BE129+BH129+BK129+BN129+BQ129+BT129+BW129+BZ129+CC129+CF129+CI129+CL129</f>
        <v>0</v>
      </c>
      <c r="DY129" s="405">
        <v>0</v>
      </c>
      <c r="DZ129" s="405">
        <v>0</v>
      </c>
      <c r="EA129" s="405">
        <v>0</v>
      </c>
      <c r="EB129" s="406">
        <f>CN129+CQ129+CT129+CW129+CZ129+DC129+DF129+DI129+DL129+DO129+DR129+DU129</f>
        <v>0</v>
      </c>
      <c r="EC129" s="406">
        <f>CO129+CR129+CU129+CX129+DA129+DD129+DG129+DJ129+DM129+DP129+DS129+DV129</f>
        <v>0</v>
      </c>
      <c r="ED129" s="407">
        <v>0</v>
      </c>
      <c r="EE129" s="407">
        <v>0</v>
      </c>
      <c r="EF129" s="407">
        <v>0</v>
      </c>
      <c r="EG129" s="407">
        <v>0</v>
      </c>
      <c r="EH129" s="407">
        <v>0</v>
      </c>
      <c r="EI129" s="407">
        <v>0</v>
      </c>
      <c r="EJ129" s="407">
        <v>0</v>
      </c>
      <c r="EK129" s="396">
        <f t="shared" si="5"/>
        <v>0</v>
      </c>
      <c r="EL129" s="396">
        <f t="shared" si="6"/>
        <v>0</v>
      </c>
      <c r="EM129" s="408">
        <f t="shared" si="7"/>
        <v>0</v>
      </c>
      <c r="EN129" s="405">
        <v>0</v>
      </c>
      <c r="EO129" s="405">
        <v>0</v>
      </c>
      <c r="EP129" s="81"/>
    </row>
    <row r="130" spans="1:146" x14ac:dyDescent="0.35">
      <c r="A130" s="81"/>
      <c r="B130" s="81"/>
      <c r="C130" s="81"/>
      <c r="D130" s="81"/>
      <c r="E130" s="81"/>
      <c r="F130" s="81"/>
      <c r="G130" s="81"/>
      <c r="H130" s="81"/>
      <c r="I130" s="81"/>
      <c r="J130" s="81"/>
      <c r="K130" s="81"/>
      <c r="L130" s="81"/>
      <c r="M130" s="81"/>
      <c r="N130" s="81"/>
      <c r="O130" s="81"/>
      <c r="P130" s="81"/>
      <c r="Q130" s="81"/>
      <c r="R130" s="81"/>
      <c r="S130" s="81"/>
      <c r="T130" s="81"/>
      <c r="U130" s="81"/>
      <c r="V130" s="404"/>
      <c r="W130" s="405">
        <v>0</v>
      </c>
      <c r="X130" s="405">
        <v>0</v>
      </c>
      <c r="Y130" s="404"/>
      <c r="Z130" s="405">
        <v>0</v>
      </c>
      <c r="AA130" s="405">
        <v>0</v>
      </c>
      <c r="AB130" s="404"/>
      <c r="AC130" s="405">
        <v>0</v>
      </c>
      <c r="AD130" s="405">
        <v>0</v>
      </c>
      <c r="AE130" s="404"/>
      <c r="AF130" s="405">
        <v>0</v>
      </c>
      <c r="AG130" s="405">
        <v>0</v>
      </c>
      <c r="AH130" s="404"/>
      <c r="AI130" s="405">
        <v>0</v>
      </c>
      <c r="AJ130" s="405">
        <v>0</v>
      </c>
      <c r="AK130" s="404"/>
      <c r="AL130" s="405">
        <v>0</v>
      </c>
      <c r="AM130" s="405">
        <v>0</v>
      </c>
      <c r="AN130" s="404"/>
      <c r="AO130" s="405">
        <v>0</v>
      </c>
      <c r="AP130" s="405">
        <v>0</v>
      </c>
      <c r="AQ130" s="404"/>
      <c r="AR130" s="405">
        <v>0</v>
      </c>
      <c r="AS130" s="405">
        <v>0</v>
      </c>
      <c r="AT130" s="404"/>
      <c r="AU130" s="405">
        <v>0</v>
      </c>
      <c r="AV130" s="405">
        <v>0</v>
      </c>
      <c r="AW130" s="404"/>
      <c r="AX130" s="405">
        <v>0</v>
      </c>
      <c r="AY130" s="405">
        <v>0</v>
      </c>
      <c r="AZ130" s="404"/>
      <c r="BA130" s="405">
        <v>0</v>
      </c>
      <c r="BB130" s="405">
        <v>0</v>
      </c>
      <c r="BC130" s="404"/>
      <c r="BD130" s="405">
        <v>0</v>
      </c>
      <c r="BE130" s="405">
        <v>0</v>
      </c>
      <c r="BF130" s="404"/>
      <c r="BG130" s="405">
        <v>0</v>
      </c>
      <c r="BH130" s="405">
        <v>0</v>
      </c>
      <c r="BI130" s="404"/>
      <c r="BJ130" s="405">
        <v>0</v>
      </c>
      <c r="BK130" s="405">
        <v>0</v>
      </c>
      <c r="BL130" s="404"/>
      <c r="BM130" s="405">
        <v>0</v>
      </c>
      <c r="BN130" s="405">
        <v>0</v>
      </c>
      <c r="BO130" s="404"/>
      <c r="BP130" s="405">
        <v>0</v>
      </c>
      <c r="BQ130" s="405">
        <v>0</v>
      </c>
      <c r="BR130" s="404"/>
      <c r="BS130" s="405">
        <v>0</v>
      </c>
      <c r="BT130" s="405">
        <v>0</v>
      </c>
      <c r="BU130" s="404"/>
      <c r="BV130" s="405">
        <v>0</v>
      </c>
      <c r="BW130" s="405">
        <v>0</v>
      </c>
      <c r="BX130" s="404"/>
      <c r="BY130" s="405">
        <v>0</v>
      </c>
      <c r="BZ130" s="405">
        <v>0</v>
      </c>
      <c r="CA130" s="404"/>
      <c r="CB130" s="405">
        <v>0</v>
      </c>
      <c r="CC130" s="405">
        <v>0</v>
      </c>
      <c r="CD130" s="404"/>
      <c r="CE130" s="405">
        <v>0</v>
      </c>
      <c r="CF130" s="405">
        <v>0</v>
      </c>
      <c r="CG130" s="404"/>
      <c r="CH130" s="405">
        <v>0</v>
      </c>
      <c r="CI130" s="405">
        <v>0</v>
      </c>
      <c r="CJ130" s="404"/>
      <c r="CK130" s="405">
        <v>0</v>
      </c>
      <c r="CL130" s="405">
        <v>0</v>
      </c>
      <c r="CM130" s="404"/>
      <c r="CN130" s="405">
        <v>0</v>
      </c>
      <c r="CO130" s="405">
        <v>0</v>
      </c>
      <c r="CP130" s="404"/>
      <c r="CQ130" s="405">
        <v>0</v>
      </c>
      <c r="CR130" s="405">
        <v>0</v>
      </c>
      <c r="CS130" s="404"/>
      <c r="CT130" s="405">
        <v>0</v>
      </c>
      <c r="CU130" s="405">
        <v>0</v>
      </c>
      <c r="CV130" s="404"/>
      <c r="CW130" s="405">
        <v>0</v>
      </c>
      <c r="CX130" s="405">
        <v>0</v>
      </c>
      <c r="CY130" s="404"/>
      <c r="CZ130" s="405">
        <v>0</v>
      </c>
      <c r="DA130" s="405">
        <v>0</v>
      </c>
      <c r="DB130" s="404"/>
      <c r="DC130" s="405">
        <v>0</v>
      </c>
      <c r="DD130" s="405">
        <v>0</v>
      </c>
      <c r="DE130" s="404"/>
      <c r="DF130" s="405">
        <v>0</v>
      </c>
      <c r="DG130" s="405">
        <v>0</v>
      </c>
      <c r="DH130" s="404"/>
      <c r="DI130" s="405">
        <v>0</v>
      </c>
      <c r="DJ130" s="405">
        <v>0</v>
      </c>
      <c r="DK130" s="404"/>
      <c r="DL130" s="405">
        <v>0</v>
      </c>
      <c r="DM130" s="405">
        <v>0</v>
      </c>
      <c r="DN130" s="404"/>
      <c r="DO130" s="405">
        <v>0</v>
      </c>
      <c r="DP130" s="405">
        <v>0</v>
      </c>
      <c r="DQ130" s="404"/>
      <c r="DR130" s="405">
        <v>0</v>
      </c>
      <c r="DS130" s="405">
        <v>0</v>
      </c>
      <c r="DT130" s="404"/>
      <c r="DU130" s="405">
        <v>0</v>
      </c>
      <c r="DV130" s="405">
        <v>0</v>
      </c>
      <c r="DW130" s="406">
        <f>W130+Z130+AC130+AF130+AI130+AL130+AO130+AR130+AU130+AX130+BA130+BD130+BG130+BJ130+BM130+BP130+BS130+BV130+BY130+CB130+CE130+CH130+CK130</f>
        <v>0</v>
      </c>
      <c r="DX130" s="406">
        <f>X130+AA130+AD130+AG130+AJ130+AM130+AP130+AS130+AV130+AY130+BB130+BE130+BH130+BK130+BN130+BQ130+BT130+BW130+BZ130+CC130+CF130+CI130+CL130</f>
        <v>0</v>
      </c>
      <c r="DY130" s="405">
        <v>0</v>
      </c>
      <c r="DZ130" s="405">
        <v>0</v>
      </c>
      <c r="EA130" s="405">
        <v>0</v>
      </c>
      <c r="EB130" s="406">
        <f>CN130+CQ130+CT130+CW130+CZ130+DC130+DF130+DI130+DL130+DO130+DR130+DU130</f>
        <v>0</v>
      </c>
      <c r="EC130" s="406">
        <f>CO130+CR130+CU130+CX130+DA130+DD130+DG130+DJ130+DM130+DP130+DS130+DV130</f>
        <v>0</v>
      </c>
      <c r="ED130" s="407">
        <v>0</v>
      </c>
      <c r="EE130" s="407">
        <v>0</v>
      </c>
      <c r="EF130" s="407">
        <v>0</v>
      </c>
      <c r="EG130" s="407">
        <v>0</v>
      </c>
      <c r="EH130" s="407">
        <v>0</v>
      </c>
      <c r="EI130" s="407">
        <v>0</v>
      </c>
      <c r="EJ130" s="407">
        <v>0</v>
      </c>
      <c r="EK130" s="396">
        <f t="shared" si="5"/>
        <v>0</v>
      </c>
      <c r="EL130" s="396">
        <f t="shared" si="6"/>
        <v>0</v>
      </c>
      <c r="EM130" s="408">
        <f t="shared" si="7"/>
        <v>0</v>
      </c>
      <c r="EN130" s="405">
        <v>0</v>
      </c>
      <c r="EO130" s="405">
        <v>0</v>
      </c>
      <c r="EP130" s="81"/>
    </row>
    <row r="131" spans="1:146" x14ac:dyDescent="0.35">
      <c r="A131" s="81"/>
      <c r="B131" s="81"/>
      <c r="C131" s="81"/>
      <c r="D131" s="81"/>
      <c r="E131" s="81"/>
      <c r="F131" s="81"/>
      <c r="G131" s="81"/>
      <c r="H131" s="81"/>
      <c r="I131" s="81"/>
      <c r="J131" s="81"/>
      <c r="K131" s="81"/>
      <c r="L131" s="81"/>
      <c r="M131" s="81"/>
      <c r="N131" s="81"/>
      <c r="O131" s="81"/>
      <c r="P131" s="81"/>
      <c r="Q131" s="81"/>
      <c r="R131" s="81"/>
      <c r="S131" s="81"/>
      <c r="T131" s="81"/>
      <c r="U131" s="81"/>
      <c r="V131" s="404"/>
      <c r="W131" s="405">
        <v>0</v>
      </c>
      <c r="X131" s="405">
        <v>0</v>
      </c>
      <c r="Y131" s="404"/>
      <c r="Z131" s="405">
        <v>0</v>
      </c>
      <c r="AA131" s="405">
        <v>0</v>
      </c>
      <c r="AB131" s="404"/>
      <c r="AC131" s="405">
        <v>0</v>
      </c>
      <c r="AD131" s="405">
        <v>0</v>
      </c>
      <c r="AE131" s="404"/>
      <c r="AF131" s="405">
        <v>0</v>
      </c>
      <c r="AG131" s="405">
        <v>0</v>
      </c>
      <c r="AH131" s="404"/>
      <c r="AI131" s="405">
        <v>0</v>
      </c>
      <c r="AJ131" s="405">
        <v>0</v>
      </c>
      <c r="AK131" s="404"/>
      <c r="AL131" s="405">
        <v>0</v>
      </c>
      <c r="AM131" s="405">
        <v>0</v>
      </c>
      <c r="AN131" s="404"/>
      <c r="AO131" s="405">
        <v>0</v>
      </c>
      <c r="AP131" s="405">
        <v>0</v>
      </c>
      <c r="AQ131" s="404"/>
      <c r="AR131" s="405">
        <v>0</v>
      </c>
      <c r="AS131" s="405">
        <v>0</v>
      </c>
      <c r="AT131" s="404"/>
      <c r="AU131" s="405">
        <v>0</v>
      </c>
      <c r="AV131" s="405">
        <v>0</v>
      </c>
      <c r="AW131" s="404"/>
      <c r="AX131" s="405">
        <v>0</v>
      </c>
      <c r="AY131" s="405">
        <v>0</v>
      </c>
      <c r="AZ131" s="404"/>
      <c r="BA131" s="405">
        <v>0</v>
      </c>
      <c r="BB131" s="405">
        <v>0</v>
      </c>
      <c r="BC131" s="404"/>
      <c r="BD131" s="405">
        <v>0</v>
      </c>
      <c r="BE131" s="405">
        <v>0</v>
      </c>
      <c r="BF131" s="404"/>
      <c r="BG131" s="405">
        <v>0</v>
      </c>
      <c r="BH131" s="405">
        <v>0</v>
      </c>
      <c r="BI131" s="404"/>
      <c r="BJ131" s="405">
        <v>0</v>
      </c>
      <c r="BK131" s="405">
        <v>0</v>
      </c>
      <c r="BL131" s="404"/>
      <c r="BM131" s="405">
        <v>0</v>
      </c>
      <c r="BN131" s="405">
        <v>0</v>
      </c>
      <c r="BO131" s="404"/>
      <c r="BP131" s="405">
        <v>0</v>
      </c>
      <c r="BQ131" s="405">
        <v>0</v>
      </c>
      <c r="BR131" s="404"/>
      <c r="BS131" s="405">
        <v>0</v>
      </c>
      <c r="BT131" s="405">
        <v>0</v>
      </c>
      <c r="BU131" s="404"/>
      <c r="BV131" s="405">
        <v>0</v>
      </c>
      <c r="BW131" s="405">
        <v>0</v>
      </c>
      <c r="BX131" s="404"/>
      <c r="BY131" s="405">
        <v>0</v>
      </c>
      <c r="BZ131" s="405">
        <v>0</v>
      </c>
      <c r="CA131" s="404"/>
      <c r="CB131" s="405">
        <v>0</v>
      </c>
      <c r="CC131" s="405">
        <v>0</v>
      </c>
      <c r="CD131" s="404"/>
      <c r="CE131" s="405">
        <v>0</v>
      </c>
      <c r="CF131" s="405">
        <v>0</v>
      </c>
      <c r="CG131" s="404"/>
      <c r="CH131" s="405">
        <v>0</v>
      </c>
      <c r="CI131" s="405">
        <v>0</v>
      </c>
      <c r="CJ131" s="404"/>
      <c r="CK131" s="405">
        <v>0</v>
      </c>
      <c r="CL131" s="405">
        <v>0</v>
      </c>
      <c r="CM131" s="404"/>
      <c r="CN131" s="405">
        <v>0</v>
      </c>
      <c r="CO131" s="405">
        <v>0</v>
      </c>
      <c r="CP131" s="404"/>
      <c r="CQ131" s="405">
        <v>0</v>
      </c>
      <c r="CR131" s="405">
        <v>0</v>
      </c>
      <c r="CS131" s="404"/>
      <c r="CT131" s="405">
        <v>0</v>
      </c>
      <c r="CU131" s="405">
        <v>0</v>
      </c>
      <c r="CV131" s="404"/>
      <c r="CW131" s="405">
        <v>0</v>
      </c>
      <c r="CX131" s="405">
        <v>0</v>
      </c>
      <c r="CY131" s="404"/>
      <c r="CZ131" s="405">
        <v>0</v>
      </c>
      <c r="DA131" s="405">
        <v>0</v>
      </c>
      <c r="DB131" s="404"/>
      <c r="DC131" s="405">
        <v>0</v>
      </c>
      <c r="DD131" s="405">
        <v>0</v>
      </c>
      <c r="DE131" s="404"/>
      <c r="DF131" s="405">
        <v>0</v>
      </c>
      <c r="DG131" s="405">
        <v>0</v>
      </c>
      <c r="DH131" s="404"/>
      <c r="DI131" s="405">
        <v>0</v>
      </c>
      <c r="DJ131" s="405">
        <v>0</v>
      </c>
      <c r="DK131" s="404"/>
      <c r="DL131" s="405">
        <v>0</v>
      </c>
      <c r="DM131" s="405">
        <v>0</v>
      </c>
      <c r="DN131" s="404"/>
      <c r="DO131" s="405">
        <v>0</v>
      </c>
      <c r="DP131" s="405">
        <v>0</v>
      </c>
      <c r="DQ131" s="404"/>
      <c r="DR131" s="405">
        <v>0</v>
      </c>
      <c r="DS131" s="405">
        <v>0</v>
      </c>
      <c r="DT131" s="404"/>
      <c r="DU131" s="405">
        <v>0</v>
      </c>
      <c r="DV131" s="405">
        <v>0</v>
      </c>
      <c r="DW131" s="406">
        <f>W131+Z131+AC131+AF131+AI131+AL131+AO131+AR131+AU131+AX131+BA131+BD131+BG131+BJ131+BM131+BP131+BS131+BV131+BY131+CB131+CE131+CH131+CK131</f>
        <v>0</v>
      </c>
      <c r="DX131" s="406">
        <f>X131+AA131+AD131+AG131+AJ131+AM131+AP131+AS131+AV131+AY131+BB131+BE131+BH131+BK131+BN131+BQ131+BT131+BW131+BZ131+CC131+CF131+CI131+CL131</f>
        <v>0</v>
      </c>
      <c r="DY131" s="405">
        <v>0</v>
      </c>
      <c r="DZ131" s="405">
        <v>0</v>
      </c>
      <c r="EA131" s="405">
        <v>0</v>
      </c>
      <c r="EB131" s="406">
        <f>CN131+CQ131+CT131+CW131+CZ131+DC131+DF131+DI131+DL131+DO131+DR131+DU131</f>
        <v>0</v>
      </c>
      <c r="EC131" s="406">
        <f>CO131+CR131+CU131+CX131+DA131+DD131+DG131+DJ131+DM131+DP131+DS131+DV131</f>
        <v>0</v>
      </c>
      <c r="ED131" s="407">
        <v>0</v>
      </c>
      <c r="EE131" s="407">
        <v>0</v>
      </c>
      <c r="EF131" s="407">
        <v>0</v>
      </c>
      <c r="EG131" s="407">
        <v>0</v>
      </c>
      <c r="EH131" s="407">
        <v>0</v>
      </c>
      <c r="EI131" s="407">
        <v>0</v>
      </c>
      <c r="EJ131" s="407">
        <v>0</v>
      </c>
      <c r="EK131" s="396">
        <f t="shared" si="5"/>
        <v>0</v>
      </c>
      <c r="EL131" s="396">
        <f t="shared" si="6"/>
        <v>0</v>
      </c>
      <c r="EM131" s="408">
        <f t="shared" si="7"/>
        <v>0</v>
      </c>
      <c r="EN131" s="405">
        <v>0</v>
      </c>
      <c r="EO131" s="405">
        <v>0</v>
      </c>
      <c r="EP131" s="81"/>
    </row>
    <row r="132" spans="1:146" x14ac:dyDescent="0.35">
      <c r="A132" s="81"/>
      <c r="B132" s="81"/>
      <c r="C132" s="81"/>
      <c r="D132" s="81"/>
      <c r="E132" s="81"/>
      <c r="F132" s="81"/>
      <c r="G132" s="81"/>
      <c r="H132" s="81"/>
      <c r="I132" s="81"/>
      <c r="J132" s="81"/>
      <c r="K132" s="81"/>
      <c r="L132" s="81"/>
      <c r="M132" s="81"/>
      <c r="N132" s="81"/>
      <c r="O132" s="81"/>
      <c r="P132" s="81"/>
      <c r="Q132" s="81"/>
      <c r="R132" s="81"/>
      <c r="S132" s="81"/>
      <c r="T132" s="81"/>
      <c r="U132" s="81"/>
      <c r="V132" s="404"/>
      <c r="W132" s="405">
        <v>0</v>
      </c>
      <c r="X132" s="405">
        <v>0</v>
      </c>
      <c r="Y132" s="404"/>
      <c r="Z132" s="405">
        <v>0</v>
      </c>
      <c r="AA132" s="405">
        <v>0</v>
      </c>
      <c r="AB132" s="404"/>
      <c r="AC132" s="405">
        <v>0</v>
      </c>
      <c r="AD132" s="405">
        <v>0</v>
      </c>
      <c r="AE132" s="404"/>
      <c r="AF132" s="405">
        <v>0</v>
      </c>
      <c r="AG132" s="405">
        <v>0</v>
      </c>
      <c r="AH132" s="404"/>
      <c r="AI132" s="405">
        <v>0</v>
      </c>
      <c r="AJ132" s="405">
        <v>0</v>
      </c>
      <c r="AK132" s="404"/>
      <c r="AL132" s="405">
        <v>0</v>
      </c>
      <c r="AM132" s="405">
        <v>0</v>
      </c>
      <c r="AN132" s="404"/>
      <c r="AO132" s="405">
        <v>0</v>
      </c>
      <c r="AP132" s="405">
        <v>0</v>
      </c>
      <c r="AQ132" s="404"/>
      <c r="AR132" s="405">
        <v>0</v>
      </c>
      <c r="AS132" s="405">
        <v>0</v>
      </c>
      <c r="AT132" s="404"/>
      <c r="AU132" s="405">
        <v>0</v>
      </c>
      <c r="AV132" s="405">
        <v>0</v>
      </c>
      <c r="AW132" s="404"/>
      <c r="AX132" s="405">
        <v>0</v>
      </c>
      <c r="AY132" s="405">
        <v>0</v>
      </c>
      <c r="AZ132" s="404"/>
      <c r="BA132" s="405">
        <v>0</v>
      </c>
      <c r="BB132" s="405">
        <v>0</v>
      </c>
      <c r="BC132" s="404"/>
      <c r="BD132" s="405">
        <v>0</v>
      </c>
      <c r="BE132" s="405">
        <v>0</v>
      </c>
      <c r="BF132" s="404"/>
      <c r="BG132" s="405">
        <v>0</v>
      </c>
      <c r="BH132" s="405">
        <v>0</v>
      </c>
      <c r="BI132" s="404"/>
      <c r="BJ132" s="405">
        <v>0</v>
      </c>
      <c r="BK132" s="405">
        <v>0</v>
      </c>
      <c r="BL132" s="404"/>
      <c r="BM132" s="405">
        <v>0</v>
      </c>
      <c r="BN132" s="405">
        <v>0</v>
      </c>
      <c r="BO132" s="404"/>
      <c r="BP132" s="405">
        <v>0</v>
      </c>
      <c r="BQ132" s="405">
        <v>0</v>
      </c>
      <c r="BR132" s="404"/>
      <c r="BS132" s="405">
        <v>0</v>
      </c>
      <c r="BT132" s="405">
        <v>0</v>
      </c>
      <c r="BU132" s="404"/>
      <c r="BV132" s="405">
        <v>0</v>
      </c>
      <c r="BW132" s="405">
        <v>0</v>
      </c>
      <c r="BX132" s="404"/>
      <c r="BY132" s="405">
        <v>0</v>
      </c>
      <c r="BZ132" s="405">
        <v>0</v>
      </c>
      <c r="CA132" s="404"/>
      <c r="CB132" s="405">
        <v>0</v>
      </c>
      <c r="CC132" s="405">
        <v>0</v>
      </c>
      <c r="CD132" s="404"/>
      <c r="CE132" s="405">
        <v>0</v>
      </c>
      <c r="CF132" s="405">
        <v>0</v>
      </c>
      <c r="CG132" s="404"/>
      <c r="CH132" s="405">
        <v>0</v>
      </c>
      <c r="CI132" s="405">
        <v>0</v>
      </c>
      <c r="CJ132" s="404"/>
      <c r="CK132" s="405">
        <v>0</v>
      </c>
      <c r="CL132" s="405">
        <v>0</v>
      </c>
      <c r="CM132" s="404"/>
      <c r="CN132" s="405">
        <v>0</v>
      </c>
      <c r="CO132" s="405">
        <v>0</v>
      </c>
      <c r="CP132" s="404"/>
      <c r="CQ132" s="405">
        <v>0</v>
      </c>
      <c r="CR132" s="405">
        <v>0</v>
      </c>
      <c r="CS132" s="404"/>
      <c r="CT132" s="405">
        <v>0</v>
      </c>
      <c r="CU132" s="405">
        <v>0</v>
      </c>
      <c r="CV132" s="404"/>
      <c r="CW132" s="405">
        <v>0</v>
      </c>
      <c r="CX132" s="405">
        <v>0</v>
      </c>
      <c r="CY132" s="404"/>
      <c r="CZ132" s="405">
        <v>0</v>
      </c>
      <c r="DA132" s="405">
        <v>0</v>
      </c>
      <c r="DB132" s="404"/>
      <c r="DC132" s="405">
        <v>0</v>
      </c>
      <c r="DD132" s="405">
        <v>0</v>
      </c>
      <c r="DE132" s="404"/>
      <c r="DF132" s="405">
        <v>0</v>
      </c>
      <c r="DG132" s="405">
        <v>0</v>
      </c>
      <c r="DH132" s="404"/>
      <c r="DI132" s="405">
        <v>0</v>
      </c>
      <c r="DJ132" s="405">
        <v>0</v>
      </c>
      <c r="DK132" s="404"/>
      <c r="DL132" s="405">
        <v>0</v>
      </c>
      <c r="DM132" s="405">
        <v>0</v>
      </c>
      <c r="DN132" s="404"/>
      <c r="DO132" s="405">
        <v>0</v>
      </c>
      <c r="DP132" s="405">
        <v>0</v>
      </c>
      <c r="DQ132" s="404"/>
      <c r="DR132" s="405">
        <v>0</v>
      </c>
      <c r="DS132" s="405">
        <v>0</v>
      </c>
      <c r="DT132" s="404"/>
      <c r="DU132" s="405">
        <v>0</v>
      </c>
      <c r="DV132" s="405">
        <v>0</v>
      </c>
      <c r="DW132" s="406">
        <f>W132+Z132+AC132+AF132+AI132+AL132+AO132+AR132+AU132+AX132+BA132+BD132+BG132+BJ132+BM132+BP132+BS132+BV132+BY132+CB132+CE132+CH132+CK132</f>
        <v>0</v>
      </c>
      <c r="DX132" s="406">
        <f>X132+AA132+AD132+AG132+AJ132+AM132+AP132+AS132+AV132+AY132+BB132+BE132+BH132+BK132+BN132+BQ132+BT132+BW132+BZ132+CC132+CF132+CI132+CL132</f>
        <v>0</v>
      </c>
      <c r="DY132" s="405">
        <v>0</v>
      </c>
      <c r="DZ132" s="405">
        <v>0</v>
      </c>
      <c r="EA132" s="405">
        <v>0</v>
      </c>
      <c r="EB132" s="406">
        <f>CN132+CQ132+CT132+CW132+CZ132+DC132+DF132+DI132+DL132+DO132+DR132+DU132</f>
        <v>0</v>
      </c>
      <c r="EC132" s="406">
        <f>CO132+CR132+CU132+CX132+DA132+DD132+DG132+DJ132+DM132+DP132+DS132+DV132</f>
        <v>0</v>
      </c>
      <c r="ED132" s="407">
        <v>0</v>
      </c>
      <c r="EE132" s="407">
        <v>0</v>
      </c>
      <c r="EF132" s="407">
        <v>0</v>
      </c>
      <c r="EG132" s="407">
        <v>0</v>
      </c>
      <c r="EH132" s="407">
        <v>0</v>
      </c>
      <c r="EI132" s="407">
        <v>0</v>
      </c>
      <c r="EJ132" s="407">
        <v>0</v>
      </c>
      <c r="EK132" s="396">
        <f t="shared" ref="EK132:EK195" si="8">EG132+EI132</f>
        <v>0</v>
      </c>
      <c r="EL132" s="396">
        <f t="shared" ref="EL132:EL195" si="9">EH132+EJ132</f>
        <v>0</v>
      </c>
      <c r="EM132" s="408">
        <f t="shared" ref="EM132:EM195" si="10">(DY132+ED132)*10%</f>
        <v>0</v>
      </c>
      <c r="EN132" s="405">
        <v>0</v>
      </c>
      <c r="EO132" s="405">
        <v>0</v>
      </c>
      <c r="EP132" s="81"/>
    </row>
    <row r="133" spans="1:146" x14ac:dyDescent="0.35">
      <c r="A133" s="81"/>
      <c r="B133" s="81"/>
      <c r="C133" s="81"/>
      <c r="D133" s="81"/>
      <c r="E133" s="81"/>
      <c r="F133" s="81"/>
      <c r="G133" s="81"/>
      <c r="H133" s="81"/>
      <c r="I133" s="81"/>
      <c r="J133" s="81"/>
      <c r="K133" s="81"/>
      <c r="L133" s="81"/>
      <c r="M133" s="81"/>
      <c r="N133" s="81"/>
      <c r="O133" s="81"/>
      <c r="P133" s="81"/>
      <c r="Q133" s="81"/>
      <c r="R133" s="81"/>
      <c r="S133" s="81"/>
      <c r="T133" s="81"/>
      <c r="U133" s="81"/>
      <c r="V133" s="404"/>
      <c r="W133" s="405">
        <v>0</v>
      </c>
      <c r="X133" s="405">
        <v>0</v>
      </c>
      <c r="Y133" s="404"/>
      <c r="Z133" s="405">
        <v>0</v>
      </c>
      <c r="AA133" s="405">
        <v>0</v>
      </c>
      <c r="AB133" s="404"/>
      <c r="AC133" s="405">
        <v>0</v>
      </c>
      <c r="AD133" s="405">
        <v>0</v>
      </c>
      <c r="AE133" s="404"/>
      <c r="AF133" s="405">
        <v>0</v>
      </c>
      <c r="AG133" s="405">
        <v>0</v>
      </c>
      <c r="AH133" s="404"/>
      <c r="AI133" s="405">
        <v>0</v>
      </c>
      <c r="AJ133" s="405">
        <v>0</v>
      </c>
      <c r="AK133" s="404"/>
      <c r="AL133" s="405">
        <v>0</v>
      </c>
      <c r="AM133" s="405">
        <v>0</v>
      </c>
      <c r="AN133" s="404"/>
      <c r="AO133" s="405">
        <v>0</v>
      </c>
      <c r="AP133" s="405">
        <v>0</v>
      </c>
      <c r="AQ133" s="404"/>
      <c r="AR133" s="405">
        <v>0</v>
      </c>
      <c r="AS133" s="405">
        <v>0</v>
      </c>
      <c r="AT133" s="404"/>
      <c r="AU133" s="405">
        <v>0</v>
      </c>
      <c r="AV133" s="405">
        <v>0</v>
      </c>
      <c r="AW133" s="404"/>
      <c r="AX133" s="405">
        <v>0</v>
      </c>
      <c r="AY133" s="405">
        <v>0</v>
      </c>
      <c r="AZ133" s="404"/>
      <c r="BA133" s="405">
        <v>0</v>
      </c>
      <c r="BB133" s="405">
        <v>0</v>
      </c>
      <c r="BC133" s="404"/>
      <c r="BD133" s="405">
        <v>0</v>
      </c>
      <c r="BE133" s="405">
        <v>0</v>
      </c>
      <c r="BF133" s="404"/>
      <c r="BG133" s="405">
        <v>0</v>
      </c>
      <c r="BH133" s="405">
        <v>0</v>
      </c>
      <c r="BI133" s="404"/>
      <c r="BJ133" s="405">
        <v>0</v>
      </c>
      <c r="BK133" s="405">
        <v>0</v>
      </c>
      <c r="BL133" s="404"/>
      <c r="BM133" s="405">
        <v>0</v>
      </c>
      <c r="BN133" s="405">
        <v>0</v>
      </c>
      <c r="BO133" s="404"/>
      <c r="BP133" s="405">
        <v>0</v>
      </c>
      <c r="BQ133" s="405">
        <v>0</v>
      </c>
      <c r="BR133" s="404"/>
      <c r="BS133" s="405">
        <v>0</v>
      </c>
      <c r="BT133" s="405">
        <v>0</v>
      </c>
      <c r="BU133" s="404"/>
      <c r="BV133" s="405">
        <v>0</v>
      </c>
      <c r="BW133" s="405">
        <v>0</v>
      </c>
      <c r="BX133" s="404"/>
      <c r="BY133" s="405">
        <v>0</v>
      </c>
      <c r="BZ133" s="405">
        <v>0</v>
      </c>
      <c r="CA133" s="404"/>
      <c r="CB133" s="405">
        <v>0</v>
      </c>
      <c r="CC133" s="405">
        <v>0</v>
      </c>
      <c r="CD133" s="404"/>
      <c r="CE133" s="405">
        <v>0</v>
      </c>
      <c r="CF133" s="405">
        <v>0</v>
      </c>
      <c r="CG133" s="404"/>
      <c r="CH133" s="405">
        <v>0</v>
      </c>
      <c r="CI133" s="405">
        <v>0</v>
      </c>
      <c r="CJ133" s="404"/>
      <c r="CK133" s="405">
        <v>0</v>
      </c>
      <c r="CL133" s="405">
        <v>0</v>
      </c>
      <c r="CM133" s="404"/>
      <c r="CN133" s="405">
        <v>0</v>
      </c>
      <c r="CO133" s="405">
        <v>0</v>
      </c>
      <c r="CP133" s="404"/>
      <c r="CQ133" s="405">
        <v>0</v>
      </c>
      <c r="CR133" s="405">
        <v>0</v>
      </c>
      <c r="CS133" s="404"/>
      <c r="CT133" s="405">
        <v>0</v>
      </c>
      <c r="CU133" s="405">
        <v>0</v>
      </c>
      <c r="CV133" s="404"/>
      <c r="CW133" s="405">
        <v>0</v>
      </c>
      <c r="CX133" s="405">
        <v>0</v>
      </c>
      <c r="CY133" s="404"/>
      <c r="CZ133" s="405">
        <v>0</v>
      </c>
      <c r="DA133" s="405">
        <v>0</v>
      </c>
      <c r="DB133" s="404"/>
      <c r="DC133" s="405">
        <v>0</v>
      </c>
      <c r="DD133" s="405">
        <v>0</v>
      </c>
      <c r="DE133" s="404"/>
      <c r="DF133" s="405">
        <v>0</v>
      </c>
      <c r="DG133" s="405">
        <v>0</v>
      </c>
      <c r="DH133" s="404"/>
      <c r="DI133" s="405">
        <v>0</v>
      </c>
      <c r="DJ133" s="405">
        <v>0</v>
      </c>
      <c r="DK133" s="404"/>
      <c r="DL133" s="405">
        <v>0</v>
      </c>
      <c r="DM133" s="405">
        <v>0</v>
      </c>
      <c r="DN133" s="404"/>
      <c r="DO133" s="405">
        <v>0</v>
      </c>
      <c r="DP133" s="405">
        <v>0</v>
      </c>
      <c r="DQ133" s="404"/>
      <c r="DR133" s="405">
        <v>0</v>
      </c>
      <c r="DS133" s="405">
        <v>0</v>
      </c>
      <c r="DT133" s="404"/>
      <c r="DU133" s="405">
        <v>0</v>
      </c>
      <c r="DV133" s="405">
        <v>0</v>
      </c>
      <c r="DW133" s="406">
        <f>W133+Z133+AC133+AF133+AI133+AL133+AO133+AR133+AU133+AX133+BA133+BD133+BG133+BJ133+BM133+BP133+BS133+BV133+BY133+CB133+CE133+CH133+CK133</f>
        <v>0</v>
      </c>
      <c r="DX133" s="406">
        <f>X133+AA133+AD133+AG133+AJ133+AM133+AP133+AS133+AV133+AY133+BB133+BE133+BH133+BK133+BN133+BQ133+BT133+BW133+BZ133+CC133+CF133+CI133+CL133</f>
        <v>0</v>
      </c>
      <c r="DY133" s="405">
        <v>0</v>
      </c>
      <c r="DZ133" s="405">
        <v>0</v>
      </c>
      <c r="EA133" s="405">
        <v>0</v>
      </c>
      <c r="EB133" s="406">
        <f>CN133+CQ133+CT133+CW133+CZ133+DC133+DF133+DI133+DL133+DO133+DR133+DU133</f>
        <v>0</v>
      </c>
      <c r="EC133" s="406">
        <f>CO133+CR133+CU133+CX133+DA133+DD133+DG133+DJ133+DM133+DP133+DS133+DV133</f>
        <v>0</v>
      </c>
      <c r="ED133" s="407">
        <v>0</v>
      </c>
      <c r="EE133" s="407">
        <v>0</v>
      </c>
      <c r="EF133" s="407">
        <v>0</v>
      </c>
      <c r="EG133" s="407">
        <v>0</v>
      </c>
      <c r="EH133" s="407">
        <v>0</v>
      </c>
      <c r="EI133" s="407">
        <v>0</v>
      </c>
      <c r="EJ133" s="407">
        <v>0</v>
      </c>
      <c r="EK133" s="396">
        <f t="shared" si="8"/>
        <v>0</v>
      </c>
      <c r="EL133" s="396">
        <f t="shared" si="9"/>
        <v>0</v>
      </c>
      <c r="EM133" s="408">
        <f t="shared" si="10"/>
        <v>0</v>
      </c>
      <c r="EN133" s="405">
        <v>0</v>
      </c>
      <c r="EO133" s="405">
        <v>0</v>
      </c>
      <c r="EP133" s="81"/>
    </row>
    <row r="134" spans="1:146" x14ac:dyDescent="0.35">
      <c r="A134" s="81"/>
      <c r="B134" s="81"/>
      <c r="C134" s="81"/>
      <c r="D134" s="81"/>
      <c r="E134" s="81"/>
      <c r="F134" s="81"/>
      <c r="G134" s="81"/>
      <c r="H134" s="81"/>
      <c r="I134" s="81"/>
      <c r="J134" s="81"/>
      <c r="K134" s="81"/>
      <c r="L134" s="81"/>
      <c r="M134" s="81"/>
      <c r="N134" s="81"/>
      <c r="O134" s="81"/>
      <c r="P134" s="81"/>
      <c r="Q134" s="81"/>
      <c r="R134" s="81"/>
      <c r="S134" s="81"/>
      <c r="T134" s="81"/>
      <c r="U134" s="81"/>
      <c r="V134" s="404"/>
      <c r="W134" s="405">
        <v>0</v>
      </c>
      <c r="X134" s="405">
        <v>0</v>
      </c>
      <c r="Y134" s="404"/>
      <c r="Z134" s="405">
        <v>0</v>
      </c>
      <c r="AA134" s="405">
        <v>0</v>
      </c>
      <c r="AB134" s="404"/>
      <c r="AC134" s="405">
        <v>0</v>
      </c>
      <c r="AD134" s="405">
        <v>0</v>
      </c>
      <c r="AE134" s="404"/>
      <c r="AF134" s="405">
        <v>0</v>
      </c>
      <c r="AG134" s="405">
        <v>0</v>
      </c>
      <c r="AH134" s="404"/>
      <c r="AI134" s="405">
        <v>0</v>
      </c>
      <c r="AJ134" s="405">
        <v>0</v>
      </c>
      <c r="AK134" s="404"/>
      <c r="AL134" s="405">
        <v>0</v>
      </c>
      <c r="AM134" s="405">
        <v>0</v>
      </c>
      <c r="AN134" s="404"/>
      <c r="AO134" s="405">
        <v>0</v>
      </c>
      <c r="AP134" s="405">
        <v>0</v>
      </c>
      <c r="AQ134" s="404"/>
      <c r="AR134" s="405">
        <v>0</v>
      </c>
      <c r="AS134" s="405">
        <v>0</v>
      </c>
      <c r="AT134" s="404"/>
      <c r="AU134" s="405">
        <v>0</v>
      </c>
      <c r="AV134" s="405">
        <v>0</v>
      </c>
      <c r="AW134" s="404"/>
      <c r="AX134" s="405">
        <v>0</v>
      </c>
      <c r="AY134" s="405">
        <v>0</v>
      </c>
      <c r="AZ134" s="404"/>
      <c r="BA134" s="405">
        <v>0</v>
      </c>
      <c r="BB134" s="405">
        <v>0</v>
      </c>
      <c r="BC134" s="404"/>
      <c r="BD134" s="405">
        <v>0</v>
      </c>
      <c r="BE134" s="405">
        <v>0</v>
      </c>
      <c r="BF134" s="404"/>
      <c r="BG134" s="405">
        <v>0</v>
      </c>
      <c r="BH134" s="405">
        <v>0</v>
      </c>
      <c r="BI134" s="404"/>
      <c r="BJ134" s="405">
        <v>0</v>
      </c>
      <c r="BK134" s="405">
        <v>0</v>
      </c>
      <c r="BL134" s="404"/>
      <c r="BM134" s="405">
        <v>0</v>
      </c>
      <c r="BN134" s="405">
        <v>0</v>
      </c>
      <c r="BO134" s="404"/>
      <c r="BP134" s="405">
        <v>0</v>
      </c>
      <c r="BQ134" s="405">
        <v>0</v>
      </c>
      <c r="BR134" s="404"/>
      <c r="BS134" s="405">
        <v>0</v>
      </c>
      <c r="BT134" s="405">
        <v>0</v>
      </c>
      <c r="BU134" s="404"/>
      <c r="BV134" s="405">
        <v>0</v>
      </c>
      <c r="BW134" s="405">
        <v>0</v>
      </c>
      <c r="BX134" s="404"/>
      <c r="BY134" s="405">
        <v>0</v>
      </c>
      <c r="BZ134" s="405">
        <v>0</v>
      </c>
      <c r="CA134" s="404"/>
      <c r="CB134" s="405">
        <v>0</v>
      </c>
      <c r="CC134" s="405">
        <v>0</v>
      </c>
      <c r="CD134" s="404"/>
      <c r="CE134" s="405">
        <v>0</v>
      </c>
      <c r="CF134" s="405">
        <v>0</v>
      </c>
      <c r="CG134" s="404"/>
      <c r="CH134" s="405">
        <v>0</v>
      </c>
      <c r="CI134" s="405">
        <v>0</v>
      </c>
      <c r="CJ134" s="404"/>
      <c r="CK134" s="405">
        <v>0</v>
      </c>
      <c r="CL134" s="405">
        <v>0</v>
      </c>
      <c r="CM134" s="404"/>
      <c r="CN134" s="405">
        <v>0</v>
      </c>
      <c r="CO134" s="405">
        <v>0</v>
      </c>
      <c r="CP134" s="404"/>
      <c r="CQ134" s="405">
        <v>0</v>
      </c>
      <c r="CR134" s="405">
        <v>0</v>
      </c>
      <c r="CS134" s="404"/>
      <c r="CT134" s="405">
        <v>0</v>
      </c>
      <c r="CU134" s="405">
        <v>0</v>
      </c>
      <c r="CV134" s="404"/>
      <c r="CW134" s="405">
        <v>0</v>
      </c>
      <c r="CX134" s="405">
        <v>0</v>
      </c>
      <c r="CY134" s="404"/>
      <c r="CZ134" s="405">
        <v>0</v>
      </c>
      <c r="DA134" s="405">
        <v>0</v>
      </c>
      <c r="DB134" s="404"/>
      <c r="DC134" s="405">
        <v>0</v>
      </c>
      <c r="DD134" s="405">
        <v>0</v>
      </c>
      <c r="DE134" s="404"/>
      <c r="DF134" s="405">
        <v>0</v>
      </c>
      <c r="DG134" s="405">
        <v>0</v>
      </c>
      <c r="DH134" s="404"/>
      <c r="DI134" s="405">
        <v>0</v>
      </c>
      <c r="DJ134" s="405">
        <v>0</v>
      </c>
      <c r="DK134" s="404"/>
      <c r="DL134" s="405">
        <v>0</v>
      </c>
      <c r="DM134" s="405">
        <v>0</v>
      </c>
      <c r="DN134" s="404"/>
      <c r="DO134" s="405">
        <v>0</v>
      </c>
      <c r="DP134" s="405">
        <v>0</v>
      </c>
      <c r="DQ134" s="404"/>
      <c r="DR134" s="405">
        <v>0</v>
      </c>
      <c r="DS134" s="405">
        <v>0</v>
      </c>
      <c r="DT134" s="404"/>
      <c r="DU134" s="405">
        <v>0</v>
      </c>
      <c r="DV134" s="405">
        <v>0</v>
      </c>
      <c r="DW134" s="406">
        <f>W134+Z134+AC134+AF134+AI134+AL134+AO134+AR134+AU134+AX134+BA134+BD134+BG134+BJ134+BM134+BP134+BS134+BV134+BY134+CB134+CE134+CH134+CK134</f>
        <v>0</v>
      </c>
      <c r="DX134" s="406">
        <f>X134+AA134+AD134+AG134+AJ134+AM134+AP134+AS134+AV134+AY134+BB134+BE134+BH134+BK134+BN134+BQ134+BT134+BW134+BZ134+CC134+CF134+CI134+CL134</f>
        <v>0</v>
      </c>
      <c r="DY134" s="405">
        <v>0</v>
      </c>
      <c r="DZ134" s="405">
        <v>0</v>
      </c>
      <c r="EA134" s="405">
        <v>0</v>
      </c>
      <c r="EB134" s="406">
        <f>CN134+CQ134+CT134+CW134+CZ134+DC134+DF134+DI134+DL134+DO134+DR134+DU134</f>
        <v>0</v>
      </c>
      <c r="EC134" s="406">
        <f>CO134+CR134+CU134+CX134+DA134+DD134+DG134+DJ134+DM134+DP134+DS134+DV134</f>
        <v>0</v>
      </c>
      <c r="ED134" s="407">
        <v>0</v>
      </c>
      <c r="EE134" s="407">
        <v>0</v>
      </c>
      <c r="EF134" s="407">
        <v>0</v>
      </c>
      <c r="EG134" s="407">
        <v>0</v>
      </c>
      <c r="EH134" s="407">
        <v>0</v>
      </c>
      <c r="EI134" s="407">
        <v>0</v>
      </c>
      <c r="EJ134" s="407">
        <v>0</v>
      </c>
      <c r="EK134" s="396">
        <f t="shared" si="8"/>
        <v>0</v>
      </c>
      <c r="EL134" s="396">
        <f t="shared" si="9"/>
        <v>0</v>
      </c>
      <c r="EM134" s="408">
        <f t="shared" si="10"/>
        <v>0</v>
      </c>
      <c r="EN134" s="405">
        <v>0</v>
      </c>
      <c r="EO134" s="405">
        <v>0</v>
      </c>
      <c r="EP134" s="81"/>
    </row>
    <row r="135" spans="1:146" x14ac:dyDescent="0.35">
      <c r="A135" s="81"/>
      <c r="B135" s="81"/>
      <c r="C135" s="81"/>
      <c r="D135" s="81"/>
      <c r="E135" s="81"/>
      <c r="F135" s="81"/>
      <c r="G135" s="81"/>
      <c r="H135" s="81"/>
      <c r="I135" s="81"/>
      <c r="J135" s="81"/>
      <c r="K135" s="81"/>
      <c r="L135" s="81"/>
      <c r="M135" s="81"/>
      <c r="N135" s="81"/>
      <c r="O135" s="81"/>
      <c r="P135" s="81"/>
      <c r="Q135" s="81"/>
      <c r="R135" s="81"/>
      <c r="S135" s="81"/>
      <c r="T135" s="81"/>
      <c r="U135" s="81"/>
      <c r="V135" s="404"/>
      <c r="W135" s="405">
        <v>0</v>
      </c>
      <c r="X135" s="405">
        <v>0</v>
      </c>
      <c r="Y135" s="404"/>
      <c r="Z135" s="405">
        <v>0</v>
      </c>
      <c r="AA135" s="405">
        <v>0</v>
      </c>
      <c r="AB135" s="404"/>
      <c r="AC135" s="405">
        <v>0</v>
      </c>
      <c r="AD135" s="405">
        <v>0</v>
      </c>
      <c r="AE135" s="404"/>
      <c r="AF135" s="405">
        <v>0</v>
      </c>
      <c r="AG135" s="405">
        <v>0</v>
      </c>
      <c r="AH135" s="404"/>
      <c r="AI135" s="405">
        <v>0</v>
      </c>
      <c r="AJ135" s="405">
        <v>0</v>
      </c>
      <c r="AK135" s="404"/>
      <c r="AL135" s="405">
        <v>0</v>
      </c>
      <c r="AM135" s="405">
        <v>0</v>
      </c>
      <c r="AN135" s="404"/>
      <c r="AO135" s="405">
        <v>0</v>
      </c>
      <c r="AP135" s="405">
        <v>0</v>
      </c>
      <c r="AQ135" s="404"/>
      <c r="AR135" s="405">
        <v>0</v>
      </c>
      <c r="AS135" s="405">
        <v>0</v>
      </c>
      <c r="AT135" s="404"/>
      <c r="AU135" s="405">
        <v>0</v>
      </c>
      <c r="AV135" s="405">
        <v>0</v>
      </c>
      <c r="AW135" s="404"/>
      <c r="AX135" s="405">
        <v>0</v>
      </c>
      <c r="AY135" s="405">
        <v>0</v>
      </c>
      <c r="AZ135" s="404"/>
      <c r="BA135" s="405">
        <v>0</v>
      </c>
      <c r="BB135" s="405">
        <v>0</v>
      </c>
      <c r="BC135" s="404"/>
      <c r="BD135" s="405">
        <v>0</v>
      </c>
      <c r="BE135" s="405">
        <v>0</v>
      </c>
      <c r="BF135" s="404"/>
      <c r="BG135" s="405">
        <v>0</v>
      </c>
      <c r="BH135" s="405">
        <v>0</v>
      </c>
      <c r="BI135" s="404"/>
      <c r="BJ135" s="405">
        <v>0</v>
      </c>
      <c r="BK135" s="405">
        <v>0</v>
      </c>
      <c r="BL135" s="404"/>
      <c r="BM135" s="405">
        <v>0</v>
      </c>
      <c r="BN135" s="405">
        <v>0</v>
      </c>
      <c r="BO135" s="404"/>
      <c r="BP135" s="405">
        <v>0</v>
      </c>
      <c r="BQ135" s="405">
        <v>0</v>
      </c>
      <c r="BR135" s="404"/>
      <c r="BS135" s="405">
        <v>0</v>
      </c>
      <c r="BT135" s="405">
        <v>0</v>
      </c>
      <c r="BU135" s="404"/>
      <c r="BV135" s="405">
        <v>0</v>
      </c>
      <c r="BW135" s="405">
        <v>0</v>
      </c>
      <c r="BX135" s="404"/>
      <c r="BY135" s="405">
        <v>0</v>
      </c>
      <c r="BZ135" s="405">
        <v>0</v>
      </c>
      <c r="CA135" s="404"/>
      <c r="CB135" s="405">
        <v>0</v>
      </c>
      <c r="CC135" s="405">
        <v>0</v>
      </c>
      <c r="CD135" s="404"/>
      <c r="CE135" s="405">
        <v>0</v>
      </c>
      <c r="CF135" s="405">
        <v>0</v>
      </c>
      <c r="CG135" s="404"/>
      <c r="CH135" s="405">
        <v>0</v>
      </c>
      <c r="CI135" s="405">
        <v>0</v>
      </c>
      <c r="CJ135" s="404"/>
      <c r="CK135" s="405">
        <v>0</v>
      </c>
      <c r="CL135" s="405">
        <v>0</v>
      </c>
      <c r="CM135" s="404"/>
      <c r="CN135" s="405">
        <v>0</v>
      </c>
      <c r="CO135" s="405">
        <v>0</v>
      </c>
      <c r="CP135" s="404"/>
      <c r="CQ135" s="405">
        <v>0</v>
      </c>
      <c r="CR135" s="405">
        <v>0</v>
      </c>
      <c r="CS135" s="404"/>
      <c r="CT135" s="405">
        <v>0</v>
      </c>
      <c r="CU135" s="405">
        <v>0</v>
      </c>
      <c r="CV135" s="404"/>
      <c r="CW135" s="405">
        <v>0</v>
      </c>
      <c r="CX135" s="405">
        <v>0</v>
      </c>
      <c r="CY135" s="404"/>
      <c r="CZ135" s="405">
        <v>0</v>
      </c>
      <c r="DA135" s="405">
        <v>0</v>
      </c>
      <c r="DB135" s="404"/>
      <c r="DC135" s="405">
        <v>0</v>
      </c>
      <c r="DD135" s="405">
        <v>0</v>
      </c>
      <c r="DE135" s="404"/>
      <c r="DF135" s="405">
        <v>0</v>
      </c>
      <c r="DG135" s="405">
        <v>0</v>
      </c>
      <c r="DH135" s="404"/>
      <c r="DI135" s="405">
        <v>0</v>
      </c>
      <c r="DJ135" s="405">
        <v>0</v>
      </c>
      <c r="DK135" s="404"/>
      <c r="DL135" s="405">
        <v>0</v>
      </c>
      <c r="DM135" s="405">
        <v>0</v>
      </c>
      <c r="DN135" s="404"/>
      <c r="DO135" s="405">
        <v>0</v>
      </c>
      <c r="DP135" s="405">
        <v>0</v>
      </c>
      <c r="DQ135" s="404"/>
      <c r="DR135" s="405">
        <v>0</v>
      </c>
      <c r="DS135" s="405">
        <v>0</v>
      </c>
      <c r="DT135" s="404"/>
      <c r="DU135" s="405">
        <v>0</v>
      </c>
      <c r="DV135" s="405">
        <v>0</v>
      </c>
      <c r="DW135" s="406">
        <f>W135+Z135+AC135+AF135+AI135+AL135+AO135+AR135+AU135+AX135+BA135+BD135+BG135+BJ135+BM135+BP135+BS135+BV135+BY135+CB135+CE135+CH135+CK135</f>
        <v>0</v>
      </c>
      <c r="DX135" s="406">
        <f>X135+AA135+AD135+AG135+AJ135+AM135+AP135+AS135+AV135+AY135+BB135+BE135+BH135+BK135+BN135+BQ135+BT135+BW135+BZ135+CC135+CF135+CI135+CL135</f>
        <v>0</v>
      </c>
      <c r="DY135" s="405">
        <v>0</v>
      </c>
      <c r="DZ135" s="405">
        <v>0</v>
      </c>
      <c r="EA135" s="405">
        <v>0</v>
      </c>
      <c r="EB135" s="406">
        <f>CN135+CQ135+CT135+CW135+CZ135+DC135+DF135+DI135+DL135+DO135+DR135+DU135</f>
        <v>0</v>
      </c>
      <c r="EC135" s="406">
        <f>CO135+CR135+CU135+CX135+DA135+DD135+DG135+DJ135+DM135+DP135+DS135+DV135</f>
        <v>0</v>
      </c>
      <c r="ED135" s="407">
        <v>0</v>
      </c>
      <c r="EE135" s="407">
        <v>0</v>
      </c>
      <c r="EF135" s="407">
        <v>0</v>
      </c>
      <c r="EG135" s="407">
        <v>0</v>
      </c>
      <c r="EH135" s="407">
        <v>0</v>
      </c>
      <c r="EI135" s="407">
        <v>0</v>
      </c>
      <c r="EJ135" s="407">
        <v>0</v>
      </c>
      <c r="EK135" s="396">
        <f t="shared" si="8"/>
        <v>0</v>
      </c>
      <c r="EL135" s="396">
        <f t="shared" si="9"/>
        <v>0</v>
      </c>
      <c r="EM135" s="408">
        <f t="shared" si="10"/>
        <v>0</v>
      </c>
      <c r="EN135" s="405">
        <v>0</v>
      </c>
      <c r="EO135" s="405">
        <v>0</v>
      </c>
      <c r="EP135" s="81"/>
    </row>
    <row r="136" spans="1:146" x14ac:dyDescent="0.35">
      <c r="A136" s="81"/>
      <c r="B136" s="81"/>
      <c r="C136" s="81"/>
      <c r="D136" s="81"/>
      <c r="E136" s="81"/>
      <c r="F136" s="81"/>
      <c r="G136" s="81"/>
      <c r="H136" s="81"/>
      <c r="I136" s="81"/>
      <c r="J136" s="81"/>
      <c r="K136" s="81"/>
      <c r="L136" s="81"/>
      <c r="M136" s="81"/>
      <c r="N136" s="81"/>
      <c r="O136" s="81"/>
      <c r="P136" s="81"/>
      <c r="Q136" s="81"/>
      <c r="R136" s="81"/>
      <c r="S136" s="81"/>
      <c r="T136" s="81"/>
      <c r="U136" s="81"/>
      <c r="V136" s="404"/>
      <c r="W136" s="405">
        <v>0</v>
      </c>
      <c r="X136" s="405">
        <v>0</v>
      </c>
      <c r="Y136" s="404"/>
      <c r="Z136" s="405">
        <v>0</v>
      </c>
      <c r="AA136" s="405">
        <v>0</v>
      </c>
      <c r="AB136" s="404"/>
      <c r="AC136" s="405">
        <v>0</v>
      </c>
      <c r="AD136" s="405">
        <v>0</v>
      </c>
      <c r="AE136" s="404"/>
      <c r="AF136" s="405">
        <v>0</v>
      </c>
      <c r="AG136" s="405">
        <v>0</v>
      </c>
      <c r="AH136" s="404"/>
      <c r="AI136" s="405">
        <v>0</v>
      </c>
      <c r="AJ136" s="405">
        <v>0</v>
      </c>
      <c r="AK136" s="404"/>
      <c r="AL136" s="405">
        <v>0</v>
      </c>
      <c r="AM136" s="405">
        <v>0</v>
      </c>
      <c r="AN136" s="404"/>
      <c r="AO136" s="405">
        <v>0</v>
      </c>
      <c r="AP136" s="405">
        <v>0</v>
      </c>
      <c r="AQ136" s="404"/>
      <c r="AR136" s="405">
        <v>0</v>
      </c>
      <c r="AS136" s="405">
        <v>0</v>
      </c>
      <c r="AT136" s="404"/>
      <c r="AU136" s="405">
        <v>0</v>
      </c>
      <c r="AV136" s="405">
        <v>0</v>
      </c>
      <c r="AW136" s="404"/>
      <c r="AX136" s="405">
        <v>0</v>
      </c>
      <c r="AY136" s="405">
        <v>0</v>
      </c>
      <c r="AZ136" s="404"/>
      <c r="BA136" s="405">
        <v>0</v>
      </c>
      <c r="BB136" s="405">
        <v>0</v>
      </c>
      <c r="BC136" s="404"/>
      <c r="BD136" s="405">
        <v>0</v>
      </c>
      <c r="BE136" s="405">
        <v>0</v>
      </c>
      <c r="BF136" s="404"/>
      <c r="BG136" s="405">
        <v>0</v>
      </c>
      <c r="BH136" s="405">
        <v>0</v>
      </c>
      <c r="BI136" s="404"/>
      <c r="BJ136" s="405">
        <v>0</v>
      </c>
      <c r="BK136" s="405">
        <v>0</v>
      </c>
      <c r="BL136" s="404"/>
      <c r="BM136" s="405">
        <v>0</v>
      </c>
      <c r="BN136" s="405">
        <v>0</v>
      </c>
      <c r="BO136" s="404"/>
      <c r="BP136" s="405">
        <v>0</v>
      </c>
      <c r="BQ136" s="405">
        <v>0</v>
      </c>
      <c r="BR136" s="404"/>
      <c r="BS136" s="405">
        <v>0</v>
      </c>
      <c r="BT136" s="405">
        <v>0</v>
      </c>
      <c r="BU136" s="404"/>
      <c r="BV136" s="405">
        <v>0</v>
      </c>
      <c r="BW136" s="405">
        <v>0</v>
      </c>
      <c r="BX136" s="404"/>
      <c r="BY136" s="405">
        <v>0</v>
      </c>
      <c r="BZ136" s="405">
        <v>0</v>
      </c>
      <c r="CA136" s="404"/>
      <c r="CB136" s="405">
        <v>0</v>
      </c>
      <c r="CC136" s="405">
        <v>0</v>
      </c>
      <c r="CD136" s="404"/>
      <c r="CE136" s="405">
        <v>0</v>
      </c>
      <c r="CF136" s="405">
        <v>0</v>
      </c>
      <c r="CG136" s="404"/>
      <c r="CH136" s="405">
        <v>0</v>
      </c>
      <c r="CI136" s="405">
        <v>0</v>
      </c>
      <c r="CJ136" s="404"/>
      <c r="CK136" s="405">
        <v>0</v>
      </c>
      <c r="CL136" s="405">
        <v>0</v>
      </c>
      <c r="CM136" s="404"/>
      <c r="CN136" s="405">
        <v>0</v>
      </c>
      <c r="CO136" s="405">
        <v>0</v>
      </c>
      <c r="CP136" s="404"/>
      <c r="CQ136" s="405">
        <v>0</v>
      </c>
      <c r="CR136" s="405">
        <v>0</v>
      </c>
      <c r="CS136" s="404"/>
      <c r="CT136" s="405">
        <v>0</v>
      </c>
      <c r="CU136" s="405">
        <v>0</v>
      </c>
      <c r="CV136" s="404"/>
      <c r="CW136" s="405">
        <v>0</v>
      </c>
      <c r="CX136" s="405">
        <v>0</v>
      </c>
      <c r="CY136" s="404"/>
      <c r="CZ136" s="405">
        <v>0</v>
      </c>
      <c r="DA136" s="405">
        <v>0</v>
      </c>
      <c r="DB136" s="404"/>
      <c r="DC136" s="405">
        <v>0</v>
      </c>
      <c r="DD136" s="405">
        <v>0</v>
      </c>
      <c r="DE136" s="404"/>
      <c r="DF136" s="405">
        <v>0</v>
      </c>
      <c r="DG136" s="405">
        <v>0</v>
      </c>
      <c r="DH136" s="404"/>
      <c r="DI136" s="405">
        <v>0</v>
      </c>
      <c r="DJ136" s="405">
        <v>0</v>
      </c>
      <c r="DK136" s="404"/>
      <c r="DL136" s="405">
        <v>0</v>
      </c>
      <c r="DM136" s="405">
        <v>0</v>
      </c>
      <c r="DN136" s="404"/>
      <c r="DO136" s="405">
        <v>0</v>
      </c>
      <c r="DP136" s="405">
        <v>0</v>
      </c>
      <c r="DQ136" s="404"/>
      <c r="DR136" s="405">
        <v>0</v>
      </c>
      <c r="DS136" s="405">
        <v>0</v>
      </c>
      <c r="DT136" s="404"/>
      <c r="DU136" s="405">
        <v>0</v>
      </c>
      <c r="DV136" s="405">
        <v>0</v>
      </c>
      <c r="DW136" s="406">
        <f>W136+Z136+AC136+AF136+AI136+AL136+AO136+AR136+AU136+AX136+BA136+BD136+BG136+BJ136+BM136+BP136+BS136+BV136+BY136+CB136+CE136+CH136+CK136</f>
        <v>0</v>
      </c>
      <c r="DX136" s="406">
        <f>X136+AA136+AD136+AG136+AJ136+AM136+AP136+AS136+AV136+AY136+BB136+BE136+BH136+BK136+BN136+BQ136+BT136+BW136+BZ136+CC136+CF136+CI136+CL136</f>
        <v>0</v>
      </c>
      <c r="DY136" s="405">
        <v>0</v>
      </c>
      <c r="DZ136" s="405">
        <v>0</v>
      </c>
      <c r="EA136" s="405">
        <v>0</v>
      </c>
      <c r="EB136" s="406">
        <f>CN136+CQ136+CT136+CW136+CZ136+DC136+DF136+DI136+DL136+DO136+DR136+DU136</f>
        <v>0</v>
      </c>
      <c r="EC136" s="406">
        <f>CO136+CR136+CU136+CX136+DA136+DD136+DG136+DJ136+DM136+DP136+DS136+DV136</f>
        <v>0</v>
      </c>
      <c r="ED136" s="407">
        <v>0</v>
      </c>
      <c r="EE136" s="407">
        <v>0</v>
      </c>
      <c r="EF136" s="407">
        <v>0</v>
      </c>
      <c r="EG136" s="407">
        <v>0</v>
      </c>
      <c r="EH136" s="407">
        <v>0</v>
      </c>
      <c r="EI136" s="407">
        <v>0</v>
      </c>
      <c r="EJ136" s="407">
        <v>0</v>
      </c>
      <c r="EK136" s="396">
        <f t="shared" si="8"/>
        <v>0</v>
      </c>
      <c r="EL136" s="396">
        <f t="shared" si="9"/>
        <v>0</v>
      </c>
      <c r="EM136" s="408">
        <f t="shared" si="10"/>
        <v>0</v>
      </c>
      <c r="EN136" s="405">
        <v>0</v>
      </c>
      <c r="EO136" s="405">
        <v>0</v>
      </c>
      <c r="EP136" s="81"/>
    </row>
    <row r="137" spans="1:146" x14ac:dyDescent="0.35">
      <c r="A137" s="81"/>
      <c r="B137" s="81"/>
      <c r="C137" s="81"/>
      <c r="D137" s="81"/>
      <c r="E137" s="81"/>
      <c r="F137" s="81"/>
      <c r="G137" s="81"/>
      <c r="H137" s="81"/>
      <c r="I137" s="81"/>
      <c r="J137" s="81"/>
      <c r="K137" s="81"/>
      <c r="L137" s="81"/>
      <c r="M137" s="81"/>
      <c r="N137" s="81"/>
      <c r="O137" s="81"/>
      <c r="P137" s="81"/>
      <c r="Q137" s="81"/>
      <c r="R137" s="81"/>
      <c r="S137" s="81"/>
      <c r="T137" s="81"/>
      <c r="U137" s="81"/>
      <c r="V137" s="404"/>
      <c r="W137" s="405">
        <v>0</v>
      </c>
      <c r="X137" s="405">
        <v>0</v>
      </c>
      <c r="Y137" s="404"/>
      <c r="Z137" s="405">
        <v>0</v>
      </c>
      <c r="AA137" s="405">
        <v>0</v>
      </c>
      <c r="AB137" s="404"/>
      <c r="AC137" s="405">
        <v>0</v>
      </c>
      <c r="AD137" s="405">
        <v>0</v>
      </c>
      <c r="AE137" s="404"/>
      <c r="AF137" s="405">
        <v>0</v>
      </c>
      <c r="AG137" s="405">
        <v>0</v>
      </c>
      <c r="AH137" s="404"/>
      <c r="AI137" s="405">
        <v>0</v>
      </c>
      <c r="AJ137" s="405">
        <v>0</v>
      </c>
      <c r="AK137" s="404"/>
      <c r="AL137" s="405">
        <v>0</v>
      </c>
      <c r="AM137" s="405">
        <v>0</v>
      </c>
      <c r="AN137" s="404"/>
      <c r="AO137" s="405">
        <v>0</v>
      </c>
      <c r="AP137" s="405">
        <v>0</v>
      </c>
      <c r="AQ137" s="404"/>
      <c r="AR137" s="405">
        <v>0</v>
      </c>
      <c r="AS137" s="405">
        <v>0</v>
      </c>
      <c r="AT137" s="404"/>
      <c r="AU137" s="405">
        <v>0</v>
      </c>
      <c r="AV137" s="405">
        <v>0</v>
      </c>
      <c r="AW137" s="404"/>
      <c r="AX137" s="405">
        <v>0</v>
      </c>
      <c r="AY137" s="405">
        <v>0</v>
      </c>
      <c r="AZ137" s="404"/>
      <c r="BA137" s="405">
        <v>0</v>
      </c>
      <c r="BB137" s="405">
        <v>0</v>
      </c>
      <c r="BC137" s="404"/>
      <c r="BD137" s="405">
        <v>0</v>
      </c>
      <c r="BE137" s="405">
        <v>0</v>
      </c>
      <c r="BF137" s="404"/>
      <c r="BG137" s="405">
        <v>0</v>
      </c>
      <c r="BH137" s="405">
        <v>0</v>
      </c>
      <c r="BI137" s="404"/>
      <c r="BJ137" s="405">
        <v>0</v>
      </c>
      <c r="BK137" s="405">
        <v>0</v>
      </c>
      <c r="BL137" s="404"/>
      <c r="BM137" s="405">
        <v>0</v>
      </c>
      <c r="BN137" s="405">
        <v>0</v>
      </c>
      <c r="BO137" s="404"/>
      <c r="BP137" s="405">
        <v>0</v>
      </c>
      <c r="BQ137" s="405">
        <v>0</v>
      </c>
      <c r="BR137" s="404"/>
      <c r="BS137" s="405">
        <v>0</v>
      </c>
      <c r="BT137" s="405">
        <v>0</v>
      </c>
      <c r="BU137" s="404"/>
      <c r="BV137" s="405">
        <v>0</v>
      </c>
      <c r="BW137" s="405">
        <v>0</v>
      </c>
      <c r="BX137" s="404"/>
      <c r="BY137" s="405">
        <v>0</v>
      </c>
      <c r="BZ137" s="405">
        <v>0</v>
      </c>
      <c r="CA137" s="404"/>
      <c r="CB137" s="405">
        <v>0</v>
      </c>
      <c r="CC137" s="405">
        <v>0</v>
      </c>
      <c r="CD137" s="404"/>
      <c r="CE137" s="405">
        <v>0</v>
      </c>
      <c r="CF137" s="405">
        <v>0</v>
      </c>
      <c r="CG137" s="404"/>
      <c r="CH137" s="405">
        <v>0</v>
      </c>
      <c r="CI137" s="405">
        <v>0</v>
      </c>
      <c r="CJ137" s="404"/>
      <c r="CK137" s="405">
        <v>0</v>
      </c>
      <c r="CL137" s="405">
        <v>0</v>
      </c>
      <c r="CM137" s="404"/>
      <c r="CN137" s="405">
        <v>0</v>
      </c>
      <c r="CO137" s="405">
        <v>0</v>
      </c>
      <c r="CP137" s="404"/>
      <c r="CQ137" s="405">
        <v>0</v>
      </c>
      <c r="CR137" s="405">
        <v>0</v>
      </c>
      <c r="CS137" s="404"/>
      <c r="CT137" s="405">
        <v>0</v>
      </c>
      <c r="CU137" s="405">
        <v>0</v>
      </c>
      <c r="CV137" s="404"/>
      <c r="CW137" s="405">
        <v>0</v>
      </c>
      <c r="CX137" s="405">
        <v>0</v>
      </c>
      <c r="CY137" s="404"/>
      <c r="CZ137" s="405">
        <v>0</v>
      </c>
      <c r="DA137" s="405">
        <v>0</v>
      </c>
      <c r="DB137" s="404"/>
      <c r="DC137" s="405">
        <v>0</v>
      </c>
      <c r="DD137" s="405">
        <v>0</v>
      </c>
      <c r="DE137" s="404"/>
      <c r="DF137" s="405">
        <v>0</v>
      </c>
      <c r="DG137" s="405">
        <v>0</v>
      </c>
      <c r="DH137" s="404"/>
      <c r="DI137" s="405">
        <v>0</v>
      </c>
      <c r="DJ137" s="405">
        <v>0</v>
      </c>
      <c r="DK137" s="404"/>
      <c r="DL137" s="405">
        <v>0</v>
      </c>
      <c r="DM137" s="405">
        <v>0</v>
      </c>
      <c r="DN137" s="404"/>
      <c r="DO137" s="405">
        <v>0</v>
      </c>
      <c r="DP137" s="405">
        <v>0</v>
      </c>
      <c r="DQ137" s="404"/>
      <c r="DR137" s="405">
        <v>0</v>
      </c>
      <c r="DS137" s="405">
        <v>0</v>
      </c>
      <c r="DT137" s="404"/>
      <c r="DU137" s="405">
        <v>0</v>
      </c>
      <c r="DV137" s="405">
        <v>0</v>
      </c>
      <c r="DW137" s="406">
        <f>W137+Z137+AC137+AF137+AI137+AL137+AO137+AR137+AU137+AX137+BA137+BD137+BG137+BJ137+BM137+BP137+BS137+BV137+BY137+CB137+CE137+CH137+CK137</f>
        <v>0</v>
      </c>
      <c r="DX137" s="406">
        <f>X137+AA137+AD137+AG137+AJ137+AM137+AP137+AS137+AV137+AY137+BB137+BE137+BH137+BK137+BN137+BQ137+BT137+BW137+BZ137+CC137+CF137+CI137+CL137</f>
        <v>0</v>
      </c>
      <c r="DY137" s="405">
        <v>0</v>
      </c>
      <c r="DZ137" s="405">
        <v>0</v>
      </c>
      <c r="EA137" s="405">
        <v>0</v>
      </c>
      <c r="EB137" s="406">
        <f>CN137+CQ137+CT137+CW137+CZ137+DC137+DF137+DI137+DL137+DO137+DR137+DU137</f>
        <v>0</v>
      </c>
      <c r="EC137" s="406">
        <f>CO137+CR137+CU137+CX137+DA137+DD137+DG137+DJ137+DM137+DP137+DS137+DV137</f>
        <v>0</v>
      </c>
      <c r="ED137" s="407">
        <v>0</v>
      </c>
      <c r="EE137" s="407">
        <v>0</v>
      </c>
      <c r="EF137" s="407">
        <v>0</v>
      </c>
      <c r="EG137" s="407">
        <v>0</v>
      </c>
      <c r="EH137" s="407">
        <v>0</v>
      </c>
      <c r="EI137" s="407">
        <v>0</v>
      </c>
      <c r="EJ137" s="407">
        <v>0</v>
      </c>
      <c r="EK137" s="396">
        <f t="shared" si="8"/>
        <v>0</v>
      </c>
      <c r="EL137" s="396">
        <f t="shared" si="9"/>
        <v>0</v>
      </c>
      <c r="EM137" s="408">
        <f t="shared" si="10"/>
        <v>0</v>
      </c>
      <c r="EN137" s="405">
        <v>0</v>
      </c>
      <c r="EO137" s="405">
        <v>0</v>
      </c>
      <c r="EP137" s="81"/>
    </row>
    <row r="138" spans="1:146" x14ac:dyDescent="0.35">
      <c r="A138" s="81"/>
      <c r="B138" s="81"/>
      <c r="C138" s="81"/>
      <c r="D138" s="81"/>
      <c r="E138" s="81"/>
      <c r="F138" s="81"/>
      <c r="G138" s="81"/>
      <c r="H138" s="81"/>
      <c r="I138" s="81"/>
      <c r="J138" s="81"/>
      <c r="K138" s="81"/>
      <c r="L138" s="81"/>
      <c r="M138" s="81"/>
      <c r="N138" s="81"/>
      <c r="O138" s="81"/>
      <c r="P138" s="81"/>
      <c r="Q138" s="81"/>
      <c r="R138" s="81"/>
      <c r="S138" s="81"/>
      <c r="T138" s="81"/>
      <c r="U138" s="81"/>
      <c r="V138" s="404"/>
      <c r="W138" s="405">
        <v>0</v>
      </c>
      <c r="X138" s="405">
        <v>0</v>
      </c>
      <c r="Y138" s="404"/>
      <c r="Z138" s="405">
        <v>0</v>
      </c>
      <c r="AA138" s="405">
        <v>0</v>
      </c>
      <c r="AB138" s="404"/>
      <c r="AC138" s="405">
        <v>0</v>
      </c>
      <c r="AD138" s="405">
        <v>0</v>
      </c>
      <c r="AE138" s="404"/>
      <c r="AF138" s="405">
        <v>0</v>
      </c>
      <c r="AG138" s="405">
        <v>0</v>
      </c>
      <c r="AH138" s="404"/>
      <c r="AI138" s="405">
        <v>0</v>
      </c>
      <c r="AJ138" s="405">
        <v>0</v>
      </c>
      <c r="AK138" s="404"/>
      <c r="AL138" s="405">
        <v>0</v>
      </c>
      <c r="AM138" s="405">
        <v>0</v>
      </c>
      <c r="AN138" s="404"/>
      <c r="AO138" s="405">
        <v>0</v>
      </c>
      <c r="AP138" s="405">
        <v>0</v>
      </c>
      <c r="AQ138" s="404"/>
      <c r="AR138" s="405">
        <v>0</v>
      </c>
      <c r="AS138" s="405">
        <v>0</v>
      </c>
      <c r="AT138" s="404"/>
      <c r="AU138" s="405">
        <v>0</v>
      </c>
      <c r="AV138" s="405">
        <v>0</v>
      </c>
      <c r="AW138" s="404"/>
      <c r="AX138" s="405">
        <v>0</v>
      </c>
      <c r="AY138" s="405">
        <v>0</v>
      </c>
      <c r="AZ138" s="404"/>
      <c r="BA138" s="405">
        <v>0</v>
      </c>
      <c r="BB138" s="405">
        <v>0</v>
      </c>
      <c r="BC138" s="404"/>
      <c r="BD138" s="405">
        <v>0</v>
      </c>
      <c r="BE138" s="405">
        <v>0</v>
      </c>
      <c r="BF138" s="404"/>
      <c r="BG138" s="405">
        <v>0</v>
      </c>
      <c r="BH138" s="405">
        <v>0</v>
      </c>
      <c r="BI138" s="404"/>
      <c r="BJ138" s="405">
        <v>0</v>
      </c>
      <c r="BK138" s="405">
        <v>0</v>
      </c>
      <c r="BL138" s="404"/>
      <c r="BM138" s="405">
        <v>0</v>
      </c>
      <c r="BN138" s="405">
        <v>0</v>
      </c>
      <c r="BO138" s="404"/>
      <c r="BP138" s="405">
        <v>0</v>
      </c>
      <c r="BQ138" s="405">
        <v>0</v>
      </c>
      <c r="BR138" s="404"/>
      <c r="BS138" s="405">
        <v>0</v>
      </c>
      <c r="BT138" s="405">
        <v>0</v>
      </c>
      <c r="BU138" s="404"/>
      <c r="BV138" s="405">
        <v>0</v>
      </c>
      <c r="BW138" s="405">
        <v>0</v>
      </c>
      <c r="BX138" s="404"/>
      <c r="BY138" s="405">
        <v>0</v>
      </c>
      <c r="BZ138" s="405">
        <v>0</v>
      </c>
      <c r="CA138" s="404"/>
      <c r="CB138" s="405">
        <v>0</v>
      </c>
      <c r="CC138" s="405">
        <v>0</v>
      </c>
      <c r="CD138" s="404"/>
      <c r="CE138" s="405">
        <v>0</v>
      </c>
      <c r="CF138" s="405">
        <v>0</v>
      </c>
      <c r="CG138" s="404"/>
      <c r="CH138" s="405">
        <v>0</v>
      </c>
      <c r="CI138" s="405">
        <v>0</v>
      </c>
      <c r="CJ138" s="404"/>
      <c r="CK138" s="405">
        <v>0</v>
      </c>
      <c r="CL138" s="405">
        <v>0</v>
      </c>
      <c r="CM138" s="404"/>
      <c r="CN138" s="405">
        <v>0</v>
      </c>
      <c r="CO138" s="405">
        <v>0</v>
      </c>
      <c r="CP138" s="404"/>
      <c r="CQ138" s="405">
        <v>0</v>
      </c>
      <c r="CR138" s="405">
        <v>0</v>
      </c>
      <c r="CS138" s="404"/>
      <c r="CT138" s="405">
        <v>0</v>
      </c>
      <c r="CU138" s="405">
        <v>0</v>
      </c>
      <c r="CV138" s="404"/>
      <c r="CW138" s="405">
        <v>0</v>
      </c>
      <c r="CX138" s="405">
        <v>0</v>
      </c>
      <c r="CY138" s="404"/>
      <c r="CZ138" s="405">
        <v>0</v>
      </c>
      <c r="DA138" s="405">
        <v>0</v>
      </c>
      <c r="DB138" s="404"/>
      <c r="DC138" s="405">
        <v>0</v>
      </c>
      <c r="DD138" s="405">
        <v>0</v>
      </c>
      <c r="DE138" s="404"/>
      <c r="DF138" s="405">
        <v>0</v>
      </c>
      <c r="DG138" s="405">
        <v>0</v>
      </c>
      <c r="DH138" s="404"/>
      <c r="DI138" s="405">
        <v>0</v>
      </c>
      <c r="DJ138" s="405">
        <v>0</v>
      </c>
      <c r="DK138" s="404"/>
      <c r="DL138" s="405">
        <v>0</v>
      </c>
      <c r="DM138" s="405">
        <v>0</v>
      </c>
      <c r="DN138" s="404"/>
      <c r="DO138" s="405">
        <v>0</v>
      </c>
      <c r="DP138" s="405">
        <v>0</v>
      </c>
      <c r="DQ138" s="404"/>
      <c r="DR138" s="405">
        <v>0</v>
      </c>
      <c r="DS138" s="405">
        <v>0</v>
      </c>
      <c r="DT138" s="404"/>
      <c r="DU138" s="405">
        <v>0</v>
      </c>
      <c r="DV138" s="405">
        <v>0</v>
      </c>
      <c r="DW138" s="406">
        <f>W138+Z138+AC138+AF138+AI138+AL138+AO138+AR138+AU138+AX138+BA138+BD138+BG138+BJ138+BM138+BP138+BS138+BV138+BY138+CB138+CE138+CH138+CK138</f>
        <v>0</v>
      </c>
      <c r="DX138" s="406">
        <f>X138+AA138+AD138+AG138+AJ138+AM138+AP138+AS138+AV138+AY138+BB138+BE138+BH138+BK138+BN138+BQ138+BT138+BW138+BZ138+CC138+CF138+CI138+CL138</f>
        <v>0</v>
      </c>
      <c r="DY138" s="405">
        <v>0</v>
      </c>
      <c r="DZ138" s="405">
        <v>0</v>
      </c>
      <c r="EA138" s="405">
        <v>0</v>
      </c>
      <c r="EB138" s="406">
        <f>CN138+CQ138+CT138+CW138+CZ138+DC138+DF138+DI138+DL138+DO138+DR138+DU138</f>
        <v>0</v>
      </c>
      <c r="EC138" s="406">
        <f>CO138+CR138+CU138+CX138+DA138+DD138+DG138+DJ138+DM138+DP138+DS138+DV138</f>
        <v>0</v>
      </c>
      <c r="ED138" s="407">
        <v>0</v>
      </c>
      <c r="EE138" s="407">
        <v>0</v>
      </c>
      <c r="EF138" s="407">
        <v>0</v>
      </c>
      <c r="EG138" s="407">
        <v>0</v>
      </c>
      <c r="EH138" s="407">
        <v>0</v>
      </c>
      <c r="EI138" s="407">
        <v>0</v>
      </c>
      <c r="EJ138" s="407">
        <v>0</v>
      </c>
      <c r="EK138" s="396">
        <f t="shared" si="8"/>
        <v>0</v>
      </c>
      <c r="EL138" s="396">
        <f t="shared" si="9"/>
        <v>0</v>
      </c>
      <c r="EM138" s="408">
        <f t="shared" si="10"/>
        <v>0</v>
      </c>
      <c r="EN138" s="405">
        <v>0</v>
      </c>
      <c r="EO138" s="405">
        <v>0</v>
      </c>
      <c r="EP138" s="81"/>
    </row>
    <row r="139" spans="1:146" x14ac:dyDescent="0.35">
      <c r="A139" s="81"/>
      <c r="B139" s="81"/>
      <c r="C139" s="81"/>
      <c r="D139" s="81"/>
      <c r="E139" s="81"/>
      <c r="F139" s="81"/>
      <c r="G139" s="81"/>
      <c r="H139" s="81"/>
      <c r="I139" s="81"/>
      <c r="J139" s="81"/>
      <c r="K139" s="81"/>
      <c r="L139" s="81"/>
      <c r="M139" s="81"/>
      <c r="N139" s="81"/>
      <c r="O139" s="81"/>
      <c r="P139" s="81"/>
      <c r="Q139" s="81"/>
      <c r="R139" s="81"/>
      <c r="S139" s="81"/>
      <c r="T139" s="81"/>
      <c r="U139" s="81"/>
      <c r="V139" s="404"/>
      <c r="W139" s="405">
        <v>0</v>
      </c>
      <c r="X139" s="405">
        <v>0</v>
      </c>
      <c r="Y139" s="404"/>
      <c r="Z139" s="405">
        <v>0</v>
      </c>
      <c r="AA139" s="405">
        <v>0</v>
      </c>
      <c r="AB139" s="404"/>
      <c r="AC139" s="405">
        <v>0</v>
      </c>
      <c r="AD139" s="405">
        <v>0</v>
      </c>
      <c r="AE139" s="404"/>
      <c r="AF139" s="405">
        <v>0</v>
      </c>
      <c r="AG139" s="405">
        <v>0</v>
      </c>
      <c r="AH139" s="404"/>
      <c r="AI139" s="405">
        <v>0</v>
      </c>
      <c r="AJ139" s="405">
        <v>0</v>
      </c>
      <c r="AK139" s="404"/>
      <c r="AL139" s="405">
        <v>0</v>
      </c>
      <c r="AM139" s="405">
        <v>0</v>
      </c>
      <c r="AN139" s="404"/>
      <c r="AO139" s="405">
        <v>0</v>
      </c>
      <c r="AP139" s="405">
        <v>0</v>
      </c>
      <c r="AQ139" s="404"/>
      <c r="AR139" s="405">
        <v>0</v>
      </c>
      <c r="AS139" s="405">
        <v>0</v>
      </c>
      <c r="AT139" s="404"/>
      <c r="AU139" s="405">
        <v>0</v>
      </c>
      <c r="AV139" s="405">
        <v>0</v>
      </c>
      <c r="AW139" s="404"/>
      <c r="AX139" s="405">
        <v>0</v>
      </c>
      <c r="AY139" s="405">
        <v>0</v>
      </c>
      <c r="AZ139" s="404"/>
      <c r="BA139" s="405">
        <v>0</v>
      </c>
      <c r="BB139" s="405">
        <v>0</v>
      </c>
      <c r="BC139" s="404"/>
      <c r="BD139" s="405">
        <v>0</v>
      </c>
      <c r="BE139" s="405">
        <v>0</v>
      </c>
      <c r="BF139" s="404"/>
      <c r="BG139" s="405">
        <v>0</v>
      </c>
      <c r="BH139" s="405">
        <v>0</v>
      </c>
      <c r="BI139" s="404"/>
      <c r="BJ139" s="405">
        <v>0</v>
      </c>
      <c r="BK139" s="405">
        <v>0</v>
      </c>
      <c r="BL139" s="404"/>
      <c r="BM139" s="405">
        <v>0</v>
      </c>
      <c r="BN139" s="405">
        <v>0</v>
      </c>
      <c r="BO139" s="404"/>
      <c r="BP139" s="405">
        <v>0</v>
      </c>
      <c r="BQ139" s="405">
        <v>0</v>
      </c>
      <c r="BR139" s="404"/>
      <c r="BS139" s="405">
        <v>0</v>
      </c>
      <c r="BT139" s="405">
        <v>0</v>
      </c>
      <c r="BU139" s="404"/>
      <c r="BV139" s="405">
        <v>0</v>
      </c>
      <c r="BW139" s="405">
        <v>0</v>
      </c>
      <c r="BX139" s="404"/>
      <c r="BY139" s="405">
        <v>0</v>
      </c>
      <c r="BZ139" s="405">
        <v>0</v>
      </c>
      <c r="CA139" s="404"/>
      <c r="CB139" s="405">
        <v>0</v>
      </c>
      <c r="CC139" s="405">
        <v>0</v>
      </c>
      <c r="CD139" s="404"/>
      <c r="CE139" s="405">
        <v>0</v>
      </c>
      <c r="CF139" s="405">
        <v>0</v>
      </c>
      <c r="CG139" s="404"/>
      <c r="CH139" s="405">
        <v>0</v>
      </c>
      <c r="CI139" s="405">
        <v>0</v>
      </c>
      <c r="CJ139" s="404"/>
      <c r="CK139" s="405">
        <v>0</v>
      </c>
      <c r="CL139" s="405">
        <v>0</v>
      </c>
      <c r="CM139" s="404"/>
      <c r="CN139" s="405">
        <v>0</v>
      </c>
      <c r="CO139" s="405">
        <v>0</v>
      </c>
      <c r="CP139" s="404"/>
      <c r="CQ139" s="405">
        <v>0</v>
      </c>
      <c r="CR139" s="405">
        <v>0</v>
      </c>
      <c r="CS139" s="404"/>
      <c r="CT139" s="405">
        <v>0</v>
      </c>
      <c r="CU139" s="405">
        <v>0</v>
      </c>
      <c r="CV139" s="404"/>
      <c r="CW139" s="405">
        <v>0</v>
      </c>
      <c r="CX139" s="405">
        <v>0</v>
      </c>
      <c r="CY139" s="404"/>
      <c r="CZ139" s="405">
        <v>0</v>
      </c>
      <c r="DA139" s="405">
        <v>0</v>
      </c>
      <c r="DB139" s="404"/>
      <c r="DC139" s="405">
        <v>0</v>
      </c>
      <c r="DD139" s="405">
        <v>0</v>
      </c>
      <c r="DE139" s="404"/>
      <c r="DF139" s="405">
        <v>0</v>
      </c>
      <c r="DG139" s="405">
        <v>0</v>
      </c>
      <c r="DH139" s="404"/>
      <c r="DI139" s="405">
        <v>0</v>
      </c>
      <c r="DJ139" s="405">
        <v>0</v>
      </c>
      <c r="DK139" s="404"/>
      <c r="DL139" s="405">
        <v>0</v>
      </c>
      <c r="DM139" s="405">
        <v>0</v>
      </c>
      <c r="DN139" s="404"/>
      <c r="DO139" s="405">
        <v>0</v>
      </c>
      <c r="DP139" s="405">
        <v>0</v>
      </c>
      <c r="DQ139" s="404"/>
      <c r="DR139" s="405">
        <v>0</v>
      </c>
      <c r="DS139" s="405">
        <v>0</v>
      </c>
      <c r="DT139" s="404"/>
      <c r="DU139" s="405">
        <v>0</v>
      </c>
      <c r="DV139" s="405">
        <v>0</v>
      </c>
      <c r="DW139" s="406">
        <f>W139+Z139+AC139+AF139+AI139+AL139+AO139+AR139+AU139+AX139+BA139+BD139+BG139+BJ139+BM139+BP139+BS139+BV139+BY139+CB139+CE139+CH139+CK139</f>
        <v>0</v>
      </c>
      <c r="DX139" s="406">
        <f>X139+AA139+AD139+AG139+AJ139+AM139+AP139+AS139+AV139+AY139+BB139+BE139+BH139+BK139+BN139+BQ139+BT139+BW139+BZ139+CC139+CF139+CI139+CL139</f>
        <v>0</v>
      </c>
      <c r="DY139" s="405">
        <v>0</v>
      </c>
      <c r="DZ139" s="405">
        <v>0</v>
      </c>
      <c r="EA139" s="405">
        <v>0</v>
      </c>
      <c r="EB139" s="406">
        <f>CN139+CQ139+CT139+CW139+CZ139+DC139+DF139+DI139+DL139+DO139+DR139+DU139</f>
        <v>0</v>
      </c>
      <c r="EC139" s="406">
        <f>CO139+CR139+CU139+CX139+DA139+DD139+DG139+DJ139+DM139+DP139+DS139+DV139</f>
        <v>0</v>
      </c>
      <c r="ED139" s="407">
        <v>0</v>
      </c>
      <c r="EE139" s="407">
        <v>0</v>
      </c>
      <c r="EF139" s="407">
        <v>0</v>
      </c>
      <c r="EG139" s="407">
        <v>0</v>
      </c>
      <c r="EH139" s="407">
        <v>0</v>
      </c>
      <c r="EI139" s="407">
        <v>0</v>
      </c>
      <c r="EJ139" s="407">
        <v>0</v>
      </c>
      <c r="EK139" s="396">
        <f t="shared" si="8"/>
        <v>0</v>
      </c>
      <c r="EL139" s="396">
        <f t="shared" si="9"/>
        <v>0</v>
      </c>
      <c r="EM139" s="408">
        <f t="shared" si="10"/>
        <v>0</v>
      </c>
      <c r="EN139" s="405">
        <v>0</v>
      </c>
      <c r="EO139" s="405">
        <v>0</v>
      </c>
      <c r="EP139" s="81"/>
    </row>
    <row r="140" spans="1:146" x14ac:dyDescent="0.35">
      <c r="A140" s="81"/>
      <c r="B140" s="81"/>
      <c r="C140" s="81"/>
      <c r="D140" s="81"/>
      <c r="E140" s="81"/>
      <c r="F140" s="81"/>
      <c r="G140" s="81"/>
      <c r="H140" s="81"/>
      <c r="I140" s="81"/>
      <c r="J140" s="81"/>
      <c r="K140" s="81"/>
      <c r="L140" s="81"/>
      <c r="M140" s="81"/>
      <c r="N140" s="81"/>
      <c r="O140" s="81"/>
      <c r="P140" s="81"/>
      <c r="Q140" s="81"/>
      <c r="R140" s="81"/>
      <c r="S140" s="81"/>
      <c r="T140" s="81"/>
      <c r="U140" s="81"/>
      <c r="V140" s="404"/>
      <c r="W140" s="405">
        <v>0</v>
      </c>
      <c r="X140" s="405">
        <v>0</v>
      </c>
      <c r="Y140" s="404"/>
      <c r="Z140" s="405">
        <v>0</v>
      </c>
      <c r="AA140" s="405">
        <v>0</v>
      </c>
      <c r="AB140" s="404"/>
      <c r="AC140" s="405">
        <v>0</v>
      </c>
      <c r="AD140" s="405">
        <v>0</v>
      </c>
      <c r="AE140" s="404"/>
      <c r="AF140" s="405">
        <v>0</v>
      </c>
      <c r="AG140" s="405">
        <v>0</v>
      </c>
      <c r="AH140" s="404"/>
      <c r="AI140" s="405">
        <v>0</v>
      </c>
      <c r="AJ140" s="405">
        <v>0</v>
      </c>
      <c r="AK140" s="404"/>
      <c r="AL140" s="405">
        <v>0</v>
      </c>
      <c r="AM140" s="405">
        <v>0</v>
      </c>
      <c r="AN140" s="404"/>
      <c r="AO140" s="405">
        <v>0</v>
      </c>
      <c r="AP140" s="405">
        <v>0</v>
      </c>
      <c r="AQ140" s="404"/>
      <c r="AR140" s="405">
        <v>0</v>
      </c>
      <c r="AS140" s="405">
        <v>0</v>
      </c>
      <c r="AT140" s="404"/>
      <c r="AU140" s="405">
        <v>0</v>
      </c>
      <c r="AV140" s="405">
        <v>0</v>
      </c>
      <c r="AW140" s="404"/>
      <c r="AX140" s="405">
        <v>0</v>
      </c>
      <c r="AY140" s="405">
        <v>0</v>
      </c>
      <c r="AZ140" s="404"/>
      <c r="BA140" s="405">
        <v>0</v>
      </c>
      <c r="BB140" s="405">
        <v>0</v>
      </c>
      <c r="BC140" s="404"/>
      <c r="BD140" s="405">
        <v>0</v>
      </c>
      <c r="BE140" s="405">
        <v>0</v>
      </c>
      <c r="BF140" s="404"/>
      <c r="BG140" s="405">
        <v>0</v>
      </c>
      <c r="BH140" s="405">
        <v>0</v>
      </c>
      <c r="BI140" s="404"/>
      <c r="BJ140" s="405">
        <v>0</v>
      </c>
      <c r="BK140" s="405">
        <v>0</v>
      </c>
      <c r="BL140" s="404"/>
      <c r="BM140" s="405">
        <v>0</v>
      </c>
      <c r="BN140" s="405">
        <v>0</v>
      </c>
      <c r="BO140" s="404"/>
      <c r="BP140" s="405">
        <v>0</v>
      </c>
      <c r="BQ140" s="405">
        <v>0</v>
      </c>
      <c r="BR140" s="404"/>
      <c r="BS140" s="405">
        <v>0</v>
      </c>
      <c r="BT140" s="405">
        <v>0</v>
      </c>
      <c r="BU140" s="404"/>
      <c r="BV140" s="405">
        <v>0</v>
      </c>
      <c r="BW140" s="405">
        <v>0</v>
      </c>
      <c r="BX140" s="404"/>
      <c r="BY140" s="405">
        <v>0</v>
      </c>
      <c r="BZ140" s="405">
        <v>0</v>
      </c>
      <c r="CA140" s="404"/>
      <c r="CB140" s="405">
        <v>0</v>
      </c>
      <c r="CC140" s="405">
        <v>0</v>
      </c>
      <c r="CD140" s="404"/>
      <c r="CE140" s="405">
        <v>0</v>
      </c>
      <c r="CF140" s="405">
        <v>0</v>
      </c>
      <c r="CG140" s="404"/>
      <c r="CH140" s="405">
        <v>0</v>
      </c>
      <c r="CI140" s="405">
        <v>0</v>
      </c>
      <c r="CJ140" s="404"/>
      <c r="CK140" s="405">
        <v>0</v>
      </c>
      <c r="CL140" s="405">
        <v>0</v>
      </c>
      <c r="CM140" s="404"/>
      <c r="CN140" s="405">
        <v>0</v>
      </c>
      <c r="CO140" s="405">
        <v>0</v>
      </c>
      <c r="CP140" s="404"/>
      <c r="CQ140" s="405">
        <v>0</v>
      </c>
      <c r="CR140" s="405">
        <v>0</v>
      </c>
      <c r="CS140" s="404"/>
      <c r="CT140" s="405">
        <v>0</v>
      </c>
      <c r="CU140" s="405">
        <v>0</v>
      </c>
      <c r="CV140" s="404"/>
      <c r="CW140" s="405">
        <v>0</v>
      </c>
      <c r="CX140" s="405">
        <v>0</v>
      </c>
      <c r="CY140" s="404"/>
      <c r="CZ140" s="405">
        <v>0</v>
      </c>
      <c r="DA140" s="405">
        <v>0</v>
      </c>
      <c r="DB140" s="404"/>
      <c r="DC140" s="405">
        <v>0</v>
      </c>
      <c r="DD140" s="405">
        <v>0</v>
      </c>
      <c r="DE140" s="404"/>
      <c r="DF140" s="405">
        <v>0</v>
      </c>
      <c r="DG140" s="405">
        <v>0</v>
      </c>
      <c r="DH140" s="404"/>
      <c r="DI140" s="405">
        <v>0</v>
      </c>
      <c r="DJ140" s="405">
        <v>0</v>
      </c>
      <c r="DK140" s="404"/>
      <c r="DL140" s="405">
        <v>0</v>
      </c>
      <c r="DM140" s="405">
        <v>0</v>
      </c>
      <c r="DN140" s="404"/>
      <c r="DO140" s="405">
        <v>0</v>
      </c>
      <c r="DP140" s="405">
        <v>0</v>
      </c>
      <c r="DQ140" s="404"/>
      <c r="DR140" s="405">
        <v>0</v>
      </c>
      <c r="DS140" s="405">
        <v>0</v>
      </c>
      <c r="DT140" s="404"/>
      <c r="DU140" s="405">
        <v>0</v>
      </c>
      <c r="DV140" s="405">
        <v>0</v>
      </c>
      <c r="DW140" s="406">
        <f>W140+Z140+AC140+AF140+AI140+AL140+AO140+AR140+AU140+AX140+BA140+BD140+BG140+BJ140+BM140+BP140+BS140+BV140+BY140+CB140+CE140+CH140+CK140</f>
        <v>0</v>
      </c>
      <c r="DX140" s="406">
        <f>X140+AA140+AD140+AG140+AJ140+AM140+AP140+AS140+AV140+AY140+BB140+BE140+BH140+BK140+BN140+BQ140+BT140+BW140+BZ140+CC140+CF140+CI140+CL140</f>
        <v>0</v>
      </c>
      <c r="DY140" s="405">
        <v>0</v>
      </c>
      <c r="DZ140" s="405">
        <v>0</v>
      </c>
      <c r="EA140" s="405">
        <v>0</v>
      </c>
      <c r="EB140" s="406">
        <f>CN140+CQ140+CT140+CW140+CZ140+DC140+DF140+DI140+DL140+DO140+DR140+DU140</f>
        <v>0</v>
      </c>
      <c r="EC140" s="406">
        <f>CO140+CR140+CU140+CX140+DA140+DD140+DG140+DJ140+DM140+DP140+DS140+DV140</f>
        <v>0</v>
      </c>
      <c r="ED140" s="407">
        <v>0</v>
      </c>
      <c r="EE140" s="407">
        <v>0</v>
      </c>
      <c r="EF140" s="407">
        <v>0</v>
      </c>
      <c r="EG140" s="407">
        <v>0</v>
      </c>
      <c r="EH140" s="407">
        <v>0</v>
      </c>
      <c r="EI140" s="407">
        <v>0</v>
      </c>
      <c r="EJ140" s="407">
        <v>0</v>
      </c>
      <c r="EK140" s="396">
        <f t="shared" si="8"/>
        <v>0</v>
      </c>
      <c r="EL140" s="396">
        <f t="shared" si="9"/>
        <v>0</v>
      </c>
      <c r="EM140" s="408">
        <f t="shared" si="10"/>
        <v>0</v>
      </c>
      <c r="EN140" s="405">
        <v>0</v>
      </c>
      <c r="EO140" s="405">
        <v>0</v>
      </c>
      <c r="EP140" s="81"/>
    </row>
    <row r="141" spans="1:146" x14ac:dyDescent="0.35">
      <c r="A141" s="81"/>
      <c r="B141" s="81"/>
      <c r="C141" s="81"/>
      <c r="D141" s="81"/>
      <c r="E141" s="81"/>
      <c r="F141" s="81"/>
      <c r="G141" s="81"/>
      <c r="H141" s="81"/>
      <c r="I141" s="81"/>
      <c r="J141" s="81"/>
      <c r="K141" s="81"/>
      <c r="L141" s="81"/>
      <c r="M141" s="81"/>
      <c r="N141" s="81"/>
      <c r="O141" s="81"/>
      <c r="P141" s="81"/>
      <c r="Q141" s="81"/>
      <c r="R141" s="81"/>
      <c r="S141" s="81"/>
      <c r="T141" s="81"/>
      <c r="U141" s="81"/>
      <c r="V141" s="404"/>
      <c r="W141" s="405">
        <v>0</v>
      </c>
      <c r="X141" s="405">
        <v>0</v>
      </c>
      <c r="Y141" s="404"/>
      <c r="Z141" s="405">
        <v>0</v>
      </c>
      <c r="AA141" s="405">
        <v>0</v>
      </c>
      <c r="AB141" s="404"/>
      <c r="AC141" s="405">
        <v>0</v>
      </c>
      <c r="AD141" s="405">
        <v>0</v>
      </c>
      <c r="AE141" s="404"/>
      <c r="AF141" s="405">
        <v>0</v>
      </c>
      <c r="AG141" s="405">
        <v>0</v>
      </c>
      <c r="AH141" s="404"/>
      <c r="AI141" s="405">
        <v>0</v>
      </c>
      <c r="AJ141" s="405">
        <v>0</v>
      </c>
      <c r="AK141" s="404"/>
      <c r="AL141" s="405">
        <v>0</v>
      </c>
      <c r="AM141" s="405">
        <v>0</v>
      </c>
      <c r="AN141" s="404"/>
      <c r="AO141" s="405">
        <v>0</v>
      </c>
      <c r="AP141" s="405">
        <v>0</v>
      </c>
      <c r="AQ141" s="404"/>
      <c r="AR141" s="405">
        <v>0</v>
      </c>
      <c r="AS141" s="405">
        <v>0</v>
      </c>
      <c r="AT141" s="404"/>
      <c r="AU141" s="405">
        <v>0</v>
      </c>
      <c r="AV141" s="405">
        <v>0</v>
      </c>
      <c r="AW141" s="404"/>
      <c r="AX141" s="405">
        <v>0</v>
      </c>
      <c r="AY141" s="405">
        <v>0</v>
      </c>
      <c r="AZ141" s="404"/>
      <c r="BA141" s="405">
        <v>0</v>
      </c>
      <c r="BB141" s="405">
        <v>0</v>
      </c>
      <c r="BC141" s="404"/>
      <c r="BD141" s="405">
        <v>0</v>
      </c>
      <c r="BE141" s="405">
        <v>0</v>
      </c>
      <c r="BF141" s="404"/>
      <c r="BG141" s="405">
        <v>0</v>
      </c>
      <c r="BH141" s="405">
        <v>0</v>
      </c>
      <c r="BI141" s="404"/>
      <c r="BJ141" s="405">
        <v>0</v>
      </c>
      <c r="BK141" s="405">
        <v>0</v>
      </c>
      <c r="BL141" s="404"/>
      <c r="BM141" s="405">
        <v>0</v>
      </c>
      <c r="BN141" s="405">
        <v>0</v>
      </c>
      <c r="BO141" s="404"/>
      <c r="BP141" s="405">
        <v>0</v>
      </c>
      <c r="BQ141" s="405">
        <v>0</v>
      </c>
      <c r="BR141" s="404"/>
      <c r="BS141" s="405">
        <v>0</v>
      </c>
      <c r="BT141" s="405">
        <v>0</v>
      </c>
      <c r="BU141" s="404"/>
      <c r="BV141" s="405">
        <v>0</v>
      </c>
      <c r="BW141" s="405">
        <v>0</v>
      </c>
      <c r="BX141" s="404"/>
      <c r="BY141" s="405">
        <v>0</v>
      </c>
      <c r="BZ141" s="405">
        <v>0</v>
      </c>
      <c r="CA141" s="404"/>
      <c r="CB141" s="405">
        <v>0</v>
      </c>
      <c r="CC141" s="405">
        <v>0</v>
      </c>
      <c r="CD141" s="404"/>
      <c r="CE141" s="405">
        <v>0</v>
      </c>
      <c r="CF141" s="405">
        <v>0</v>
      </c>
      <c r="CG141" s="404"/>
      <c r="CH141" s="405">
        <v>0</v>
      </c>
      <c r="CI141" s="405">
        <v>0</v>
      </c>
      <c r="CJ141" s="404"/>
      <c r="CK141" s="405">
        <v>0</v>
      </c>
      <c r="CL141" s="405">
        <v>0</v>
      </c>
      <c r="CM141" s="404"/>
      <c r="CN141" s="405">
        <v>0</v>
      </c>
      <c r="CO141" s="405">
        <v>0</v>
      </c>
      <c r="CP141" s="404"/>
      <c r="CQ141" s="405">
        <v>0</v>
      </c>
      <c r="CR141" s="405">
        <v>0</v>
      </c>
      <c r="CS141" s="404"/>
      <c r="CT141" s="405">
        <v>0</v>
      </c>
      <c r="CU141" s="405">
        <v>0</v>
      </c>
      <c r="CV141" s="404"/>
      <c r="CW141" s="405">
        <v>0</v>
      </c>
      <c r="CX141" s="405">
        <v>0</v>
      </c>
      <c r="CY141" s="404"/>
      <c r="CZ141" s="405">
        <v>0</v>
      </c>
      <c r="DA141" s="405">
        <v>0</v>
      </c>
      <c r="DB141" s="404"/>
      <c r="DC141" s="405">
        <v>0</v>
      </c>
      <c r="DD141" s="405">
        <v>0</v>
      </c>
      <c r="DE141" s="404"/>
      <c r="DF141" s="405">
        <v>0</v>
      </c>
      <c r="DG141" s="405">
        <v>0</v>
      </c>
      <c r="DH141" s="404"/>
      <c r="DI141" s="405">
        <v>0</v>
      </c>
      <c r="DJ141" s="405">
        <v>0</v>
      </c>
      <c r="DK141" s="404"/>
      <c r="DL141" s="405">
        <v>0</v>
      </c>
      <c r="DM141" s="405">
        <v>0</v>
      </c>
      <c r="DN141" s="404"/>
      <c r="DO141" s="405">
        <v>0</v>
      </c>
      <c r="DP141" s="405">
        <v>0</v>
      </c>
      <c r="DQ141" s="404"/>
      <c r="DR141" s="405">
        <v>0</v>
      </c>
      <c r="DS141" s="405">
        <v>0</v>
      </c>
      <c r="DT141" s="404"/>
      <c r="DU141" s="405">
        <v>0</v>
      </c>
      <c r="DV141" s="405">
        <v>0</v>
      </c>
      <c r="DW141" s="406">
        <f>W141+Z141+AC141+AF141+AI141+AL141+AO141+AR141+AU141+AX141+BA141+BD141+BG141+BJ141+BM141+BP141+BS141+BV141+BY141+CB141+CE141+CH141+CK141</f>
        <v>0</v>
      </c>
      <c r="DX141" s="406">
        <f>X141+AA141+AD141+AG141+AJ141+AM141+AP141+AS141+AV141+AY141+BB141+BE141+BH141+BK141+BN141+BQ141+BT141+BW141+BZ141+CC141+CF141+CI141+CL141</f>
        <v>0</v>
      </c>
      <c r="DY141" s="405">
        <v>0</v>
      </c>
      <c r="DZ141" s="405">
        <v>0</v>
      </c>
      <c r="EA141" s="405">
        <v>0</v>
      </c>
      <c r="EB141" s="406">
        <f>CN141+CQ141+CT141+CW141+CZ141+DC141+DF141+DI141+DL141+DO141+DR141+DU141</f>
        <v>0</v>
      </c>
      <c r="EC141" s="406">
        <f>CO141+CR141+CU141+CX141+DA141+DD141+DG141+DJ141+DM141+DP141+DS141+DV141</f>
        <v>0</v>
      </c>
      <c r="ED141" s="407">
        <v>0</v>
      </c>
      <c r="EE141" s="407">
        <v>0</v>
      </c>
      <c r="EF141" s="407">
        <v>0</v>
      </c>
      <c r="EG141" s="407">
        <v>0</v>
      </c>
      <c r="EH141" s="407">
        <v>0</v>
      </c>
      <c r="EI141" s="407">
        <v>0</v>
      </c>
      <c r="EJ141" s="407">
        <v>0</v>
      </c>
      <c r="EK141" s="396">
        <f t="shared" si="8"/>
        <v>0</v>
      </c>
      <c r="EL141" s="396">
        <f t="shared" si="9"/>
        <v>0</v>
      </c>
      <c r="EM141" s="408">
        <f t="shared" si="10"/>
        <v>0</v>
      </c>
      <c r="EN141" s="405">
        <v>0</v>
      </c>
      <c r="EO141" s="405">
        <v>0</v>
      </c>
      <c r="EP141" s="81"/>
    </row>
    <row r="142" spans="1:146" x14ac:dyDescent="0.35">
      <c r="A142" s="81"/>
      <c r="B142" s="81"/>
      <c r="C142" s="81"/>
      <c r="D142" s="81"/>
      <c r="E142" s="81"/>
      <c r="F142" s="81"/>
      <c r="G142" s="81"/>
      <c r="H142" s="81"/>
      <c r="I142" s="81"/>
      <c r="J142" s="81"/>
      <c r="K142" s="81"/>
      <c r="L142" s="81"/>
      <c r="M142" s="81"/>
      <c r="N142" s="81"/>
      <c r="O142" s="81"/>
      <c r="P142" s="81"/>
      <c r="Q142" s="81"/>
      <c r="R142" s="81"/>
      <c r="S142" s="81"/>
      <c r="T142" s="81"/>
      <c r="U142" s="81"/>
      <c r="V142" s="404"/>
      <c r="W142" s="405">
        <v>0</v>
      </c>
      <c r="X142" s="405">
        <v>0</v>
      </c>
      <c r="Y142" s="404"/>
      <c r="Z142" s="405">
        <v>0</v>
      </c>
      <c r="AA142" s="405">
        <v>0</v>
      </c>
      <c r="AB142" s="404"/>
      <c r="AC142" s="405">
        <v>0</v>
      </c>
      <c r="AD142" s="405">
        <v>0</v>
      </c>
      <c r="AE142" s="404"/>
      <c r="AF142" s="405">
        <v>0</v>
      </c>
      <c r="AG142" s="405">
        <v>0</v>
      </c>
      <c r="AH142" s="404"/>
      <c r="AI142" s="405">
        <v>0</v>
      </c>
      <c r="AJ142" s="405">
        <v>0</v>
      </c>
      <c r="AK142" s="404"/>
      <c r="AL142" s="405">
        <v>0</v>
      </c>
      <c r="AM142" s="405">
        <v>0</v>
      </c>
      <c r="AN142" s="404"/>
      <c r="AO142" s="405">
        <v>0</v>
      </c>
      <c r="AP142" s="405">
        <v>0</v>
      </c>
      <c r="AQ142" s="404"/>
      <c r="AR142" s="405">
        <v>0</v>
      </c>
      <c r="AS142" s="405">
        <v>0</v>
      </c>
      <c r="AT142" s="404"/>
      <c r="AU142" s="405">
        <v>0</v>
      </c>
      <c r="AV142" s="405">
        <v>0</v>
      </c>
      <c r="AW142" s="404"/>
      <c r="AX142" s="405">
        <v>0</v>
      </c>
      <c r="AY142" s="405">
        <v>0</v>
      </c>
      <c r="AZ142" s="404"/>
      <c r="BA142" s="405">
        <v>0</v>
      </c>
      <c r="BB142" s="405">
        <v>0</v>
      </c>
      <c r="BC142" s="404"/>
      <c r="BD142" s="405">
        <v>0</v>
      </c>
      <c r="BE142" s="405">
        <v>0</v>
      </c>
      <c r="BF142" s="404"/>
      <c r="BG142" s="405">
        <v>0</v>
      </c>
      <c r="BH142" s="405">
        <v>0</v>
      </c>
      <c r="BI142" s="404"/>
      <c r="BJ142" s="405">
        <v>0</v>
      </c>
      <c r="BK142" s="405">
        <v>0</v>
      </c>
      <c r="BL142" s="404"/>
      <c r="BM142" s="405">
        <v>0</v>
      </c>
      <c r="BN142" s="405">
        <v>0</v>
      </c>
      <c r="BO142" s="404"/>
      <c r="BP142" s="405">
        <v>0</v>
      </c>
      <c r="BQ142" s="405">
        <v>0</v>
      </c>
      <c r="BR142" s="404"/>
      <c r="BS142" s="405">
        <v>0</v>
      </c>
      <c r="BT142" s="405">
        <v>0</v>
      </c>
      <c r="BU142" s="404"/>
      <c r="BV142" s="405">
        <v>0</v>
      </c>
      <c r="BW142" s="405">
        <v>0</v>
      </c>
      <c r="BX142" s="404"/>
      <c r="BY142" s="405">
        <v>0</v>
      </c>
      <c r="BZ142" s="405">
        <v>0</v>
      </c>
      <c r="CA142" s="404"/>
      <c r="CB142" s="405">
        <v>0</v>
      </c>
      <c r="CC142" s="405">
        <v>0</v>
      </c>
      <c r="CD142" s="404"/>
      <c r="CE142" s="405">
        <v>0</v>
      </c>
      <c r="CF142" s="405">
        <v>0</v>
      </c>
      <c r="CG142" s="404"/>
      <c r="CH142" s="405">
        <v>0</v>
      </c>
      <c r="CI142" s="405">
        <v>0</v>
      </c>
      <c r="CJ142" s="404"/>
      <c r="CK142" s="405">
        <v>0</v>
      </c>
      <c r="CL142" s="405">
        <v>0</v>
      </c>
      <c r="CM142" s="404"/>
      <c r="CN142" s="405">
        <v>0</v>
      </c>
      <c r="CO142" s="405">
        <v>0</v>
      </c>
      <c r="CP142" s="404"/>
      <c r="CQ142" s="405">
        <v>0</v>
      </c>
      <c r="CR142" s="405">
        <v>0</v>
      </c>
      <c r="CS142" s="404"/>
      <c r="CT142" s="405">
        <v>0</v>
      </c>
      <c r="CU142" s="405">
        <v>0</v>
      </c>
      <c r="CV142" s="404"/>
      <c r="CW142" s="405">
        <v>0</v>
      </c>
      <c r="CX142" s="405">
        <v>0</v>
      </c>
      <c r="CY142" s="404"/>
      <c r="CZ142" s="405">
        <v>0</v>
      </c>
      <c r="DA142" s="405">
        <v>0</v>
      </c>
      <c r="DB142" s="404"/>
      <c r="DC142" s="405">
        <v>0</v>
      </c>
      <c r="DD142" s="405">
        <v>0</v>
      </c>
      <c r="DE142" s="404"/>
      <c r="DF142" s="405">
        <v>0</v>
      </c>
      <c r="DG142" s="405">
        <v>0</v>
      </c>
      <c r="DH142" s="404"/>
      <c r="DI142" s="405">
        <v>0</v>
      </c>
      <c r="DJ142" s="405">
        <v>0</v>
      </c>
      <c r="DK142" s="404"/>
      <c r="DL142" s="405">
        <v>0</v>
      </c>
      <c r="DM142" s="405">
        <v>0</v>
      </c>
      <c r="DN142" s="404"/>
      <c r="DO142" s="405">
        <v>0</v>
      </c>
      <c r="DP142" s="405">
        <v>0</v>
      </c>
      <c r="DQ142" s="404"/>
      <c r="DR142" s="405">
        <v>0</v>
      </c>
      <c r="DS142" s="405">
        <v>0</v>
      </c>
      <c r="DT142" s="404"/>
      <c r="DU142" s="405">
        <v>0</v>
      </c>
      <c r="DV142" s="405">
        <v>0</v>
      </c>
      <c r="DW142" s="406">
        <f>W142+Z142+AC142+AF142+AI142+AL142+AO142+AR142+AU142+AX142+BA142+BD142+BG142+BJ142+BM142+BP142+BS142+BV142+BY142+CB142+CE142+CH142+CK142</f>
        <v>0</v>
      </c>
      <c r="DX142" s="406">
        <f>X142+AA142+AD142+AG142+AJ142+AM142+AP142+AS142+AV142+AY142+BB142+BE142+BH142+BK142+BN142+BQ142+BT142+BW142+BZ142+CC142+CF142+CI142+CL142</f>
        <v>0</v>
      </c>
      <c r="DY142" s="405">
        <v>0</v>
      </c>
      <c r="DZ142" s="405">
        <v>0</v>
      </c>
      <c r="EA142" s="405">
        <v>0</v>
      </c>
      <c r="EB142" s="406">
        <f>CN142+CQ142+CT142+CW142+CZ142+DC142+DF142+DI142+DL142+DO142+DR142+DU142</f>
        <v>0</v>
      </c>
      <c r="EC142" s="406">
        <f>CO142+CR142+CU142+CX142+DA142+DD142+DG142+DJ142+DM142+DP142+DS142+DV142</f>
        <v>0</v>
      </c>
      <c r="ED142" s="407">
        <v>0</v>
      </c>
      <c r="EE142" s="407">
        <v>0</v>
      </c>
      <c r="EF142" s="407">
        <v>0</v>
      </c>
      <c r="EG142" s="407">
        <v>0</v>
      </c>
      <c r="EH142" s="407">
        <v>0</v>
      </c>
      <c r="EI142" s="407">
        <v>0</v>
      </c>
      <c r="EJ142" s="407">
        <v>0</v>
      </c>
      <c r="EK142" s="396">
        <f t="shared" si="8"/>
        <v>0</v>
      </c>
      <c r="EL142" s="396">
        <f t="shared" si="9"/>
        <v>0</v>
      </c>
      <c r="EM142" s="408">
        <f t="shared" si="10"/>
        <v>0</v>
      </c>
      <c r="EN142" s="405">
        <v>0</v>
      </c>
      <c r="EO142" s="405">
        <v>0</v>
      </c>
      <c r="EP142" s="81"/>
    </row>
    <row r="143" spans="1:146" x14ac:dyDescent="0.35">
      <c r="A143" s="81"/>
      <c r="B143" s="81"/>
      <c r="C143" s="81"/>
      <c r="D143" s="81"/>
      <c r="E143" s="81"/>
      <c r="F143" s="81"/>
      <c r="G143" s="81"/>
      <c r="H143" s="81"/>
      <c r="I143" s="81"/>
      <c r="J143" s="81"/>
      <c r="K143" s="81"/>
      <c r="L143" s="81"/>
      <c r="M143" s="81"/>
      <c r="N143" s="81"/>
      <c r="O143" s="81"/>
      <c r="P143" s="81"/>
      <c r="Q143" s="81"/>
      <c r="R143" s="81"/>
      <c r="S143" s="81"/>
      <c r="T143" s="81"/>
      <c r="U143" s="81"/>
      <c r="V143" s="404"/>
      <c r="W143" s="405">
        <v>0</v>
      </c>
      <c r="X143" s="405">
        <v>0</v>
      </c>
      <c r="Y143" s="404"/>
      <c r="Z143" s="405">
        <v>0</v>
      </c>
      <c r="AA143" s="405">
        <v>0</v>
      </c>
      <c r="AB143" s="404"/>
      <c r="AC143" s="405">
        <v>0</v>
      </c>
      <c r="AD143" s="405">
        <v>0</v>
      </c>
      <c r="AE143" s="404"/>
      <c r="AF143" s="405">
        <v>0</v>
      </c>
      <c r="AG143" s="405">
        <v>0</v>
      </c>
      <c r="AH143" s="404"/>
      <c r="AI143" s="405">
        <v>0</v>
      </c>
      <c r="AJ143" s="405">
        <v>0</v>
      </c>
      <c r="AK143" s="404"/>
      <c r="AL143" s="405">
        <v>0</v>
      </c>
      <c r="AM143" s="405">
        <v>0</v>
      </c>
      <c r="AN143" s="404"/>
      <c r="AO143" s="405">
        <v>0</v>
      </c>
      <c r="AP143" s="405">
        <v>0</v>
      </c>
      <c r="AQ143" s="404"/>
      <c r="AR143" s="405">
        <v>0</v>
      </c>
      <c r="AS143" s="405">
        <v>0</v>
      </c>
      <c r="AT143" s="404"/>
      <c r="AU143" s="405">
        <v>0</v>
      </c>
      <c r="AV143" s="405">
        <v>0</v>
      </c>
      <c r="AW143" s="404"/>
      <c r="AX143" s="405">
        <v>0</v>
      </c>
      <c r="AY143" s="405">
        <v>0</v>
      </c>
      <c r="AZ143" s="404"/>
      <c r="BA143" s="405">
        <v>0</v>
      </c>
      <c r="BB143" s="405">
        <v>0</v>
      </c>
      <c r="BC143" s="404"/>
      <c r="BD143" s="405">
        <v>0</v>
      </c>
      <c r="BE143" s="405">
        <v>0</v>
      </c>
      <c r="BF143" s="404"/>
      <c r="BG143" s="405">
        <v>0</v>
      </c>
      <c r="BH143" s="405">
        <v>0</v>
      </c>
      <c r="BI143" s="404"/>
      <c r="BJ143" s="405">
        <v>0</v>
      </c>
      <c r="BK143" s="405">
        <v>0</v>
      </c>
      <c r="BL143" s="404"/>
      <c r="BM143" s="405">
        <v>0</v>
      </c>
      <c r="BN143" s="405">
        <v>0</v>
      </c>
      <c r="BO143" s="404"/>
      <c r="BP143" s="405">
        <v>0</v>
      </c>
      <c r="BQ143" s="405">
        <v>0</v>
      </c>
      <c r="BR143" s="404"/>
      <c r="BS143" s="405">
        <v>0</v>
      </c>
      <c r="BT143" s="405">
        <v>0</v>
      </c>
      <c r="BU143" s="404"/>
      <c r="BV143" s="405">
        <v>0</v>
      </c>
      <c r="BW143" s="405">
        <v>0</v>
      </c>
      <c r="BX143" s="404"/>
      <c r="BY143" s="405">
        <v>0</v>
      </c>
      <c r="BZ143" s="405">
        <v>0</v>
      </c>
      <c r="CA143" s="404"/>
      <c r="CB143" s="405">
        <v>0</v>
      </c>
      <c r="CC143" s="405">
        <v>0</v>
      </c>
      <c r="CD143" s="404"/>
      <c r="CE143" s="405">
        <v>0</v>
      </c>
      <c r="CF143" s="405">
        <v>0</v>
      </c>
      <c r="CG143" s="404"/>
      <c r="CH143" s="405">
        <v>0</v>
      </c>
      <c r="CI143" s="405">
        <v>0</v>
      </c>
      <c r="CJ143" s="404"/>
      <c r="CK143" s="405">
        <v>0</v>
      </c>
      <c r="CL143" s="405">
        <v>0</v>
      </c>
      <c r="CM143" s="404"/>
      <c r="CN143" s="405">
        <v>0</v>
      </c>
      <c r="CO143" s="405">
        <v>0</v>
      </c>
      <c r="CP143" s="404"/>
      <c r="CQ143" s="405">
        <v>0</v>
      </c>
      <c r="CR143" s="405">
        <v>0</v>
      </c>
      <c r="CS143" s="404"/>
      <c r="CT143" s="405">
        <v>0</v>
      </c>
      <c r="CU143" s="405">
        <v>0</v>
      </c>
      <c r="CV143" s="404"/>
      <c r="CW143" s="405">
        <v>0</v>
      </c>
      <c r="CX143" s="405">
        <v>0</v>
      </c>
      <c r="CY143" s="404"/>
      <c r="CZ143" s="405">
        <v>0</v>
      </c>
      <c r="DA143" s="405">
        <v>0</v>
      </c>
      <c r="DB143" s="404"/>
      <c r="DC143" s="405">
        <v>0</v>
      </c>
      <c r="DD143" s="405">
        <v>0</v>
      </c>
      <c r="DE143" s="404"/>
      <c r="DF143" s="405">
        <v>0</v>
      </c>
      <c r="DG143" s="405">
        <v>0</v>
      </c>
      <c r="DH143" s="404"/>
      <c r="DI143" s="405">
        <v>0</v>
      </c>
      <c r="DJ143" s="405">
        <v>0</v>
      </c>
      <c r="DK143" s="404"/>
      <c r="DL143" s="405">
        <v>0</v>
      </c>
      <c r="DM143" s="405">
        <v>0</v>
      </c>
      <c r="DN143" s="404"/>
      <c r="DO143" s="405">
        <v>0</v>
      </c>
      <c r="DP143" s="405">
        <v>0</v>
      </c>
      <c r="DQ143" s="404"/>
      <c r="DR143" s="405">
        <v>0</v>
      </c>
      <c r="DS143" s="405">
        <v>0</v>
      </c>
      <c r="DT143" s="404"/>
      <c r="DU143" s="405">
        <v>0</v>
      </c>
      <c r="DV143" s="405">
        <v>0</v>
      </c>
      <c r="DW143" s="406">
        <f>W143+Z143+AC143+AF143+AI143+AL143+AO143+AR143+AU143+AX143+BA143+BD143+BG143+BJ143+BM143+BP143+BS143+BV143+BY143+CB143+CE143+CH143+CK143</f>
        <v>0</v>
      </c>
      <c r="DX143" s="406">
        <f>X143+AA143+AD143+AG143+AJ143+AM143+AP143+AS143+AV143+AY143+BB143+BE143+BH143+BK143+BN143+BQ143+BT143+BW143+BZ143+CC143+CF143+CI143+CL143</f>
        <v>0</v>
      </c>
      <c r="DY143" s="405">
        <v>0</v>
      </c>
      <c r="DZ143" s="405">
        <v>0</v>
      </c>
      <c r="EA143" s="405">
        <v>0</v>
      </c>
      <c r="EB143" s="406">
        <f>CN143+CQ143+CT143+CW143+CZ143+DC143+DF143+DI143+DL143+DO143+DR143+DU143</f>
        <v>0</v>
      </c>
      <c r="EC143" s="406">
        <f>CO143+CR143+CU143+CX143+DA143+DD143+DG143+DJ143+DM143+DP143+DS143+DV143</f>
        <v>0</v>
      </c>
      <c r="ED143" s="407">
        <v>0</v>
      </c>
      <c r="EE143" s="407">
        <v>0</v>
      </c>
      <c r="EF143" s="407">
        <v>0</v>
      </c>
      <c r="EG143" s="407">
        <v>0</v>
      </c>
      <c r="EH143" s="407">
        <v>0</v>
      </c>
      <c r="EI143" s="407">
        <v>0</v>
      </c>
      <c r="EJ143" s="407">
        <v>0</v>
      </c>
      <c r="EK143" s="396">
        <f t="shared" si="8"/>
        <v>0</v>
      </c>
      <c r="EL143" s="396">
        <f t="shared" si="9"/>
        <v>0</v>
      </c>
      <c r="EM143" s="408">
        <f t="shared" si="10"/>
        <v>0</v>
      </c>
      <c r="EN143" s="405">
        <v>0</v>
      </c>
      <c r="EO143" s="405">
        <v>0</v>
      </c>
      <c r="EP143" s="81"/>
    </row>
    <row r="144" spans="1:146" x14ac:dyDescent="0.35">
      <c r="A144" s="81"/>
      <c r="B144" s="81"/>
      <c r="C144" s="81"/>
      <c r="D144" s="81"/>
      <c r="E144" s="81"/>
      <c r="F144" s="81"/>
      <c r="G144" s="81"/>
      <c r="H144" s="81"/>
      <c r="I144" s="81"/>
      <c r="J144" s="81"/>
      <c r="K144" s="81"/>
      <c r="L144" s="81"/>
      <c r="M144" s="81"/>
      <c r="N144" s="81"/>
      <c r="O144" s="81"/>
      <c r="P144" s="81"/>
      <c r="Q144" s="81"/>
      <c r="R144" s="81"/>
      <c r="S144" s="81"/>
      <c r="T144" s="81"/>
      <c r="U144" s="81"/>
      <c r="V144" s="404"/>
      <c r="W144" s="405">
        <v>0</v>
      </c>
      <c r="X144" s="405">
        <v>0</v>
      </c>
      <c r="Y144" s="404"/>
      <c r="Z144" s="405">
        <v>0</v>
      </c>
      <c r="AA144" s="405">
        <v>0</v>
      </c>
      <c r="AB144" s="404"/>
      <c r="AC144" s="405">
        <v>0</v>
      </c>
      <c r="AD144" s="405">
        <v>0</v>
      </c>
      <c r="AE144" s="404"/>
      <c r="AF144" s="405">
        <v>0</v>
      </c>
      <c r="AG144" s="405">
        <v>0</v>
      </c>
      <c r="AH144" s="404"/>
      <c r="AI144" s="405">
        <v>0</v>
      </c>
      <c r="AJ144" s="405">
        <v>0</v>
      </c>
      <c r="AK144" s="404"/>
      <c r="AL144" s="405">
        <v>0</v>
      </c>
      <c r="AM144" s="405">
        <v>0</v>
      </c>
      <c r="AN144" s="404"/>
      <c r="AO144" s="405">
        <v>0</v>
      </c>
      <c r="AP144" s="405">
        <v>0</v>
      </c>
      <c r="AQ144" s="404"/>
      <c r="AR144" s="405">
        <v>0</v>
      </c>
      <c r="AS144" s="405">
        <v>0</v>
      </c>
      <c r="AT144" s="404"/>
      <c r="AU144" s="405">
        <v>0</v>
      </c>
      <c r="AV144" s="405">
        <v>0</v>
      </c>
      <c r="AW144" s="404"/>
      <c r="AX144" s="405">
        <v>0</v>
      </c>
      <c r="AY144" s="405">
        <v>0</v>
      </c>
      <c r="AZ144" s="404"/>
      <c r="BA144" s="405">
        <v>0</v>
      </c>
      <c r="BB144" s="405">
        <v>0</v>
      </c>
      <c r="BC144" s="404"/>
      <c r="BD144" s="405">
        <v>0</v>
      </c>
      <c r="BE144" s="405">
        <v>0</v>
      </c>
      <c r="BF144" s="404"/>
      <c r="BG144" s="405">
        <v>0</v>
      </c>
      <c r="BH144" s="405">
        <v>0</v>
      </c>
      <c r="BI144" s="404"/>
      <c r="BJ144" s="405">
        <v>0</v>
      </c>
      <c r="BK144" s="405">
        <v>0</v>
      </c>
      <c r="BL144" s="404"/>
      <c r="BM144" s="405">
        <v>0</v>
      </c>
      <c r="BN144" s="405">
        <v>0</v>
      </c>
      <c r="BO144" s="404"/>
      <c r="BP144" s="405">
        <v>0</v>
      </c>
      <c r="BQ144" s="405">
        <v>0</v>
      </c>
      <c r="BR144" s="404"/>
      <c r="BS144" s="405">
        <v>0</v>
      </c>
      <c r="BT144" s="405">
        <v>0</v>
      </c>
      <c r="BU144" s="404"/>
      <c r="BV144" s="405">
        <v>0</v>
      </c>
      <c r="BW144" s="405">
        <v>0</v>
      </c>
      <c r="BX144" s="404"/>
      <c r="BY144" s="405">
        <v>0</v>
      </c>
      <c r="BZ144" s="405">
        <v>0</v>
      </c>
      <c r="CA144" s="404"/>
      <c r="CB144" s="405">
        <v>0</v>
      </c>
      <c r="CC144" s="405">
        <v>0</v>
      </c>
      <c r="CD144" s="404"/>
      <c r="CE144" s="405">
        <v>0</v>
      </c>
      <c r="CF144" s="405">
        <v>0</v>
      </c>
      <c r="CG144" s="404"/>
      <c r="CH144" s="405">
        <v>0</v>
      </c>
      <c r="CI144" s="405">
        <v>0</v>
      </c>
      <c r="CJ144" s="404"/>
      <c r="CK144" s="405">
        <v>0</v>
      </c>
      <c r="CL144" s="405">
        <v>0</v>
      </c>
      <c r="CM144" s="404"/>
      <c r="CN144" s="405">
        <v>0</v>
      </c>
      <c r="CO144" s="405">
        <v>0</v>
      </c>
      <c r="CP144" s="404"/>
      <c r="CQ144" s="405">
        <v>0</v>
      </c>
      <c r="CR144" s="405">
        <v>0</v>
      </c>
      <c r="CS144" s="404"/>
      <c r="CT144" s="405">
        <v>0</v>
      </c>
      <c r="CU144" s="405">
        <v>0</v>
      </c>
      <c r="CV144" s="404"/>
      <c r="CW144" s="405">
        <v>0</v>
      </c>
      <c r="CX144" s="405">
        <v>0</v>
      </c>
      <c r="CY144" s="404"/>
      <c r="CZ144" s="405">
        <v>0</v>
      </c>
      <c r="DA144" s="405">
        <v>0</v>
      </c>
      <c r="DB144" s="404"/>
      <c r="DC144" s="405">
        <v>0</v>
      </c>
      <c r="DD144" s="405">
        <v>0</v>
      </c>
      <c r="DE144" s="404"/>
      <c r="DF144" s="405">
        <v>0</v>
      </c>
      <c r="DG144" s="405">
        <v>0</v>
      </c>
      <c r="DH144" s="404"/>
      <c r="DI144" s="405">
        <v>0</v>
      </c>
      <c r="DJ144" s="405">
        <v>0</v>
      </c>
      <c r="DK144" s="404"/>
      <c r="DL144" s="405">
        <v>0</v>
      </c>
      <c r="DM144" s="405">
        <v>0</v>
      </c>
      <c r="DN144" s="404"/>
      <c r="DO144" s="405">
        <v>0</v>
      </c>
      <c r="DP144" s="405">
        <v>0</v>
      </c>
      <c r="DQ144" s="404"/>
      <c r="DR144" s="405">
        <v>0</v>
      </c>
      <c r="DS144" s="405">
        <v>0</v>
      </c>
      <c r="DT144" s="404"/>
      <c r="DU144" s="405">
        <v>0</v>
      </c>
      <c r="DV144" s="405">
        <v>0</v>
      </c>
      <c r="DW144" s="406">
        <f>W144+Z144+AC144+AF144+AI144+AL144+AO144+AR144+AU144+AX144+BA144+BD144+BG144+BJ144+BM144+BP144+BS144+BV144+BY144+CB144+CE144+CH144+CK144</f>
        <v>0</v>
      </c>
      <c r="DX144" s="406">
        <f>X144+AA144+AD144+AG144+AJ144+AM144+AP144+AS144+AV144+AY144+BB144+BE144+BH144+BK144+BN144+BQ144+BT144+BW144+BZ144+CC144+CF144+CI144+CL144</f>
        <v>0</v>
      </c>
      <c r="DY144" s="405">
        <v>0</v>
      </c>
      <c r="DZ144" s="405">
        <v>0</v>
      </c>
      <c r="EA144" s="405">
        <v>0</v>
      </c>
      <c r="EB144" s="406">
        <f>CN144+CQ144+CT144+CW144+CZ144+DC144+DF144+DI144+DL144+DO144+DR144+DU144</f>
        <v>0</v>
      </c>
      <c r="EC144" s="406">
        <f>CO144+CR144+CU144+CX144+DA144+DD144+DG144+DJ144+DM144+DP144+DS144+DV144</f>
        <v>0</v>
      </c>
      <c r="ED144" s="407">
        <v>0</v>
      </c>
      <c r="EE144" s="407">
        <v>0</v>
      </c>
      <c r="EF144" s="407">
        <v>0</v>
      </c>
      <c r="EG144" s="407">
        <v>0</v>
      </c>
      <c r="EH144" s="407">
        <v>0</v>
      </c>
      <c r="EI144" s="407">
        <v>0</v>
      </c>
      <c r="EJ144" s="407">
        <v>0</v>
      </c>
      <c r="EK144" s="396">
        <f t="shared" si="8"/>
        <v>0</v>
      </c>
      <c r="EL144" s="396">
        <f t="shared" si="9"/>
        <v>0</v>
      </c>
      <c r="EM144" s="408">
        <f t="shared" si="10"/>
        <v>0</v>
      </c>
      <c r="EN144" s="405">
        <v>0</v>
      </c>
      <c r="EO144" s="405">
        <v>0</v>
      </c>
      <c r="EP144" s="81"/>
    </row>
    <row r="145" spans="1:146" x14ac:dyDescent="0.35">
      <c r="A145" s="81"/>
      <c r="B145" s="81"/>
      <c r="C145" s="81"/>
      <c r="D145" s="81"/>
      <c r="E145" s="81"/>
      <c r="F145" s="81"/>
      <c r="G145" s="81"/>
      <c r="H145" s="81"/>
      <c r="I145" s="81"/>
      <c r="J145" s="81"/>
      <c r="K145" s="81"/>
      <c r="L145" s="81"/>
      <c r="M145" s="81"/>
      <c r="N145" s="81"/>
      <c r="O145" s="81"/>
      <c r="P145" s="81"/>
      <c r="Q145" s="81"/>
      <c r="R145" s="81"/>
      <c r="S145" s="81"/>
      <c r="T145" s="81"/>
      <c r="U145" s="81"/>
      <c r="V145" s="404"/>
      <c r="W145" s="405">
        <v>0</v>
      </c>
      <c r="X145" s="405">
        <v>0</v>
      </c>
      <c r="Y145" s="404"/>
      <c r="Z145" s="405">
        <v>0</v>
      </c>
      <c r="AA145" s="405">
        <v>0</v>
      </c>
      <c r="AB145" s="404"/>
      <c r="AC145" s="405">
        <v>0</v>
      </c>
      <c r="AD145" s="405">
        <v>0</v>
      </c>
      <c r="AE145" s="404"/>
      <c r="AF145" s="405">
        <v>0</v>
      </c>
      <c r="AG145" s="405">
        <v>0</v>
      </c>
      <c r="AH145" s="404"/>
      <c r="AI145" s="405">
        <v>0</v>
      </c>
      <c r="AJ145" s="405">
        <v>0</v>
      </c>
      <c r="AK145" s="404"/>
      <c r="AL145" s="405">
        <v>0</v>
      </c>
      <c r="AM145" s="405">
        <v>0</v>
      </c>
      <c r="AN145" s="404"/>
      <c r="AO145" s="405">
        <v>0</v>
      </c>
      <c r="AP145" s="405">
        <v>0</v>
      </c>
      <c r="AQ145" s="404"/>
      <c r="AR145" s="405">
        <v>0</v>
      </c>
      <c r="AS145" s="405">
        <v>0</v>
      </c>
      <c r="AT145" s="404"/>
      <c r="AU145" s="405">
        <v>0</v>
      </c>
      <c r="AV145" s="405">
        <v>0</v>
      </c>
      <c r="AW145" s="404"/>
      <c r="AX145" s="405">
        <v>0</v>
      </c>
      <c r="AY145" s="405">
        <v>0</v>
      </c>
      <c r="AZ145" s="404"/>
      <c r="BA145" s="405">
        <v>0</v>
      </c>
      <c r="BB145" s="405">
        <v>0</v>
      </c>
      <c r="BC145" s="404"/>
      <c r="BD145" s="405">
        <v>0</v>
      </c>
      <c r="BE145" s="405">
        <v>0</v>
      </c>
      <c r="BF145" s="404"/>
      <c r="BG145" s="405">
        <v>0</v>
      </c>
      <c r="BH145" s="405">
        <v>0</v>
      </c>
      <c r="BI145" s="404"/>
      <c r="BJ145" s="405">
        <v>0</v>
      </c>
      <c r="BK145" s="405">
        <v>0</v>
      </c>
      <c r="BL145" s="404"/>
      <c r="BM145" s="405">
        <v>0</v>
      </c>
      <c r="BN145" s="405">
        <v>0</v>
      </c>
      <c r="BO145" s="404"/>
      <c r="BP145" s="405">
        <v>0</v>
      </c>
      <c r="BQ145" s="405">
        <v>0</v>
      </c>
      <c r="BR145" s="404"/>
      <c r="BS145" s="405">
        <v>0</v>
      </c>
      <c r="BT145" s="405">
        <v>0</v>
      </c>
      <c r="BU145" s="404"/>
      <c r="BV145" s="405">
        <v>0</v>
      </c>
      <c r="BW145" s="405">
        <v>0</v>
      </c>
      <c r="BX145" s="404"/>
      <c r="BY145" s="405">
        <v>0</v>
      </c>
      <c r="BZ145" s="405">
        <v>0</v>
      </c>
      <c r="CA145" s="404"/>
      <c r="CB145" s="405">
        <v>0</v>
      </c>
      <c r="CC145" s="405">
        <v>0</v>
      </c>
      <c r="CD145" s="404"/>
      <c r="CE145" s="405">
        <v>0</v>
      </c>
      <c r="CF145" s="405">
        <v>0</v>
      </c>
      <c r="CG145" s="404"/>
      <c r="CH145" s="405">
        <v>0</v>
      </c>
      <c r="CI145" s="405">
        <v>0</v>
      </c>
      <c r="CJ145" s="404"/>
      <c r="CK145" s="405">
        <v>0</v>
      </c>
      <c r="CL145" s="405">
        <v>0</v>
      </c>
      <c r="CM145" s="404"/>
      <c r="CN145" s="405">
        <v>0</v>
      </c>
      <c r="CO145" s="405">
        <v>0</v>
      </c>
      <c r="CP145" s="404"/>
      <c r="CQ145" s="405">
        <v>0</v>
      </c>
      <c r="CR145" s="405">
        <v>0</v>
      </c>
      <c r="CS145" s="404"/>
      <c r="CT145" s="405">
        <v>0</v>
      </c>
      <c r="CU145" s="405">
        <v>0</v>
      </c>
      <c r="CV145" s="404"/>
      <c r="CW145" s="405">
        <v>0</v>
      </c>
      <c r="CX145" s="405">
        <v>0</v>
      </c>
      <c r="CY145" s="404"/>
      <c r="CZ145" s="405">
        <v>0</v>
      </c>
      <c r="DA145" s="405">
        <v>0</v>
      </c>
      <c r="DB145" s="404"/>
      <c r="DC145" s="405">
        <v>0</v>
      </c>
      <c r="DD145" s="405">
        <v>0</v>
      </c>
      <c r="DE145" s="404"/>
      <c r="DF145" s="405">
        <v>0</v>
      </c>
      <c r="DG145" s="405">
        <v>0</v>
      </c>
      <c r="DH145" s="404"/>
      <c r="DI145" s="405">
        <v>0</v>
      </c>
      <c r="DJ145" s="405">
        <v>0</v>
      </c>
      <c r="DK145" s="404"/>
      <c r="DL145" s="405">
        <v>0</v>
      </c>
      <c r="DM145" s="405">
        <v>0</v>
      </c>
      <c r="DN145" s="404"/>
      <c r="DO145" s="405">
        <v>0</v>
      </c>
      <c r="DP145" s="405">
        <v>0</v>
      </c>
      <c r="DQ145" s="404"/>
      <c r="DR145" s="405">
        <v>0</v>
      </c>
      <c r="DS145" s="405">
        <v>0</v>
      </c>
      <c r="DT145" s="404"/>
      <c r="DU145" s="405">
        <v>0</v>
      </c>
      <c r="DV145" s="405">
        <v>0</v>
      </c>
      <c r="DW145" s="406">
        <f>W145+Z145+AC145+AF145+AI145+AL145+AO145+AR145+AU145+AX145+BA145+BD145+BG145+BJ145+BM145+BP145+BS145+BV145+BY145+CB145+CE145+CH145+CK145</f>
        <v>0</v>
      </c>
      <c r="DX145" s="406">
        <f>X145+AA145+AD145+AG145+AJ145+AM145+AP145+AS145+AV145+AY145+BB145+BE145+BH145+BK145+BN145+BQ145+BT145+BW145+BZ145+CC145+CF145+CI145+CL145</f>
        <v>0</v>
      </c>
      <c r="DY145" s="405">
        <v>0</v>
      </c>
      <c r="DZ145" s="405">
        <v>0</v>
      </c>
      <c r="EA145" s="405">
        <v>0</v>
      </c>
      <c r="EB145" s="406">
        <f>CN145+CQ145+CT145+CW145+CZ145+DC145+DF145+DI145+DL145+DO145+DR145+DU145</f>
        <v>0</v>
      </c>
      <c r="EC145" s="406">
        <f>CO145+CR145+CU145+CX145+DA145+DD145+DG145+DJ145+DM145+DP145+DS145+DV145</f>
        <v>0</v>
      </c>
      <c r="ED145" s="407">
        <v>0</v>
      </c>
      <c r="EE145" s="407">
        <v>0</v>
      </c>
      <c r="EF145" s="407">
        <v>0</v>
      </c>
      <c r="EG145" s="407">
        <v>0</v>
      </c>
      <c r="EH145" s="407">
        <v>0</v>
      </c>
      <c r="EI145" s="407">
        <v>0</v>
      </c>
      <c r="EJ145" s="407">
        <v>0</v>
      </c>
      <c r="EK145" s="396">
        <f t="shared" si="8"/>
        <v>0</v>
      </c>
      <c r="EL145" s="396">
        <f t="shared" si="9"/>
        <v>0</v>
      </c>
      <c r="EM145" s="408">
        <f t="shared" si="10"/>
        <v>0</v>
      </c>
      <c r="EN145" s="405">
        <v>0</v>
      </c>
      <c r="EO145" s="405">
        <v>0</v>
      </c>
      <c r="EP145" s="81"/>
    </row>
    <row r="146" spans="1:146" x14ac:dyDescent="0.35">
      <c r="A146" s="81"/>
      <c r="B146" s="81"/>
      <c r="C146" s="81"/>
      <c r="D146" s="81"/>
      <c r="E146" s="81"/>
      <c r="F146" s="81"/>
      <c r="G146" s="81"/>
      <c r="H146" s="81"/>
      <c r="I146" s="81"/>
      <c r="J146" s="81"/>
      <c r="K146" s="81"/>
      <c r="L146" s="81"/>
      <c r="M146" s="81"/>
      <c r="N146" s="81"/>
      <c r="O146" s="81"/>
      <c r="P146" s="81"/>
      <c r="Q146" s="81"/>
      <c r="R146" s="81"/>
      <c r="S146" s="81"/>
      <c r="T146" s="81"/>
      <c r="U146" s="81"/>
      <c r="V146" s="404"/>
      <c r="W146" s="405">
        <v>0</v>
      </c>
      <c r="X146" s="405">
        <v>0</v>
      </c>
      <c r="Y146" s="404"/>
      <c r="Z146" s="405">
        <v>0</v>
      </c>
      <c r="AA146" s="405">
        <v>0</v>
      </c>
      <c r="AB146" s="404"/>
      <c r="AC146" s="405">
        <v>0</v>
      </c>
      <c r="AD146" s="405">
        <v>0</v>
      </c>
      <c r="AE146" s="404"/>
      <c r="AF146" s="405">
        <v>0</v>
      </c>
      <c r="AG146" s="405">
        <v>0</v>
      </c>
      <c r="AH146" s="404"/>
      <c r="AI146" s="405">
        <v>0</v>
      </c>
      <c r="AJ146" s="405">
        <v>0</v>
      </c>
      <c r="AK146" s="404"/>
      <c r="AL146" s="405">
        <v>0</v>
      </c>
      <c r="AM146" s="405">
        <v>0</v>
      </c>
      <c r="AN146" s="404"/>
      <c r="AO146" s="405">
        <v>0</v>
      </c>
      <c r="AP146" s="405">
        <v>0</v>
      </c>
      <c r="AQ146" s="404"/>
      <c r="AR146" s="405">
        <v>0</v>
      </c>
      <c r="AS146" s="405">
        <v>0</v>
      </c>
      <c r="AT146" s="404"/>
      <c r="AU146" s="405">
        <v>0</v>
      </c>
      <c r="AV146" s="405">
        <v>0</v>
      </c>
      <c r="AW146" s="404"/>
      <c r="AX146" s="405">
        <v>0</v>
      </c>
      <c r="AY146" s="405">
        <v>0</v>
      </c>
      <c r="AZ146" s="404"/>
      <c r="BA146" s="405">
        <v>0</v>
      </c>
      <c r="BB146" s="405">
        <v>0</v>
      </c>
      <c r="BC146" s="404"/>
      <c r="BD146" s="405">
        <v>0</v>
      </c>
      <c r="BE146" s="405">
        <v>0</v>
      </c>
      <c r="BF146" s="404"/>
      <c r="BG146" s="405">
        <v>0</v>
      </c>
      <c r="BH146" s="405">
        <v>0</v>
      </c>
      <c r="BI146" s="404"/>
      <c r="BJ146" s="405">
        <v>0</v>
      </c>
      <c r="BK146" s="405">
        <v>0</v>
      </c>
      <c r="BL146" s="404"/>
      <c r="BM146" s="405">
        <v>0</v>
      </c>
      <c r="BN146" s="405">
        <v>0</v>
      </c>
      <c r="BO146" s="404"/>
      <c r="BP146" s="405">
        <v>0</v>
      </c>
      <c r="BQ146" s="405">
        <v>0</v>
      </c>
      <c r="BR146" s="404"/>
      <c r="BS146" s="405">
        <v>0</v>
      </c>
      <c r="BT146" s="405">
        <v>0</v>
      </c>
      <c r="BU146" s="404"/>
      <c r="BV146" s="405">
        <v>0</v>
      </c>
      <c r="BW146" s="405">
        <v>0</v>
      </c>
      <c r="BX146" s="404"/>
      <c r="BY146" s="405">
        <v>0</v>
      </c>
      <c r="BZ146" s="405">
        <v>0</v>
      </c>
      <c r="CA146" s="404"/>
      <c r="CB146" s="405">
        <v>0</v>
      </c>
      <c r="CC146" s="405">
        <v>0</v>
      </c>
      <c r="CD146" s="404"/>
      <c r="CE146" s="405">
        <v>0</v>
      </c>
      <c r="CF146" s="405">
        <v>0</v>
      </c>
      <c r="CG146" s="404"/>
      <c r="CH146" s="405">
        <v>0</v>
      </c>
      <c r="CI146" s="405">
        <v>0</v>
      </c>
      <c r="CJ146" s="404"/>
      <c r="CK146" s="405">
        <v>0</v>
      </c>
      <c r="CL146" s="405">
        <v>0</v>
      </c>
      <c r="CM146" s="404"/>
      <c r="CN146" s="405">
        <v>0</v>
      </c>
      <c r="CO146" s="405">
        <v>0</v>
      </c>
      <c r="CP146" s="404"/>
      <c r="CQ146" s="405">
        <v>0</v>
      </c>
      <c r="CR146" s="405">
        <v>0</v>
      </c>
      <c r="CS146" s="404"/>
      <c r="CT146" s="405">
        <v>0</v>
      </c>
      <c r="CU146" s="405">
        <v>0</v>
      </c>
      <c r="CV146" s="404"/>
      <c r="CW146" s="405">
        <v>0</v>
      </c>
      <c r="CX146" s="405">
        <v>0</v>
      </c>
      <c r="CY146" s="404"/>
      <c r="CZ146" s="405">
        <v>0</v>
      </c>
      <c r="DA146" s="405">
        <v>0</v>
      </c>
      <c r="DB146" s="404"/>
      <c r="DC146" s="405">
        <v>0</v>
      </c>
      <c r="DD146" s="405">
        <v>0</v>
      </c>
      <c r="DE146" s="404"/>
      <c r="DF146" s="405">
        <v>0</v>
      </c>
      <c r="DG146" s="405">
        <v>0</v>
      </c>
      <c r="DH146" s="404"/>
      <c r="DI146" s="405">
        <v>0</v>
      </c>
      <c r="DJ146" s="405">
        <v>0</v>
      </c>
      <c r="DK146" s="404"/>
      <c r="DL146" s="405">
        <v>0</v>
      </c>
      <c r="DM146" s="405">
        <v>0</v>
      </c>
      <c r="DN146" s="404"/>
      <c r="DO146" s="405">
        <v>0</v>
      </c>
      <c r="DP146" s="405">
        <v>0</v>
      </c>
      <c r="DQ146" s="404"/>
      <c r="DR146" s="405">
        <v>0</v>
      </c>
      <c r="DS146" s="405">
        <v>0</v>
      </c>
      <c r="DT146" s="404"/>
      <c r="DU146" s="405">
        <v>0</v>
      </c>
      <c r="DV146" s="405">
        <v>0</v>
      </c>
      <c r="DW146" s="406">
        <f>W146+Z146+AC146+AF146+AI146+AL146+AO146+AR146+AU146+AX146+BA146+BD146+BG146+BJ146+BM146+BP146+BS146+BV146+BY146+CB146+CE146+CH146+CK146</f>
        <v>0</v>
      </c>
      <c r="DX146" s="406">
        <f>X146+AA146+AD146+AG146+AJ146+AM146+AP146+AS146+AV146+AY146+BB146+BE146+BH146+BK146+BN146+BQ146+BT146+BW146+BZ146+CC146+CF146+CI146+CL146</f>
        <v>0</v>
      </c>
      <c r="DY146" s="405">
        <v>0</v>
      </c>
      <c r="DZ146" s="405">
        <v>0</v>
      </c>
      <c r="EA146" s="405">
        <v>0</v>
      </c>
      <c r="EB146" s="406">
        <f>CN146+CQ146+CT146+CW146+CZ146+DC146+DF146+DI146+DL146+DO146+DR146+DU146</f>
        <v>0</v>
      </c>
      <c r="EC146" s="406">
        <f>CO146+CR146+CU146+CX146+DA146+DD146+DG146+DJ146+DM146+DP146+DS146+DV146</f>
        <v>0</v>
      </c>
      <c r="ED146" s="407">
        <v>0</v>
      </c>
      <c r="EE146" s="407">
        <v>0</v>
      </c>
      <c r="EF146" s="407">
        <v>0</v>
      </c>
      <c r="EG146" s="407">
        <v>0</v>
      </c>
      <c r="EH146" s="407">
        <v>0</v>
      </c>
      <c r="EI146" s="407">
        <v>0</v>
      </c>
      <c r="EJ146" s="407">
        <v>0</v>
      </c>
      <c r="EK146" s="396">
        <f t="shared" si="8"/>
        <v>0</v>
      </c>
      <c r="EL146" s="396">
        <f t="shared" si="9"/>
        <v>0</v>
      </c>
      <c r="EM146" s="408">
        <f t="shared" si="10"/>
        <v>0</v>
      </c>
      <c r="EN146" s="405">
        <v>0</v>
      </c>
      <c r="EO146" s="405">
        <v>0</v>
      </c>
      <c r="EP146" s="81"/>
    </row>
    <row r="147" spans="1:146" x14ac:dyDescent="0.35">
      <c r="A147" s="81"/>
      <c r="B147" s="81"/>
      <c r="C147" s="81"/>
      <c r="D147" s="81"/>
      <c r="E147" s="81"/>
      <c r="F147" s="81"/>
      <c r="G147" s="81"/>
      <c r="H147" s="81"/>
      <c r="I147" s="81"/>
      <c r="J147" s="81"/>
      <c r="K147" s="81"/>
      <c r="L147" s="81"/>
      <c r="M147" s="81"/>
      <c r="N147" s="81"/>
      <c r="O147" s="81"/>
      <c r="P147" s="81"/>
      <c r="Q147" s="81"/>
      <c r="R147" s="81"/>
      <c r="S147" s="81"/>
      <c r="T147" s="81"/>
      <c r="U147" s="81"/>
      <c r="V147" s="404"/>
      <c r="W147" s="405">
        <v>0</v>
      </c>
      <c r="X147" s="405">
        <v>0</v>
      </c>
      <c r="Y147" s="404"/>
      <c r="Z147" s="405">
        <v>0</v>
      </c>
      <c r="AA147" s="405">
        <v>0</v>
      </c>
      <c r="AB147" s="404"/>
      <c r="AC147" s="405">
        <v>0</v>
      </c>
      <c r="AD147" s="405">
        <v>0</v>
      </c>
      <c r="AE147" s="404"/>
      <c r="AF147" s="405">
        <v>0</v>
      </c>
      <c r="AG147" s="405">
        <v>0</v>
      </c>
      <c r="AH147" s="404"/>
      <c r="AI147" s="405">
        <v>0</v>
      </c>
      <c r="AJ147" s="405">
        <v>0</v>
      </c>
      <c r="AK147" s="404"/>
      <c r="AL147" s="405">
        <v>0</v>
      </c>
      <c r="AM147" s="405">
        <v>0</v>
      </c>
      <c r="AN147" s="404"/>
      <c r="AO147" s="405">
        <v>0</v>
      </c>
      <c r="AP147" s="405">
        <v>0</v>
      </c>
      <c r="AQ147" s="404"/>
      <c r="AR147" s="405">
        <v>0</v>
      </c>
      <c r="AS147" s="405">
        <v>0</v>
      </c>
      <c r="AT147" s="404"/>
      <c r="AU147" s="405">
        <v>0</v>
      </c>
      <c r="AV147" s="405">
        <v>0</v>
      </c>
      <c r="AW147" s="404"/>
      <c r="AX147" s="405">
        <v>0</v>
      </c>
      <c r="AY147" s="405">
        <v>0</v>
      </c>
      <c r="AZ147" s="404"/>
      <c r="BA147" s="405">
        <v>0</v>
      </c>
      <c r="BB147" s="405">
        <v>0</v>
      </c>
      <c r="BC147" s="404"/>
      <c r="BD147" s="405">
        <v>0</v>
      </c>
      <c r="BE147" s="405">
        <v>0</v>
      </c>
      <c r="BF147" s="404"/>
      <c r="BG147" s="405">
        <v>0</v>
      </c>
      <c r="BH147" s="405">
        <v>0</v>
      </c>
      <c r="BI147" s="404"/>
      <c r="BJ147" s="405">
        <v>0</v>
      </c>
      <c r="BK147" s="405">
        <v>0</v>
      </c>
      <c r="BL147" s="404"/>
      <c r="BM147" s="405">
        <v>0</v>
      </c>
      <c r="BN147" s="405">
        <v>0</v>
      </c>
      <c r="BO147" s="404"/>
      <c r="BP147" s="405">
        <v>0</v>
      </c>
      <c r="BQ147" s="405">
        <v>0</v>
      </c>
      <c r="BR147" s="404"/>
      <c r="BS147" s="405">
        <v>0</v>
      </c>
      <c r="BT147" s="405">
        <v>0</v>
      </c>
      <c r="BU147" s="404"/>
      <c r="BV147" s="405">
        <v>0</v>
      </c>
      <c r="BW147" s="405">
        <v>0</v>
      </c>
      <c r="BX147" s="404"/>
      <c r="BY147" s="405">
        <v>0</v>
      </c>
      <c r="BZ147" s="405">
        <v>0</v>
      </c>
      <c r="CA147" s="404"/>
      <c r="CB147" s="405">
        <v>0</v>
      </c>
      <c r="CC147" s="405">
        <v>0</v>
      </c>
      <c r="CD147" s="404"/>
      <c r="CE147" s="405">
        <v>0</v>
      </c>
      <c r="CF147" s="405">
        <v>0</v>
      </c>
      <c r="CG147" s="404"/>
      <c r="CH147" s="405">
        <v>0</v>
      </c>
      <c r="CI147" s="405">
        <v>0</v>
      </c>
      <c r="CJ147" s="404"/>
      <c r="CK147" s="405">
        <v>0</v>
      </c>
      <c r="CL147" s="405">
        <v>0</v>
      </c>
      <c r="CM147" s="404"/>
      <c r="CN147" s="405">
        <v>0</v>
      </c>
      <c r="CO147" s="405">
        <v>0</v>
      </c>
      <c r="CP147" s="404"/>
      <c r="CQ147" s="405">
        <v>0</v>
      </c>
      <c r="CR147" s="405">
        <v>0</v>
      </c>
      <c r="CS147" s="404"/>
      <c r="CT147" s="405">
        <v>0</v>
      </c>
      <c r="CU147" s="405">
        <v>0</v>
      </c>
      <c r="CV147" s="404"/>
      <c r="CW147" s="405">
        <v>0</v>
      </c>
      <c r="CX147" s="405">
        <v>0</v>
      </c>
      <c r="CY147" s="404"/>
      <c r="CZ147" s="405">
        <v>0</v>
      </c>
      <c r="DA147" s="405">
        <v>0</v>
      </c>
      <c r="DB147" s="404"/>
      <c r="DC147" s="405">
        <v>0</v>
      </c>
      <c r="DD147" s="405">
        <v>0</v>
      </c>
      <c r="DE147" s="404"/>
      <c r="DF147" s="405">
        <v>0</v>
      </c>
      <c r="DG147" s="405">
        <v>0</v>
      </c>
      <c r="DH147" s="404"/>
      <c r="DI147" s="405">
        <v>0</v>
      </c>
      <c r="DJ147" s="405">
        <v>0</v>
      </c>
      <c r="DK147" s="404"/>
      <c r="DL147" s="405">
        <v>0</v>
      </c>
      <c r="DM147" s="405">
        <v>0</v>
      </c>
      <c r="DN147" s="404"/>
      <c r="DO147" s="405">
        <v>0</v>
      </c>
      <c r="DP147" s="405">
        <v>0</v>
      </c>
      <c r="DQ147" s="404"/>
      <c r="DR147" s="405">
        <v>0</v>
      </c>
      <c r="DS147" s="405">
        <v>0</v>
      </c>
      <c r="DT147" s="404"/>
      <c r="DU147" s="405">
        <v>0</v>
      </c>
      <c r="DV147" s="405">
        <v>0</v>
      </c>
      <c r="DW147" s="406">
        <f>W147+Z147+AC147+AF147+AI147+AL147+AO147+AR147+AU147+AX147+BA147+BD147+BG147+BJ147+BM147+BP147+BS147+BV147+BY147+CB147+CE147+CH147+CK147</f>
        <v>0</v>
      </c>
      <c r="DX147" s="406">
        <f>X147+AA147+AD147+AG147+AJ147+AM147+AP147+AS147+AV147+AY147+BB147+BE147+BH147+BK147+BN147+BQ147+BT147+BW147+BZ147+CC147+CF147+CI147+CL147</f>
        <v>0</v>
      </c>
      <c r="DY147" s="405">
        <v>0</v>
      </c>
      <c r="DZ147" s="405">
        <v>0</v>
      </c>
      <c r="EA147" s="405">
        <v>0</v>
      </c>
      <c r="EB147" s="406">
        <f>CN147+CQ147+CT147+CW147+CZ147+DC147+DF147+DI147+DL147+DO147+DR147+DU147</f>
        <v>0</v>
      </c>
      <c r="EC147" s="406">
        <f>CO147+CR147+CU147+CX147+DA147+DD147+DG147+DJ147+DM147+DP147+DS147+DV147</f>
        <v>0</v>
      </c>
      <c r="ED147" s="407">
        <v>0</v>
      </c>
      <c r="EE147" s="407">
        <v>0</v>
      </c>
      <c r="EF147" s="407">
        <v>0</v>
      </c>
      <c r="EG147" s="407">
        <v>0</v>
      </c>
      <c r="EH147" s="407">
        <v>0</v>
      </c>
      <c r="EI147" s="407">
        <v>0</v>
      </c>
      <c r="EJ147" s="407">
        <v>0</v>
      </c>
      <c r="EK147" s="396">
        <f t="shared" si="8"/>
        <v>0</v>
      </c>
      <c r="EL147" s="396">
        <f t="shared" si="9"/>
        <v>0</v>
      </c>
      <c r="EM147" s="408">
        <f t="shared" si="10"/>
        <v>0</v>
      </c>
      <c r="EN147" s="405">
        <v>0</v>
      </c>
      <c r="EO147" s="405">
        <v>0</v>
      </c>
      <c r="EP147" s="81"/>
    </row>
    <row r="148" spans="1:146" x14ac:dyDescent="0.35">
      <c r="A148" s="81"/>
      <c r="B148" s="81"/>
      <c r="C148" s="81"/>
      <c r="D148" s="81"/>
      <c r="E148" s="81"/>
      <c r="F148" s="81"/>
      <c r="G148" s="81"/>
      <c r="H148" s="81"/>
      <c r="I148" s="81"/>
      <c r="J148" s="81"/>
      <c r="K148" s="81"/>
      <c r="L148" s="81"/>
      <c r="M148" s="81"/>
      <c r="N148" s="81"/>
      <c r="O148" s="81"/>
      <c r="P148" s="81"/>
      <c r="Q148" s="81"/>
      <c r="R148" s="81"/>
      <c r="S148" s="81"/>
      <c r="T148" s="81"/>
      <c r="U148" s="81"/>
      <c r="V148" s="404"/>
      <c r="W148" s="405">
        <v>0</v>
      </c>
      <c r="X148" s="405">
        <v>0</v>
      </c>
      <c r="Y148" s="404"/>
      <c r="Z148" s="405">
        <v>0</v>
      </c>
      <c r="AA148" s="405">
        <v>0</v>
      </c>
      <c r="AB148" s="404"/>
      <c r="AC148" s="405">
        <v>0</v>
      </c>
      <c r="AD148" s="405">
        <v>0</v>
      </c>
      <c r="AE148" s="404"/>
      <c r="AF148" s="405">
        <v>0</v>
      </c>
      <c r="AG148" s="405">
        <v>0</v>
      </c>
      <c r="AH148" s="404"/>
      <c r="AI148" s="405">
        <v>0</v>
      </c>
      <c r="AJ148" s="405">
        <v>0</v>
      </c>
      <c r="AK148" s="404"/>
      <c r="AL148" s="405">
        <v>0</v>
      </c>
      <c r="AM148" s="405">
        <v>0</v>
      </c>
      <c r="AN148" s="404"/>
      <c r="AO148" s="405">
        <v>0</v>
      </c>
      <c r="AP148" s="405">
        <v>0</v>
      </c>
      <c r="AQ148" s="404"/>
      <c r="AR148" s="405">
        <v>0</v>
      </c>
      <c r="AS148" s="405">
        <v>0</v>
      </c>
      <c r="AT148" s="404"/>
      <c r="AU148" s="405">
        <v>0</v>
      </c>
      <c r="AV148" s="405">
        <v>0</v>
      </c>
      <c r="AW148" s="404"/>
      <c r="AX148" s="405">
        <v>0</v>
      </c>
      <c r="AY148" s="405">
        <v>0</v>
      </c>
      <c r="AZ148" s="404"/>
      <c r="BA148" s="405">
        <v>0</v>
      </c>
      <c r="BB148" s="405">
        <v>0</v>
      </c>
      <c r="BC148" s="404"/>
      <c r="BD148" s="405">
        <v>0</v>
      </c>
      <c r="BE148" s="405">
        <v>0</v>
      </c>
      <c r="BF148" s="404"/>
      <c r="BG148" s="405">
        <v>0</v>
      </c>
      <c r="BH148" s="405">
        <v>0</v>
      </c>
      <c r="BI148" s="404"/>
      <c r="BJ148" s="405">
        <v>0</v>
      </c>
      <c r="BK148" s="405">
        <v>0</v>
      </c>
      <c r="BL148" s="404"/>
      <c r="BM148" s="405">
        <v>0</v>
      </c>
      <c r="BN148" s="405">
        <v>0</v>
      </c>
      <c r="BO148" s="404"/>
      <c r="BP148" s="405">
        <v>0</v>
      </c>
      <c r="BQ148" s="405">
        <v>0</v>
      </c>
      <c r="BR148" s="404"/>
      <c r="BS148" s="405">
        <v>0</v>
      </c>
      <c r="BT148" s="405">
        <v>0</v>
      </c>
      <c r="BU148" s="404"/>
      <c r="BV148" s="405">
        <v>0</v>
      </c>
      <c r="BW148" s="405">
        <v>0</v>
      </c>
      <c r="BX148" s="404"/>
      <c r="BY148" s="405">
        <v>0</v>
      </c>
      <c r="BZ148" s="405">
        <v>0</v>
      </c>
      <c r="CA148" s="404"/>
      <c r="CB148" s="405">
        <v>0</v>
      </c>
      <c r="CC148" s="405">
        <v>0</v>
      </c>
      <c r="CD148" s="404"/>
      <c r="CE148" s="405">
        <v>0</v>
      </c>
      <c r="CF148" s="405">
        <v>0</v>
      </c>
      <c r="CG148" s="404"/>
      <c r="CH148" s="405">
        <v>0</v>
      </c>
      <c r="CI148" s="405">
        <v>0</v>
      </c>
      <c r="CJ148" s="404"/>
      <c r="CK148" s="405">
        <v>0</v>
      </c>
      <c r="CL148" s="405">
        <v>0</v>
      </c>
      <c r="CM148" s="404"/>
      <c r="CN148" s="405">
        <v>0</v>
      </c>
      <c r="CO148" s="405">
        <v>0</v>
      </c>
      <c r="CP148" s="404"/>
      <c r="CQ148" s="405">
        <v>0</v>
      </c>
      <c r="CR148" s="405">
        <v>0</v>
      </c>
      <c r="CS148" s="404"/>
      <c r="CT148" s="405">
        <v>0</v>
      </c>
      <c r="CU148" s="405">
        <v>0</v>
      </c>
      <c r="CV148" s="404"/>
      <c r="CW148" s="405">
        <v>0</v>
      </c>
      <c r="CX148" s="405">
        <v>0</v>
      </c>
      <c r="CY148" s="404"/>
      <c r="CZ148" s="405">
        <v>0</v>
      </c>
      <c r="DA148" s="405">
        <v>0</v>
      </c>
      <c r="DB148" s="404"/>
      <c r="DC148" s="405">
        <v>0</v>
      </c>
      <c r="DD148" s="405">
        <v>0</v>
      </c>
      <c r="DE148" s="404"/>
      <c r="DF148" s="405">
        <v>0</v>
      </c>
      <c r="DG148" s="405">
        <v>0</v>
      </c>
      <c r="DH148" s="404"/>
      <c r="DI148" s="405">
        <v>0</v>
      </c>
      <c r="DJ148" s="405">
        <v>0</v>
      </c>
      <c r="DK148" s="404"/>
      <c r="DL148" s="405">
        <v>0</v>
      </c>
      <c r="DM148" s="405">
        <v>0</v>
      </c>
      <c r="DN148" s="404"/>
      <c r="DO148" s="405">
        <v>0</v>
      </c>
      <c r="DP148" s="405">
        <v>0</v>
      </c>
      <c r="DQ148" s="404"/>
      <c r="DR148" s="405">
        <v>0</v>
      </c>
      <c r="DS148" s="405">
        <v>0</v>
      </c>
      <c r="DT148" s="404"/>
      <c r="DU148" s="405">
        <v>0</v>
      </c>
      <c r="DV148" s="405">
        <v>0</v>
      </c>
      <c r="DW148" s="406">
        <f>W148+Z148+AC148+AF148+AI148+AL148+AO148+AR148+AU148+AX148+BA148+BD148+BG148+BJ148+BM148+BP148+BS148+BV148+BY148+CB148+CE148+CH148+CK148</f>
        <v>0</v>
      </c>
      <c r="DX148" s="406">
        <f>X148+AA148+AD148+AG148+AJ148+AM148+AP148+AS148+AV148+AY148+BB148+BE148+BH148+BK148+BN148+BQ148+BT148+BW148+BZ148+CC148+CF148+CI148+CL148</f>
        <v>0</v>
      </c>
      <c r="DY148" s="405">
        <v>0</v>
      </c>
      <c r="DZ148" s="405">
        <v>0</v>
      </c>
      <c r="EA148" s="405">
        <v>0</v>
      </c>
      <c r="EB148" s="406">
        <f>CN148+CQ148+CT148+CW148+CZ148+DC148+DF148+DI148+DL148+DO148+DR148+DU148</f>
        <v>0</v>
      </c>
      <c r="EC148" s="406">
        <f>CO148+CR148+CU148+CX148+DA148+DD148+DG148+DJ148+DM148+DP148+DS148+DV148</f>
        <v>0</v>
      </c>
      <c r="ED148" s="407">
        <v>0</v>
      </c>
      <c r="EE148" s="407">
        <v>0</v>
      </c>
      <c r="EF148" s="407">
        <v>0</v>
      </c>
      <c r="EG148" s="407">
        <v>0</v>
      </c>
      <c r="EH148" s="407">
        <v>0</v>
      </c>
      <c r="EI148" s="407">
        <v>0</v>
      </c>
      <c r="EJ148" s="407">
        <v>0</v>
      </c>
      <c r="EK148" s="396">
        <f t="shared" si="8"/>
        <v>0</v>
      </c>
      <c r="EL148" s="396">
        <f t="shared" si="9"/>
        <v>0</v>
      </c>
      <c r="EM148" s="408">
        <f t="shared" si="10"/>
        <v>0</v>
      </c>
      <c r="EN148" s="405">
        <v>0</v>
      </c>
      <c r="EO148" s="405">
        <v>0</v>
      </c>
      <c r="EP148" s="81"/>
    </row>
    <row r="149" spans="1:146" x14ac:dyDescent="0.35">
      <c r="A149" s="81"/>
      <c r="B149" s="81"/>
      <c r="C149" s="81"/>
      <c r="D149" s="81"/>
      <c r="E149" s="81"/>
      <c r="F149" s="81"/>
      <c r="G149" s="81"/>
      <c r="H149" s="81"/>
      <c r="I149" s="81"/>
      <c r="J149" s="81"/>
      <c r="K149" s="81"/>
      <c r="L149" s="81"/>
      <c r="M149" s="81"/>
      <c r="N149" s="81"/>
      <c r="O149" s="81"/>
      <c r="P149" s="81"/>
      <c r="Q149" s="81"/>
      <c r="R149" s="81"/>
      <c r="S149" s="81"/>
      <c r="T149" s="81"/>
      <c r="U149" s="81"/>
      <c r="V149" s="404"/>
      <c r="W149" s="405">
        <v>0</v>
      </c>
      <c r="X149" s="405">
        <v>0</v>
      </c>
      <c r="Y149" s="404"/>
      <c r="Z149" s="405">
        <v>0</v>
      </c>
      <c r="AA149" s="405">
        <v>0</v>
      </c>
      <c r="AB149" s="404"/>
      <c r="AC149" s="405">
        <v>0</v>
      </c>
      <c r="AD149" s="405">
        <v>0</v>
      </c>
      <c r="AE149" s="404"/>
      <c r="AF149" s="405">
        <v>0</v>
      </c>
      <c r="AG149" s="405">
        <v>0</v>
      </c>
      <c r="AH149" s="404"/>
      <c r="AI149" s="405">
        <v>0</v>
      </c>
      <c r="AJ149" s="405">
        <v>0</v>
      </c>
      <c r="AK149" s="404"/>
      <c r="AL149" s="405">
        <v>0</v>
      </c>
      <c r="AM149" s="405">
        <v>0</v>
      </c>
      <c r="AN149" s="404"/>
      <c r="AO149" s="405">
        <v>0</v>
      </c>
      <c r="AP149" s="405">
        <v>0</v>
      </c>
      <c r="AQ149" s="404"/>
      <c r="AR149" s="405">
        <v>0</v>
      </c>
      <c r="AS149" s="405">
        <v>0</v>
      </c>
      <c r="AT149" s="404"/>
      <c r="AU149" s="405">
        <v>0</v>
      </c>
      <c r="AV149" s="405">
        <v>0</v>
      </c>
      <c r="AW149" s="404"/>
      <c r="AX149" s="405">
        <v>0</v>
      </c>
      <c r="AY149" s="405">
        <v>0</v>
      </c>
      <c r="AZ149" s="404"/>
      <c r="BA149" s="405">
        <v>0</v>
      </c>
      <c r="BB149" s="405">
        <v>0</v>
      </c>
      <c r="BC149" s="404"/>
      <c r="BD149" s="405">
        <v>0</v>
      </c>
      <c r="BE149" s="405">
        <v>0</v>
      </c>
      <c r="BF149" s="404"/>
      <c r="BG149" s="405">
        <v>0</v>
      </c>
      <c r="BH149" s="405">
        <v>0</v>
      </c>
      <c r="BI149" s="404"/>
      <c r="BJ149" s="405">
        <v>0</v>
      </c>
      <c r="BK149" s="405">
        <v>0</v>
      </c>
      <c r="BL149" s="404"/>
      <c r="BM149" s="405">
        <v>0</v>
      </c>
      <c r="BN149" s="405">
        <v>0</v>
      </c>
      <c r="BO149" s="404"/>
      <c r="BP149" s="405">
        <v>0</v>
      </c>
      <c r="BQ149" s="405">
        <v>0</v>
      </c>
      <c r="BR149" s="404"/>
      <c r="BS149" s="405">
        <v>0</v>
      </c>
      <c r="BT149" s="405">
        <v>0</v>
      </c>
      <c r="BU149" s="404"/>
      <c r="BV149" s="405">
        <v>0</v>
      </c>
      <c r="BW149" s="405">
        <v>0</v>
      </c>
      <c r="BX149" s="404"/>
      <c r="BY149" s="405">
        <v>0</v>
      </c>
      <c r="BZ149" s="405">
        <v>0</v>
      </c>
      <c r="CA149" s="404"/>
      <c r="CB149" s="405">
        <v>0</v>
      </c>
      <c r="CC149" s="405">
        <v>0</v>
      </c>
      <c r="CD149" s="404"/>
      <c r="CE149" s="405">
        <v>0</v>
      </c>
      <c r="CF149" s="405">
        <v>0</v>
      </c>
      <c r="CG149" s="404"/>
      <c r="CH149" s="405">
        <v>0</v>
      </c>
      <c r="CI149" s="405">
        <v>0</v>
      </c>
      <c r="CJ149" s="404"/>
      <c r="CK149" s="405">
        <v>0</v>
      </c>
      <c r="CL149" s="405">
        <v>0</v>
      </c>
      <c r="CM149" s="404"/>
      <c r="CN149" s="405">
        <v>0</v>
      </c>
      <c r="CO149" s="405">
        <v>0</v>
      </c>
      <c r="CP149" s="404"/>
      <c r="CQ149" s="405">
        <v>0</v>
      </c>
      <c r="CR149" s="405">
        <v>0</v>
      </c>
      <c r="CS149" s="404"/>
      <c r="CT149" s="405">
        <v>0</v>
      </c>
      <c r="CU149" s="405">
        <v>0</v>
      </c>
      <c r="CV149" s="404"/>
      <c r="CW149" s="405">
        <v>0</v>
      </c>
      <c r="CX149" s="405">
        <v>0</v>
      </c>
      <c r="CY149" s="404"/>
      <c r="CZ149" s="405">
        <v>0</v>
      </c>
      <c r="DA149" s="405">
        <v>0</v>
      </c>
      <c r="DB149" s="404"/>
      <c r="DC149" s="405">
        <v>0</v>
      </c>
      <c r="DD149" s="405">
        <v>0</v>
      </c>
      <c r="DE149" s="404"/>
      <c r="DF149" s="405">
        <v>0</v>
      </c>
      <c r="DG149" s="405">
        <v>0</v>
      </c>
      <c r="DH149" s="404"/>
      <c r="DI149" s="405">
        <v>0</v>
      </c>
      <c r="DJ149" s="405">
        <v>0</v>
      </c>
      <c r="DK149" s="404"/>
      <c r="DL149" s="405">
        <v>0</v>
      </c>
      <c r="DM149" s="405">
        <v>0</v>
      </c>
      <c r="DN149" s="404"/>
      <c r="DO149" s="405">
        <v>0</v>
      </c>
      <c r="DP149" s="405">
        <v>0</v>
      </c>
      <c r="DQ149" s="404"/>
      <c r="DR149" s="405">
        <v>0</v>
      </c>
      <c r="DS149" s="405">
        <v>0</v>
      </c>
      <c r="DT149" s="404"/>
      <c r="DU149" s="405">
        <v>0</v>
      </c>
      <c r="DV149" s="405">
        <v>0</v>
      </c>
      <c r="DW149" s="406">
        <f>W149+Z149+AC149+AF149+AI149+AL149+AO149+AR149+AU149+AX149+BA149+BD149+BG149+BJ149+BM149+BP149+BS149+BV149+BY149+CB149+CE149+CH149+CK149</f>
        <v>0</v>
      </c>
      <c r="DX149" s="406">
        <f>X149+AA149+AD149+AG149+AJ149+AM149+AP149+AS149+AV149+AY149+BB149+BE149+BH149+BK149+BN149+BQ149+BT149+BW149+BZ149+CC149+CF149+CI149+CL149</f>
        <v>0</v>
      </c>
      <c r="DY149" s="405">
        <v>0</v>
      </c>
      <c r="DZ149" s="405">
        <v>0</v>
      </c>
      <c r="EA149" s="405">
        <v>0</v>
      </c>
      <c r="EB149" s="406">
        <f>CN149+CQ149+CT149+CW149+CZ149+DC149+DF149+DI149+DL149+DO149+DR149+DU149</f>
        <v>0</v>
      </c>
      <c r="EC149" s="406">
        <f>CO149+CR149+CU149+CX149+DA149+DD149+DG149+DJ149+DM149+DP149+DS149+DV149</f>
        <v>0</v>
      </c>
      <c r="ED149" s="407">
        <v>0</v>
      </c>
      <c r="EE149" s="407">
        <v>0</v>
      </c>
      <c r="EF149" s="407">
        <v>0</v>
      </c>
      <c r="EG149" s="407">
        <v>0</v>
      </c>
      <c r="EH149" s="407">
        <v>0</v>
      </c>
      <c r="EI149" s="407">
        <v>0</v>
      </c>
      <c r="EJ149" s="407">
        <v>0</v>
      </c>
      <c r="EK149" s="396">
        <f t="shared" si="8"/>
        <v>0</v>
      </c>
      <c r="EL149" s="396">
        <f t="shared" si="9"/>
        <v>0</v>
      </c>
      <c r="EM149" s="408">
        <f t="shared" si="10"/>
        <v>0</v>
      </c>
      <c r="EN149" s="405">
        <v>0</v>
      </c>
      <c r="EO149" s="405">
        <v>0</v>
      </c>
      <c r="EP149" s="81"/>
    </row>
    <row r="150" spans="1:146" x14ac:dyDescent="0.35">
      <c r="A150" s="81"/>
      <c r="B150" s="81"/>
      <c r="C150" s="81"/>
      <c r="D150" s="81"/>
      <c r="E150" s="81"/>
      <c r="F150" s="81"/>
      <c r="G150" s="81"/>
      <c r="H150" s="81"/>
      <c r="I150" s="81"/>
      <c r="J150" s="81"/>
      <c r="K150" s="81"/>
      <c r="L150" s="81"/>
      <c r="M150" s="81"/>
      <c r="N150" s="81"/>
      <c r="O150" s="81"/>
      <c r="P150" s="81"/>
      <c r="Q150" s="81"/>
      <c r="R150" s="81"/>
      <c r="S150" s="81"/>
      <c r="T150" s="81"/>
      <c r="U150" s="81"/>
      <c r="V150" s="404"/>
      <c r="W150" s="405">
        <v>0</v>
      </c>
      <c r="X150" s="405">
        <v>0</v>
      </c>
      <c r="Y150" s="404"/>
      <c r="Z150" s="405">
        <v>0</v>
      </c>
      <c r="AA150" s="405">
        <v>0</v>
      </c>
      <c r="AB150" s="404"/>
      <c r="AC150" s="405">
        <v>0</v>
      </c>
      <c r="AD150" s="405">
        <v>0</v>
      </c>
      <c r="AE150" s="404"/>
      <c r="AF150" s="405">
        <v>0</v>
      </c>
      <c r="AG150" s="405">
        <v>0</v>
      </c>
      <c r="AH150" s="404"/>
      <c r="AI150" s="405">
        <v>0</v>
      </c>
      <c r="AJ150" s="405">
        <v>0</v>
      </c>
      <c r="AK150" s="404"/>
      <c r="AL150" s="405">
        <v>0</v>
      </c>
      <c r="AM150" s="405">
        <v>0</v>
      </c>
      <c r="AN150" s="404"/>
      <c r="AO150" s="405">
        <v>0</v>
      </c>
      <c r="AP150" s="405">
        <v>0</v>
      </c>
      <c r="AQ150" s="404"/>
      <c r="AR150" s="405">
        <v>0</v>
      </c>
      <c r="AS150" s="405">
        <v>0</v>
      </c>
      <c r="AT150" s="404"/>
      <c r="AU150" s="405">
        <v>0</v>
      </c>
      <c r="AV150" s="405">
        <v>0</v>
      </c>
      <c r="AW150" s="404"/>
      <c r="AX150" s="405">
        <v>0</v>
      </c>
      <c r="AY150" s="405">
        <v>0</v>
      </c>
      <c r="AZ150" s="404"/>
      <c r="BA150" s="405">
        <v>0</v>
      </c>
      <c r="BB150" s="405">
        <v>0</v>
      </c>
      <c r="BC150" s="404"/>
      <c r="BD150" s="405">
        <v>0</v>
      </c>
      <c r="BE150" s="405">
        <v>0</v>
      </c>
      <c r="BF150" s="404"/>
      <c r="BG150" s="405">
        <v>0</v>
      </c>
      <c r="BH150" s="405">
        <v>0</v>
      </c>
      <c r="BI150" s="404"/>
      <c r="BJ150" s="405">
        <v>0</v>
      </c>
      <c r="BK150" s="405">
        <v>0</v>
      </c>
      <c r="BL150" s="404"/>
      <c r="BM150" s="405">
        <v>0</v>
      </c>
      <c r="BN150" s="405">
        <v>0</v>
      </c>
      <c r="BO150" s="404"/>
      <c r="BP150" s="405">
        <v>0</v>
      </c>
      <c r="BQ150" s="405">
        <v>0</v>
      </c>
      <c r="BR150" s="404"/>
      <c r="BS150" s="405">
        <v>0</v>
      </c>
      <c r="BT150" s="405">
        <v>0</v>
      </c>
      <c r="BU150" s="404"/>
      <c r="BV150" s="405">
        <v>0</v>
      </c>
      <c r="BW150" s="405">
        <v>0</v>
      </c>
      <c r="BX150" s="404"/>
      <c r="BY150" s="405">
        <v>0</v>
      </c>
      <c r="BZ150" s="405">
        <v>0</v>
      </c>
      <c r="CA150" s="404"/>
      <c r="CB150" s="405">
        <v>0</v>
      </c>
      <c r="CC150" s="405">
        <v>0</v>
      </c>
      <c r="CD150" s="404"/>
      <c r="CE150" s="405">
        <v>0</v>
      </c>
      <c r="CF150" s="405">
        <v>0</v>
      </c>
      <c r="CG150" s="404"/>
      <c r="CH150" s="405">
        <v>0</v>
      </c>
      <c r="CI150" s="405">
        <v>0</v>
      </c>
      <c r="CJ150" s="404"/>
      <c r="CK150" s="405">
        <v>0</v>
      </c>
      <c r="CL150" s="405">
        <v>0</v>
      </c>
      <c r="CM150" s="404"/>
      <c r="CN150" s="405">
        <v>0</v>
      </c>
      <c r="CO150" s="405">
        <v>0</v>
      </c>
      <c r="CP150" s="404"/>
      <c r="CQ150" s="405">
        <v>0</v>
      </c>
      <c r="CR150" s="405">
        <v>0</v>
      </c>
      <c r="CS150" s="404"/>
      <c r="CT150" s="405">
        <v>0</v>
      </c>
      <c r="CU150" s="405">
        <v>0</v>
      </c>
      <c r="CV150" s="404"/>
      <c r="CW150" s="405">
        <v>0</v>
      </c>
      <c r="CX150" s="405">
        <v>0</v>
      </c>
      <c r="CY150" s="404"/>
      <c r="CZ150" s="405">
        <v>0</v>
      </c>
      <c r="DA150" s="405">
        <v>0</v>
      </c>
      <c r="DB150" s="404"/>
      <c r="DC150" s="405">
        <v>0</v>
      </c>
      <c r="DD150" s="405">
        <v>0</v>
      </c>
      <c r="DE150" s="404"/>
      <c r="DF150" s="405">
        <v>0</v>
      </c>
      <c r="DG150" s="405">
        <v>0</v>
      </c>
      <c r="DH150" s="404"/>
      <c r="DI150" s="405">
        <v>0</v>
      </c>
      <c r="DJ150" s="405">
        <v>0</v>
      </c>
      <c r="DK150" s="404"/>
      <c r="DL150" s="405">
        <v>0</v>
      </c>
      <c r="DM150" s="405">
        <v>0</v>
      </c>
      <c r="DN150" s="404"/>
      <c r="DO150" s="405">
        <v>0</v>
      </c>
      <c r="DP150" s="405">
        <v>0</v>
      </c>
      <c r="DQ150" s="404"/>
      <c r="DR150" s="405">
        <v>0</v>
      </c>
      <c r="DS150" s="405">
        <v>0</v>
      </c>
      <c r="DT150" s="404"/>
      <c r="DU150" s="405">
        <v>0</v>
      </c>
      <c r="DV150" s="405">
        <v>0</v>
      </c>
      <c r="DW150" s="406">
        <f>W150+Z150+AC150+AF150+AI150+AL150+AO150+AR150+AU150+AX150+BA150+BD150+BG150+BJ150+BM150+BP150+BS150+BV150+BY150+CB150+CE150+CH150+CK150</f>
        <v>0</v>
      </c>
      <c r="DX150" s="406">
        <f>X150+AA150+AD150+AG150+AJ150+AM150+AP150+AS150+AV150+AY150+BB150+BE150+BH150+BK150+BN150+BQ150+BT150+BW150+BZ150+CC150+CF150+CI150+CL150</f>
        <v>0</v>
      </c>
      <c r="DY150" s="405">
        <v>0</v>
      </c>
      <c r="DZ150" s="405">
        <v>0</v>
      </c>
      <c r="EA150" s="405">
        <v>0</v>
      </c>
      <c r="EB150" s="406">
        <f>CN150+CQ150+CT150+CW150+CZ150+DC150+DF150+DI150+DL150+DO150+DR150+DU150</f>
        <v>0</v>
      </c>
      <c r="EC150" s="406">
        <f>CO150+CR150+CU150+CX150+DA150+DD150+DG150+DJ150+DM150+DP150+DS150+DV150</f>
        <v>0</v>
      </c>
      <c r="ED150" s="407">
        <v>0</v>
      </c>
      <c r="EE150" s="407">
        <v>0</v>
      </c>
      <c r="EF150" s="407">
        <v>0</v>
      </c>
      <c r="EG150" s="407">
        <v>0</v>
      </c>
      <c r="EH150" s="407">
        <v>0</v>
      </c>
      <c r="EI150" s="407">
        <v>0</v>
      </c>
      <c r="EJ150" s="407">
        <v>0</v>
      </c>
      <c r="EK150" s="396">
        <f t="shared" si="8"/>
        <v>0</v>
      </c>
      <c r="EL150" s="396">
        <f t="shared" si="9"/>
        <v>0</v>
      </c>
      <c r="EM150" s="408">
        <f t="shared" si="10"/>
        <v>0</v>
      </c>
      <c r="EN150" s="405">
        <v>0</v>
      </c>
      <c r="EO150" s="405">
        <v>0</v>
      </c>
      <c r="EP150" s="81"/>
    </row>
    <row r="151" spans="1:146" x14ac:dyDescent="0.35">
      <c r="A151" s="81"/>
      <c r="B151" s="81"/>
      <c r="C151" s="81"/>
      <c r="D151" s="81"/>
      <c r="E151" s="81"/>
      <c r="F151" s="81"/>
      <c r="G151" s="81"/>
      <c r="H151" s="81"/>
      <c r="I151" s="81"/>
      <c r="J151" s="81"/>
      <c r="K151" s="81"/>
      <c r="L151" s="81"/>
      <c r="M151" s="81"/>
      <c r="N151" s="81"/>
      <c r="O151" s="81"/>
      <c r="P151" s="81"/>
      <c r="Q151" s="81"/>
      <c r="R151" s="81"/>
      <c r="S151" s="81"/>
      <c r="T151" s="81"/>
      <c r="U151" s="81"/>
      <c r="V151" s="404"/>
      <c r="W151" s="405">
        <v>0</v>
      </c>
      <c r="X151" s="405">
        <v>0</v>
      </c>
      <c r="Y151" s="404"/>
      <c r="Z151" s="405">
        <v>0</v>
      </c>
      <c r="AA151" s="405">
        <v>0</v>
      </c>
      <c r="AB151" s="404"/>
      <c r="AC151" s="405">
        <v>0</v>
      </c>
      <c r="AD151" s="405">
        <v>0</v>
      </c>
      <c r="AE151" s="404"/>
      <c r="AF151" s="405">
        <v>0</v>
      </c>
      <c r="AG151" s="405">
        <v>0</v>
      </c>
      <c r="AH151" s="404"/>
      <c r="AI151" s="405">
        <v>0</v>
      </c>
      <c r="AJ151" s="405">
        <v>0</v>
      </c>
      <c r="AK151" s="404"/>
      <c r="AL151" s="405">
        <v>0</v>
      </c>
      <c r="AM151" s="405">
        <v>0</v>
      </c>
      <c r="AN151" s="404"/>
      <c r="AO151" s="405">
        <v>0</v>
      </c>
      <c r="AP151" s="405">
        <v>0</v>
      </c>
      <c r="AQ151" s="404"/>
      <c r="AR151" s="405">
        <v>0</v>
      </c>
      <c r="AS151" s="405">
        <v>0</v>
      </c>
      <c r="AT151" s="404"/>
      <c r="AU151" s="405">
        <v>0</v>
      </c>
      <c r="AV151" s="405">
        <v>0</v>
      </c>
      <c r="AW151" s="404"/>
      <c r="AX151" s="405">
        <v>0</v>
      </c>
      <c r="AY151" s="405">
        <v>0</v>
      </c>
      <c r="AZ151" s="404"/>
      <c r="BA151" s="405">
        <v>0</v>
      </c>
      <c r="BB151" s="405">
        <v>0</v>
      </c>
      <c r="BC151" s="404"/>
      <c r="BD151" s="405">
        <v>0</v>
      </c>
      <c r="BE151" s="405">
        <v>0</v>
      </c>
      <c r="BF151" s="404"/>
      <c r="BG151" s="405">
        <v>0</v>
      </c>
      <c r="BH151" s="405">
        <v>0</v>
      </c>
      <c r="BI151" s="404"/>
      <c r="BJ151" s="405">
        <v>0</v>
      </c>
      <c r="BK151" s="405">
        <v>0</v>
      </c>
      <c r="BL151" s="404"/>
      <c r="BM151" s="405">
        <v>0</v>
      </c>
      <c r="BN151" s="405">
        <v>0</v>
      </c>
      <c r="BO151" s="404"/>
      <c r="BP151" s="405">
        <v>0</v>
      </c>
      <c r="BQ151" s="405">
        <v>0</v>
      </c>
      <c r="BR151" s="404"/>
      <c r="BS151" s="405">
        <v>0</v>
      </c>
      <c r="BT151" s="405">
        <v>0</v>
      </c>
      <c r="BU151" s="404"/>
      <c r="BV151" s="405">
        <v>0</v>
      </c>
      <c r="BW151" s="405">
        <v>0</v>
      </c>
      <c r="BX151" s="404"/>
      <c r="BY151" s="405">
        <v>0</v>
      </c>
      <c r="BZ151" s="405">
        <v>0</v>
      </c>
      <c r="CA151" s="404"/>
      <c r="CB151" s="405">
        <v>0</v>
      </c>
      <c r="CC151" s="405">
        <v>0</v>
      </c>
      <c r="CD151" s="404"/>
      <c r="CE151" s="405">
        <v>0</v>
      </c>
      <c r="CF151" s="405">
        <v>0</v>
      </c>
      <c r="CG151" s="404"/>
      <c r="CH151" s="405">
        <v>0</v>
      </c>
      <c r="CI151" s="405">
        <v>0</v>
      </c>
      <c r="CJ151" s="404"/>
      <c r="CK151" s="405">
        <v>0</v>
      </c>
      <c r="CL151" s="405">
        <v>0</v>
      </c>
      <c r="CM151" s="404"/>
      <c r="CN151" s="405">
        <v>0</v>
      </c>
      <c r="CO151" s="405">
        <v>0</v>
      </c>
      <c r="CP151" s="404"/>
      <c r="CQ151" s="405">
        <v>0</v>
      </c>
      <c r="CR151" s="405">
        <v>0</v>
      </c>
      <c r="CS151" s="404"/>
      <c r="CT151" s="405">
        <v>0</v>
      </c>
      <c r="CU151" s="405">
        <v>0</v>
      </c>
      <c r="CV151" s="404"/>
      <c r="CW151" s="405">
        <v>0</v>
      </c>
      <c r="CX151" s="405">
        <v>0</v>
      </c>
      <c r="CY151" s="404"/>
      <c r="CZ151" s="405">
        <v>0</v>
      </c>
      <c r="DA151" s="405">
        <v>0</v>
      </c>
      <c r="DB151" s="404"/>
      <c r="DC151" s="405">
        <v>0</v>
      </c>
      <c r="DD151" s="405">
        <v>0</v>
      </c>
      <c r="DE151" s="404"/>
      <c r="DF151" s="405">
        <v>0</v>
      </c>
      <c r="DG151" s="405">
        <v>0</v>
      </c>
      <c r="DH151" s="404"/>
      <c r="DI151" s="405">
        <v>0</v>
      </c>
      <c r="DJ151" s="405">
        <v>0</v>
      </c>
      <c r="DK151" s="404"/>
      <c r="DL151" s="405">
        <v>0</v>
      </c>
      <c r="DM151" s="405">
        <v>0</v>
      </c>
      <c r="DN151" s="404"/>
      <c r="DO151" s="405">
        <v>0</v>
      </c>
      <c r="DP151" s="405">
        <v>0</v>
      </c>
      <c r="DQ151" s="404"/>
      <c r="DR151" s="405">
        <v>0</v>
      </c>
      <c r="DS151" s="405">
        <v>0</v>
      </c>
      <c r="DT151" s="404"/>
      <c r="DU151" s="405">
        <v>0</v>
      </c>
      <c r="DV151" s="405">
        <v>0</v>
      </c>
      <c r="DW151" s="406">
        <f>W151+Z151+AC151+AF151+AI151+AL151+AO151+AR151+AU151+AX151+BA151+BD151+BG151+BJ151+BM151+BP151+BS151+BV151+BY151+CB151+CE151+CH151+CK151</f>
        <v>0</v>
      </c>
      <c r="DX151" s="406">
        <f>X151+AA151+AD151+AG151+AJ151+AM151+AP151+AS151+AV151+AY151+BB151+BE151+BH151+BK151+BN151+BQ151+BT151+BW151+BZ151+CC151+CF151+CI151+CL151</f>
        <v>0</v>
      </c>
      <c r="DY151" s="405">
        <v>0</v>
      </c>
      <c r="DZ151" s="405">
        <v>0</v>
      </c>
      <c r="EA151" s="405">
        <v>0</v>
      </c>
      <c r="EB151" s="406">
        <f>CN151+CQ151+CT151+CW151+CZ151+DC151+DF151+DI151+DL151+DO151+DR151+DU151</f>
        <v>0</v>
      </c>
      <c r="EC151" s="406">
        <f>CO151+CR151+CU151+CX151+DA151+DD151+DG151+DJ151+DM151+DP151+DS151+DV151</f>
        <v>0</v>
      </c>
      <c r="ED151" s="407">
        <v>0</v>
      </c>
      <c r="EE151" s="407">
        <v>0</v>
      </c>
      <c r="EF151" s="407">
        <v>0</v>
      </c>
      <c r="EG151" s="407">
        <v>0</v>
      </c>
      <c r="EH151" s="407">
        <v>0</v>
      </c>
      <c r="EI151" s="407">
        <v>0</v>
      </c>
      <c r="EJ151" s="407">
        <v>0</v>
      </c>
      <c r="EK151" s="396">
        <f t="shared" si="8"/>
        <v>0</v>
      </c>
      <c r="EL151" s="396">
        <f t="shared" si="9"/>
        <v>0</v>
      </c>
      <c r="EM151" s="408">
        <f t="shared" si="10"/>
        <v>0</v>
      </c>
      <c r="EN151" s="405">
        <v>0</v>
      </c>
      <c r="EO151" s="405">
        <v>0</v>
      </c>
      <c r="EP151" s="81"/>
    </row>
    <row r="152" spans="1:146" x14ac:dyDescent="0.35">
      <c r="A152" s="81"/>
      <c r="B152" s="81"/>
      <c r="C152" s="81"/>
      <c r="D152" s="81"/>
      <c r="E152" s="81"/>
      <c r="F152" s="81"/>
      <c r="G152" s="81"/>
      <c r="H152" s="81"/>
      <c r="I152" s="81"/>
      <c r="J152" s="81"/>
      <c r="K152" s="81"/>
      <c r="L152" s="81"/>
      <c r="M152" s="81"/>
      <c r="N152" s="81"/>
      <c r="O152" s="81"/>
      <c r="P152" s="81"/>
      <c r="Q152" s="81"/>
      <c r="R152" s="81"/>
      <c r="S152" s="81"/>
      <c r="T152" s="81"/>
      <c r="U152" s="81"/>
      <c r="V152" s="404"/>
      <c r="W152" s="405">
        <v>0</v>
      </c>
      <c r="X152" s="405">
        <v>0</v>
      </c>
      <c r="Y152" s="404"/>
      <c r="Z152" s="405">
        <v>0</v>
      </c>
      <c r="AA152" s="405">
        <v>0</v>
      </c>
      <c r="AB152" s="404"/>
      <c r="AC152" s="405">
        <v>0</v>
      </c>
      <c r="AD152" s="405">
        <v>0</v>
      </c>
      <c r="AE152" s="404"/>
      <c r="AF152" s="405">
        <v>0</v>
      </c>
      <c r="AG152" s="405">
        <v>0</v>
      </c>
      <c r="AH152" s="404"/>
      <c r="AI152" s="405">
        <v>0</v>
      </c>
      <c r="AJ152" s="405">
        <v>0</v>
      </c>
      <c r="AK152" s="404"/>
      <c r="AL152" s="405">
        <v>0</v>
      </c>
      <c r="AM152" s="405">
        <v>0</v>
      </c>
      <c r="AN152" s="404"/>
      <c r="AO152" s="405">
        <v>0</v>
      </c>
      <c r="AP152" s="405">
        <v>0</v>
      </c>
      <c r="AQ152" s="404"/>
      <c r="AR152" s="405">
        <v>0</v>
      </c>
      <c r="AS152" s="405">
        <v>0</v>
      </c>
      <c r="AT152" s="404"/>
      <c r="AU152" s="405">
        <v>0</v>
      </c>
      <c r="AV152" s="405">
        <v>0</v>
      </c>
      <c r="AW152" s="404"/>
      <c r="AX152" s="405">
        <v>0</v>
      </c>
      <c r="AY152" s="405">
        <v>0</v>
      </c>
      <c r="AZ152" s="404"/>
      <c r="BA152" s="405">
        <v>0</v>
      </c>
      <c r="BB152" s="405">
        <v>0</v>
      </c>
      <c r="BC152" s="404"/>
      <c r="BD152" s="405">
        <v>0</v>
      </c>
      <c r="BE152" s="405">
        <v>0</v>
      </c>
      <c r="BF152" s="404"/>
      <c r="BG152" s="405">
        <v>0</v>
      </c>
      <c r="BH152" s="405">
        <v>0</v>
      </c>
      <c r="BI152" s="404"/>
      <c r="BJ152" s="405">
        <v>0</v>
      </c>
      <c r="BK152" s="405">
        <v>0</v>
      </c>
      <c r="BL152" s="404"/>
      <c r="BM152" s="405">
        <v>0</v>
      </c>
      <c r="BN152" s="405">
        <v>0</v>
      </c>
      <c r="BO152" s="404"/>
      <c r="BP152" s="405">
        <v>0</v>
      </c>
      <c r="BQ152" s="405">
        <v>0</v>
      </c>
      <c r="BR152" s="404"/>
      <c r="BS152" s="405">
        <v>0</v>
      </c>
      <c r="BT152" s="405">
        <v>0</v>
      </c>
      <c r="BU152" s="404"/>
      <c r="BV152" s="405">
        <v>0</v>
      </c>
      <c r="BW152" s="405">
        <v>0</v>
      </c>
      <c r="BX152" s="404"/>
      <c r="BY152" s="405">
        <v>0</v>
      </c>
      <c r="BZ152" s="405">
        <v>0</v>
      </c>
      <c r="CA152" s="404"/>
      <c r="CB152" s="405">
        <v>0</v>
      </c>
      <c r="CC152" s="405">
        <v>0</v>
      </c>
      <c r="CD152" s="404"/>
      <c r="CE152" s="405">
        <v>0</v>
      </c>
      <c r="CF152" s="405">
        <v>0</v>
      </c>
      <c r="CG152" s="404"/>
      <c r="CH152" s="405">
        <v>0</v>
      </c>
      <c r="CI152" s="405">
        <v>0</v>
      </c>
      <c r="CJ152" s="404"/>
      <c r="CK152" s="405">
        <v>0</v>
      </c>
      <c r="CL152" s="405">
        <v>0</v>
      </c>
      <c r="CM152" s="404"/>
      <c r="CN152" s="405">
        <v>0</v>
      </c>
      <c r="CO152" s="405">
        <v>0</v>
      </c>
      <c r="CP152" s="404"/>
      <c r="CQ152" s="405">
        <v>0</v>
      </c>
      <c r="CR152" s="405">
        <v>0</v>
      </c>
      <c r="CS152" s="404"/>
      <c r="CT152" s="405">
        <v>0</v>
      </c>
      <c r="CU152" s="405">
        <v>0</v>
      </c>
      <c r="CV152" s="404"/>
      <c r="CW152" s="405">
        <v>0</v>
      </c>
      <c r="CX152" s="405">
        <v>0</v>
      </c>
      <c r="CY152" s="404"/>
      <c r="CZ152" s="405">
        <v>0</v>
      </c>
      <c r="DA152" s="405">
        <v>0</v>
      </c>
      <c r="DB152" s="404"/>
      <c r="DC152" s="405">
        <v>0</v>
      </c>
      <c r="DD152" s="405">
        <v>0</v>
      </c>
      <c r="DE152" s="404"/>
      <c r="DF152" s="405">
        <v>0</v>
      </c>
      <c r="DG152" s="405">
        <v>0</v>
      </c>
      <c r="DH152" s="404"/>
      <c r="DI152" s="405">
        <v>0</v>
      </c>
      <c r="DJ152" s="405">
        <v>0</v>
      </c>
      <c r="DK152" s="404"/>
      <c r="DL152" s="405">
        <v>0</v>
      </c>
      <c r="DM152" s="405">
        <v>0</v>
      </c>
      <c r="DN152" s="404"/>
      <c r="DO152" s="405">
        <v>0</v>
      </c>
      <c r="DP152" s="405">
        <v>0</v>
      </c>
      <c r="DQ152" s="404"/>
      <c r="DR152" s="405">
        <v>0</v>
      </c>
      <c r="DS152" s="405">
        <v>0</v>
      </c>
      <c r="DT152" s="404"/>
      <c r="DU152" s="405">
        <v>0</v>
      </c>
      <c r="DV152" s="405">
        <v>0</v>
      </c>
      <c r="DW152" s="406">
        <f>W152+Z152+AC152+AF152+AI152+AL152+AO152+AR152+AU152+AX152+BA152+BD152+BG152+BJ152+BM152+BP152+BS152+BV152+BY152+CB152+CE152+CH152+CK152</f>
        <v>0</v>
      </c>
      <c r="DX152" s="406">
        <f>X152+AA152+AD152+AG152+AJ152+AM152+AP152+AS152+AV152+AY152+BB152+BE152+BH152+BK152+BN152+BQ152+BT152+BW152+BZ152+CC152+CF152+CI152+CL152</f>
        <v>0</v>
      </c>
      <c r="DY152" s="405">
        <v>0</v>
      </c>
      <c r="DZ152" s="405">
        <v>0</v>
      </c>
      <c r="EA152" s="405">
        <v>0</v>
      </c>
      <c r="EB152" s="406">
        <f>CN152+CQ152+CT152+CW152+CZ152+DC152+DF152+DI152+DL152+DO152+DR152+DU152</f>
        <v>0</v>
      </c>
      <c r="EC152" s="406">
        <f>CO152+CR152+CU152+CX152+DA152+DD152+DG152+DJ152+DM152+DP152+DS152+DV152</f>
        <v>0</v>
      </c>
      <c r="ED152" s="407">
        <v>0</v>
      </c>
      <c r="EE152" s="407">
        <v>0</v>
      </c>
      <c r="EF152" s="407">
        <v>0</v>
      </c>
      <c r="EG152" s="407">
        <v>0</v>
      </c>
      <c r="EH152" s="407">
        <v>0</v>
      </c>
      <c r="EI152" s="407">
        <v>0</v>
      </c>
      <c r="EJ152" s="407">
        <v>0</v>
      </c>
      <c r="EK152" s="396">
        <f t="shared" si="8"/>
        <v>0</v>
      </c>
      <c r="EL152" s="396">
        <f t="shared" si="9"/>
        <v>0</v>
      </c>
      <c r="EM152" s="408">
        <f t="shared" si="10"/>
        <v>0</v>
      </c>
      <c r="EN152" s="405">
        <v>0</v>
      </c>
      <c r="EO152" s="405">
        <v>0</v>
      </c>
      <c r="EP152" s="81"/>
    </row>
    <row r="153" spans="1:146" x14ac:dyDescent="0.35">
      <c r="A153" s="81"/>
      <c r="B153" s="81"/>
      <c r="C153" s="81"/>
      <c r="D153" s="81"/>
      <c r="E153" s="81"/>
      <c r="F153" s="81"/>
      <c r="G153" s="81"/>
      <c r="H153" s="81"/>
      <c r="I153" s="81"/>
      <c r="J153" s="81"/>
      <c r="K153" s="81"/>
      <c r="L153" s="81"/>
      <c r="M153" s="81"/>
      <c r="N153" s="81"/>
      <c r="O153" s="81"/>
      <c r="P153" s="81"/>
      <c r="Q153" s="81"/>
      <c r="R153" s="81"/>
      <c r="S153" s="81"/>
      <c r="T153" s="81"/>
      <c r="U153" s="81"/>
      <c r="V153" s="404"/>
      <c r="W153" s="405">
        <v>0</v>
      </c>
      <c r="X153" s="405">
        <v>0</v>
      </c>
      <c r="Y153" s="404"/>
      <c r="Z153" s="405">
        <v>0</v>
      </c>
      <c r="AA153" s="405">
        <v>0</v>
      </c>
      <c r="AB153" s="404"/>
      <c r="AC153" s="405">
        <v>0</v>
      </c>
      <c r="AD153" s="405">
        <v>0</v>
      </c>
      <c r="AE153" s="404"/>
      <c r="AF153" s="405">
        <v>0</v>
      </c>
      <c r="AG153" s="405">
        <v>0</v>
      </c>
      <c r="AH153" s="404"/>
      <c r="AI153" s="405">
        <v>0</v>
      </c>
      <c r="AJ153" s="405">
        <v>0</v>
      </c>
      <c r="AK153" s="404"/>
      <c r="AL153" s="405">
        <v>0</v>
      </c>
      <c r="AM153" s="405">
        <v>0</v>
      </c>
      <c r="AN153" s="404"/>
      <c r="AO153" s="405">
        <v>0</v>
      </c>
      <c r="AP153" s="405">
        <v>0</v>
      </c>
      <c r="AQ153" s="404"/>
      <c r="AR153" s="405">
        <v>0</v>
      </c>
      <c r="AS153" s="405">
        <v>0</v>
      </c>
      <c r="AT153" s="404"/>
      <c r="AU153" s="405">
        <v>0</v>
      </c>
      <c r="AV153" s="405">
        <v>0</v>
      </c>
      <c r="AW153" s="404"/>
      <c r="AX153" s="405">
        <v>0</v>
      </c>
      <c r="AY153" s="405">
        <v>0</v>
      </c>
      <c r="AZ153" s="404"/>
      <c r="BA153" s="405">
        <v>0</v>
      </c>
      <c r="BB153" s="405">
        <v>0</v>
      </c>
      <c r="BC153" s="404"/>
      <c r="BD153" s="405">
        <v>0</v>
      </c>
      <c r="BE153" s="405">
        <v>0</v>
      </c>
      <c r="BF153" s="404"/>
      <c r="BG153" s="405">
        <v>0</v>
      </c>
      <c r="BH153" s="405">
        <v>0</v>
      </c>
      <c r="BI153" s="404"/>
      <c r="BJ153" s="405">
        <v>0</v>
      </c>
      <c r="BK153" s="405">
        <v>0</v>
      </c>
      <c r="BL153" s="404"/>
      <c r="BM153" s="405">
        <v>0</v>
      </c>
      <c r="BN153" s="405">
        <v>0</v>
      </c>
      <c r="BO153" s="404"/>
      <c r="BP153" s="405">
        <v>0</v>
      </c>
      <c r="BQ153" s="405">
        <v>0</v>
      </c>
      <c r="BR153" s="404"/>
      <c r="BS153" s="405">
        <v>0</v>
      </c>
      <c r="BT153" s="405">
        <v>0</v>
      </c>
      <c r="BU153" s="404"/>
      <c r="BV153" s="405">
        <v>0</v>
      </c>
      <c r="BW153" s="405">
        <v>0</v>
      </c>
      <c r="BX153" s="404"/>
      <c r="BY153" s="405">
        <v>0</v>
      </c>
      <c r="BZ153" s="405">
        <v>0</v>
      </c>
      <c r="CA153" s="404"/>
      <c r="CB153" s="405">
        <v>0</v>
      </c>
      <c r="CC153" s="405">
        <v>0</v>
      </c>
      <c r="CD153" s="404"/>
      <c r="CE153" s="405">
        <v>0</v>
      </c>
      <c r="CF153" s="405">
        <v>0</v>
      </c>
      <c r="CG153" s="404"/>
      <c r="CH153" s="405">
        <v>0</v>
      </c>
      <c r="CI153" s="405">
        <v>0</v>
      </c>
      <c r="CJ153" s="404"/>
      <c r="CK153" s="405">
        <v>0</v>
      </c>
      <c r="CL153" s="405">
        <v>0</v>
      </c>
      <c r="CM153" s="404"/>
      <c r="CN153" s="405">
        <v>0</v>
      </c>
      <c r="CO153" s="405">
        <v>0</v>
      </c>
      <c r="CP153" s="404"/>
      <c r="CQ153" s="405">
        <v>0</v>
      </c>
      <c r="CR153" s="405">
        <v>0</v>
      </c>
      <c r="CS153" s="404"/>
      <c r="CT153" s="405">
        <v>0</v>
      </c>
      <c r="CU153" s="405">
        <v>0</v>
      </c>
      <c r="CV153" s="404"/>
      <c r="CW153" s="405">
        <v>0</v>
      </c>
      <c r="CX153" s="405">
        <v>0</v>
      </c>
      <c r="CY153" s="404"/>
      <c r="CZ153" s="405">
        <v>0</v>
      </c>
      <c r="DA153" s="405">
        <v>0</v>
      </c>
      <c r="DB153" s="404"/>
      <c r="DC153" s="405">
        <v>0</v>
      </c>
      <c r="DD153" s="405">
        <v>0</v>
      </c>
      <c r="DE153" s="404"/>
      <c r="DF153" s="405">
        <v>0</v>
      </c>
      <c r="DG153" s="405">
        <v>0</v>
      </c>
      <c r="DH153" s="404"/>
      <c r="DI153" s="405">
        <v>0</v>
      </c>
      <c r="DJ153" s="405">
        <v>0</v>
      </c>
      <c r="DK153" s="404"/>
      <c r="DL153" s="405">
        <v>0</v>
      </c>
      <c r="DM153" s="405">
        <v>0</v>
      </c>
      <c r="DN153" s="404"/>
      <c r="DO153" s="405">
        <v>0</v>
      </c>
      <c r="DP153" s="405">
        <v>0</v>
      </c>
      <c r="DQ153" s="404"/>
      <c r="DR153" s="405">
        <v>0</v>
      </c>
      <c r="DS153" s="405">
        <v>0</v>
      </c>
      <c r="DT153" s="404"/>
      <c r="DU153" s="405">
        <v>0</v>
      </c>
      <c r="DV153" s="405">
        <v>0</v>
      </c>
      <c r="DW153" s="406">
        <f>W153+Z153+AC153+AF153+AI153+AL153+AO153+AR153+AU153+AX153+BA153+BD153+BG153+BJ153+BM153+BP153+BS153+BV153+BY153+CB153+CE153+CH153+CK153</f>
        <v>0</v>
      </c>
      <c r="DX153" s="406">
        <f>X153+AA153+AD153+AG153+AJ153+AM153+AP153+AS153+AV153+AY153+BB153+BE153+BH153+BK153+BN153+BQ153+BT153+BW153+BZ153+CC153+CF153+CI153+CL153</f>
        <v>0</v>
      </c>
      <c r="DY153" s="405">
        <v>0</v>
      </c>
      <c r="DZ153" s="405">
        <v>0</v>
      </c>
      <c r="EA153" s="405">
        <v>0</v>
      </c>
      <c r="EB153" s="406">
        <f>CN153+CQ153+CT153+CW153+CZ153+DC153+DF153+DI153+DL153+DO153+DR153+DU153</f>
        <v>0</v>
      </c>
      <c r="EC153" s="406">
        <f>CO153+CR153+CU153+CX153+DA153+DD153+DG153+DJ153+DM153+DP153+DS153+DV153</f>
        <v>0</v>
      </c>
      <c r="ED153" s="407">
        <v>0</v>
      </c>
      <c r="EE153" s="407">
        <v>0</v>
      </c>
      <c r="EF153" s="407">
        <v>0</v>
      </c>
      <c r="EG153" s="407">
        <v>0</v>
      </c>
      <c r="EH153" s="407">
        <v>0</v>
      </c>
      <c r="EI153" s="407">
        <v>0</v>
      </c>
      <c r="EJ153" s="407">
        <v>0</v>
      </c>
      <c r="EK153" s="396">
        <f t="shared" si="8"/>
        <v>0</v>
      </c>
      <c r="EL153" s="396">
        <f t="shared" si="9"/>
        <v>0</v>
      </c>
      <c r="EM153" s="408">
        <f t="shared" si="10"/>
        <v>0</v>
      </c>
      <c r="EN153" s="405">
        <v>0</v>
      </c>
      <c r="EO153" s="405">
        <v>0</v>
      </c>
      <c r="EP153" s="81"/>
    </row>
    <row r="154" spans="1:146" x14ac:dyDescent="0.35">
      <c r="A154" s="81"/>
      <c r="B154" s="81"/>
      <c r="C154" s="81"/>
      <c r="D154" s="81"/>
      <c r="E154" s="81"/>
      <c r="F154" s="81"/>
      <c r="G154" s="81"/>
      <c r="H154" s="81"/>
      <c r="I154" s="81"/>
      <c r="J154" s="81"/>
      <c r="K154" s="81"/>
      <c r="L154" s="81"/>
      <c r="M154" s="81"/>
      <c r="N154" s="81"/>
      <c r="O154" s="81"/>
      <c r="P154" s="81"/>
      <c r="Q154" s="81"/>
      <c r="R154" s="81"/>
      <c r="S154" s="81"/>
      <c r="T154" s="81"/>
      <c r="U154" s="81"/>
      <c r="V154" s="404"/>
      <c r="W154" s="405">
        <v>0</v>
      </c>
      <c r="X154" s="405">
        <v>0</v>
      </c>
      <c r="Y154" s="404"/>
      <c r="Z154" s="405">
        <v>0</v>
      </c>
      <c r="AA154" s="405">
        <v>0</v>
      </c>
      <c r="AB154" s="404"/>
      <c r="AC154" s="405">
        <v>0</v>
      </c>
      <c r="AD154" s="405">
        <v>0</v>
      </c>
      <c r="AE154" s="404"/>
      <c r="AF154" s="405">
        <v>0</v>
      </c>
      <c r="AG154" s="405">
        <v>0</v>
      </c>
      <c r="AH154" s="404"/>
      <c r="AI154" s="405">
        <v>0</v>
      </c>
      <c r="AJ154" s="405">
        <v>0</v>
      </c>
      <c r="AK154" s="404"/>
      <c r="AL154" s="405">
        <v>0</v>
      </c>
      <c r="AM154" s="405">
        <v>0</v>
      </c>
      <c r="AN154" s="404"/>
      <c r="AO154" s="405">
        <v>0</v>
      </c>
      <c r="AP154" s="405">
        <v>0</v>
      </c>
      <c r="AQ154" s="404"/>
      <c r="AR154" s="405">
        <v>0</v>
      </c>
      <c r="AS154" s="405">
        <v>0</v>
      </c>
      <c r="AT154" s="404"/>
      <c r="AU154" s="405">
        <v>0</v>
      </c>
      <c r="AV154" s="405">
        <v>0</v>
      </c>
      <c r="AW154" s="404"/>
      <c r="AX154" s="405">
        <v>0</v>
      </c>
      <c r="AY154" s="405">
        <v>0</v>
      </c>
      <c r="AZ154" s="404"/>
      <c r="BA154" s="405">
        <v>0</v>
      </c>
      <c r="BB154" s="405">
        <v>0</v>
      </c>
      <c r="BC154" s="404"/>
      <c r="BD154" s="405">
        <v>0</v>
      </c>
      <c r="BE154" s="405">
        <v>0</v>
      </c>
      <c r="BF154" s="404"/>
      <c r="BG154" s="405">
        <v>0</v>
      </c>
      <c r="BH154" s="405">
        <v>0</v>
      </c>
      <c r="BI154" s="404"/>
      <c r="BJ154" s="405">
        <v>0</v>
      </c>
      <c r="BK154" s="405">
        <v>0</v>
      </c>
      <c r="BL154" s="404"/>
      <c r="BM154" s="405">
        <v>0</v>
      </c>
      <c r="BN154" s="405">
        <v>0</v>
      </c>
      <c r="BO154" s="404"/>
      <c r="BP154" s="405">
        <v>0</v>
      </c>
      <c r="BQ154" s="405">
        <v>0</v>
      </c>
      <c r="BR154" s="404"/>
      <c r="BS154" s="405">
        <v>0</v>
      </c>
      <c r="BT154" s="405">
        <v>0</v>
      </c>
      <c r="BU154" s="404"/>
      <c r="BV154" s="405">
        <v>0</v>
      </c>
      <c r="BW154" s="405">
        <v>0</v>
      </c>
      <c r="BX154" s="404"/>
      <c r="BY154" s="405">
        <v>0</v>
      </c>
      <c r="BZ154" s="405">
        <v>0</v>
      </c>
      <c r="CA154" s="404"/>
      <c r="CB154" s="405">
        <v>0</v>
      </c>
      <c r="CC154" s="405">
        <v>0</v>
      </c>
      <c r="CD154" s="404"/>
      <c r="CE154" s="405">
        <v>0</v>
      </c>
      <c r="CF154" s="405">
        <v>0</v>
      </c>
      <c r="CG154" s="404"/>
      <c r="CH154" s="405">
        <v>0</v>
      </c>
      <c r="CI154" s="405">
        <v>0</v>
      </c>
      <c r="CJ154" s="404"/>
      <c r="CK154" s="405">
        <v>0</v>
      </c>
      <c r="CL154" s="405">
        <v>0</v>
      </c>
      <c r="CM154" s="404"/>
      <c r="CN154" s="405">
        <v>0</v>
      </c>
      <c r="CO154" s="405">
        <v>0</v>
      </c>
      <c r="CP154" s="404"/>
      <c r="CQ154" s="405">
        <v>0</v>
      </c>
      <c r="CR154" s="405">
        <v>0</v>
      </c>
      <c r="CS154" s="404"/>
      <c r="CT154" s="405">
        <v>0</v>
      </c>
      <c r="CU154" s="405">
        <v>0</v>
      </c>
      <c r="CV154" s="404"/>
      <c r="CW154" s="405">
        <v>0</v>
      </c>
      <c r="CX154" s="405">
        <v>0</v>
      </c>
      <c r="CY154" s="404"/>
      <c r="CZ154" s="405">
        <v>0</v>
      </c>
      <c r="DA154" s="405">
        <v>0</v>
      </c>
      <c r="DB154" s="404"/>
      <c r="DC154" s="405">
        <v>0</v>
      </c>
      <c r="DD154" s="405">
        <v>0</v>
      </c>
      <c r="DE154" s="404"/>
      <c r="DF154" s="405">
        <v>0</v>
      </c>
      <c r="DG154" s="405">
        <v>0</v>
      </c>
      <c r="DH154" s="404"/>
      <c r="DI154" s="405">
        <v>0</v>
      </c>
      <c r="DJ154" s="405">
        <v>0</v>
      </c>
      <c r="DK154" s="404"/>
      <c r="DL154" s="405">
        <v>0</v>
      </c>
      <c r="DM154" s="405">
        <v>0</v>
      </c>
      <c r="DN154" s="404"/>
      <c r="DO154" s="405">
        <v>0</v>
      </c>
      <c r="DP154" s="405">
        <v>0</v>
      </c>
      <c r="DQ154" s="404"/>
      <c r="DR154" s="405">
        <v>0</v>
      </c>
      <c r="DS154" s="405">
        <v>0</v>
      </c>
      <c r="DT154" s="404"/>
      <c r="DU154" s="405">
        <v>0</v>
      </c>
      <c r="DV154" s="405">
        <v>0</v>
      </c>
      <c r="DW154" s="406">
        <f>W154+Z154+AC154+AF154+AI154+AL154+AO154+AR154+AU154+AX154+BA154+BD154+BG154+BJ154+BM154+BP154+BS154+BV154+BY154+CB154+CE154+CH154+CK154</f>
        <v>0</v>
      </c>
      <c r="DX154" s="406">
        <f>X154+AA154+AD154+AG154+AJ154+AM154+AP154+AS154+AV154+AY154+BB154+BE154+BH154+BK154+BN154+BQ154+BT154+BW154+BZ154+CC154+CF154+CI154+CL154</f>
        <v>0</v>
      </c>
      <c r="DY154" s="405">
        <v>0</v>
      </c>
      <c r="DZ154" s="405">
        <v>0</v>
      </c>
      <c r="EA154" s="405">
        <v>0</v>
      </c>
      <c r="EB154" s="406">
        <f>CN154+CQ154+CT154+CW154+CZ154+DC154+DF154+DI154+DL154+DO154+DR154+DU154</f>
        <v>0</v>
      </c>
      <c r="EC154" s="406">
        <f>CO154+CR154+CU154+CX154+DA154+DD154+DG154+DJ154+DM154+DP154+DS154+DV154</f>
        <v>0</v>
      </c>
      <c r="ED154" s="407">
        <v>0</v>
      </c>
      <c r="EE154" s="407">
        <v>0</v>
      </c>
      <c r="EF154" s="407">
        <v>0</v>
      </c>
      <c r="EG154" s="407">
        <v>0</v>
      </c>
      <c r="EH154" s="407">
        <v>0</v>
      </c>
      <c r="EI154" s="407">
        <v>0</v>
      </c>
      <c r="EJ154" s="407">
        <v>0</v>
      </c>
      <c r="EK154" s="396">
        <f t="shared" si="8"/>
        <v>0</v>
      </c>
      <c r="EL154" s="396">
        <f t="shared" si="9"/>
        <v>0</v>
      </c>
      <c r="EM154" s="408">
        <f t="shared" si="10"/>
        <v>0</v>
      </c>
      <c r="EN154" s="405">
        <v>0</v>
      </c>
      <c r="EO154" s="405">
        <v>0</v>
      </c>
      <c r="EP154" s="81"/>
    </row>
    <row r="155" spans="1:146" x14ac:dyDescent="0.35">
      <c r="A155" s="81"/>
      <c r="B155" s="81"/>
      <c r="C155" s="81"/>
      <c r="D155" s="81"/>
      <c r="E155" s="81"/>
      <c r="F155" s="81"/>
      <c r="G155" s="81"/>
      <c r="H155" s="81"/>
      <c r="I155" s="81"/>
      <c r="J155" s="81"/>
      <c r="K155" s="81"/>
      <c r="L155" s="81"/>
      <c r="M155" s="81"/>
      <c r="N155" s="81"/>
      <c r="O155" s="81"/>
      <c r="P155" s="81"/>
      <c r="Q155" s="81"/>
      <c r="R155" s="81"/>
      <c r="S155" s="81"/>
      <c r="T155" s="81"/>
      <c r="U155" s="81"/>
      <c r="V155" s="404"/>
      <c r="W155" s="405">
        <v>0</v>
      </c>
      <c r="X155" s="405">
        <v>0</v>
      </c>
      <c r="Y155" s="404"/>
      <c r="Z155" s="405">
        <v>0</v>
      </c>
      <c r="AA155" s="405">
        <v>0</v>
      </c>
      <c r="AB155" s="404"/>
      <c r="AC155" s="405">
        <v>0</v>
      </c>
      <c r="AD155" s="405">
        <v>0</v>
      </c>
      <c r="AE155" s="404"/>
      <c r="AF155" s="405">
        <v>0</v>
      </c>
      <c r="AG155" s="405">
        <v>0</v>
      </c>
      <c r="AH155" s="404"/>
      <c r="AI155" s="405">
        <v>0</v>
      </c>
      <c r="AJ155" s="405">
        <v>0</v>
      </c>
      <c r="AK155" s="404"/>
      <c r="AL155" s="405">
        <v>0</v>
      </c>
      <c r="AM155" s="405">
        <v>0</v>
      </c>
      <c r="AN155" s="404"/>
      <c r="AO155" s="405">
        <v>0</v>
      </c>
      <c r="AP155" s="405">
        <v>0</v>
      </c>
      <c r="AQ155" s="404"/>
      <c r="AR155" s="405">
        <v>0</v>
      </c>
      <c r="AS155" s="405">
        <v>0</v>
      </c>
      <c r="AT155" s="404"/>
      <c r="AU155" s="405">
        <v>0</v>
      </c>
      <c r="AV155" s="405">
        <v>0</v>
      </c>
      <c r="AW155" s="404"/>
      <c r="AX155" s="405">
        <v>0</v>
      </c>
      <c r="AY155" s="405">
        <v>0</v>
      </c>
      <c r="AZ155" s="404"/>
      <c r="BA155" s="405">
        <v>0</v>
      </c>
      <c r="BB155" s="405">
        <v>0</v>
      </c>
      <c r="BC155" s="404"/>
      <c r="BD155" s="405">
        <v>0</v>
      </c>
      <c r="BE155" s="405">
        <v>0</v>
      </c>
      <c r="BF155" s="404"/>
      <c r="BG155" s="405">
        <v>0</v>
      </c>
      <c r="BH155" s="405">
        <v>0</v>
      </c>
      <c r="BI155" s="404"/>
      <c r="BJ155" s="405">
        <v>0</v>
      </c>
      <c r="BK155" s="405">
        <v>0</v>
      </c>
      <c r="BL155" s="404"/>
      <c r="BM155" s="405">
        <v>0</v>
      </c>
      <c r="BN155" s="405">
        <v>0</v>
      </c>
      <c r="BO155" s="404"/>
      <c r="BP155" s="405">
        <v>0</v>
      </c>
      <c r="BQ155" s="405">
        <v>0</v>
      </c>
      <c r="BR155" s="404"/>
      <c r="BS155" s="405">
        <v>0</v>
      </c>
      <c r="BT155" s="405">
        <v>0</v>
      </c>
      <c r="BU155" s="404"/>
      <c r="BV155" s="405">
        <v>0</v>
      </c>
      <c r="BW155" s="405">
        <v>0</v>
      </c>
      <c r="BX155" s="404"/>
      <c r="BY155" s="405">
        <v>0</v>
      </c>
      <c r="BZ155" s="405">
        <v>0</v>
      </c>
      <c r="CA155" s="404"/>
      <c r="CB155" s="405">
        <v>0</v>
      </c>
      <c r="CC155" s="405">
        <v>0</v>
      </c>
      <c r="CD155" s="404"/>
      <c r="CE155" s="405">
        <v>0</v>
      </c>
      <c r="CF155" s="405">
        <v>0</v>
      </c>
      <c r="CG155" s="404"/>
      <c r="CH155" s="405">
        <v>0</v>
      </c>
      <c r="CI155" s="405">
        <v>0</v>
      </c>
      <c r="CJ155" s="404"/>
      <c r="CK155" s="405">
        <v>0</v>
      </c>
      <c r="CL155" s="405">
        <v>0</v>
      </c>
      <c r="CM155" s="404"/>
      <c r="CN155" s="405">
        <v>0</v>
      </c>
      <c r="CO155" s="405">
        <v>0</v>
      </c>
      <c r="CP155" s="404"/>
      <c r="CQ155" s="405">
        <v>0</v>
      </c>
      <c r="CR155" s="405">
        <v>0</v>
      </c>
      <c r="CS155" s="404"/>
      <c r="CT155" s="405">
        <v>0</v>
      </c>
      <c r="CU155" s="405">
        <v>0</v>
      </c>
      <c r="CV155" s="404"/>
      <c r="CW155" s="405">
        <v>0</v>
      </c>
      <c r="CX155" s="405">
        <v>0</v>
      </c>
      <c r="CY155" s="404"/>
      <c r="CZ155" s="405">
        <v>0</v>
      </c>
      <c r="DA155" s="405">
        <v>0</v>
      </c>
      <c r="DB155" s="404"/>
      <c r="DC155" s="405">
        <v>0</v>
      </c>
      <c r="DD155" s="405">
        <v>0</v>
      </c>
      <c r="DE155" s="404"/>
      <c r="DF155" s="405">
        <v>0</v>
      </c>
      <c r="DG155" s="405">
        <v>0</v>
      </c>
      <c r="DH155" s="404"/>
      <c r="DI155" s="405">
        <v>0</v>
      </c>
      <c r="DJ155" s="405">
        <v>0</v>
      </c>
      <c r="DK155" s="404"/>
      <c r="DL155" s="405">
        <v>0</v>
      </c>
      <c r="DM155" s="405">
        <v>0</v>
      </c>
      <c r="DN155" s="404"/>
      <c r="DO155" s="405">
        <v>0</v>
      </c>
      <c r="DP155" s="405">
        <v>0</v>
      </c>
      <c r="DQ155" s="404"/>
      <c r="DR155" s="405">
        <v>0</v>
      </c>
      <c r="DS155" s="405">
        <v>0</v>
      </c>
      <c r="DT155" s="404"/>
      <c r="DU155" s="405">
        <v>0</v>
      </c>
      <c r="DV155" s="405">
        <v>0</v>
      </c>
      <c r="DW155" s="406">
        <f>W155+Z155+AC155+AF155+AI155+AL155+AO155+AR155+AU155+AX155+BA155+BD155+BG155+BJ155+BM155+BP155+BS155+BV155+BY155+CB155+CE155+CH155+CK155</f>
        <v>0</v>
      </c>
      <c r="DX155" s="406">
        <f>X155+AA155+AD155+AG155+AJ155+AM155+AP155+AS155+AV155+AY155+BB155+BE155+BH155+BK155+BN155+BQ155+BT155+BW155+BZ155+CC155+CF155+CI155+CL155</f>
        <v>0</v>
      </c>
      <c r="DY155" s="405">
        <v>0</v>
      </c>
      <c r="DZ155" s="405">
        <v>0</v>
      </c>
      <c r="EA155" s="405">
        <v>0</v>
      </c>
      <c r="EB155" s="406">
        <f>CN155+CQ155+CT155+CW155+CZ155+DC155+DF155+DI155+DL155+DO155+DR155+DU155</f>
        <v>0</v>
      </c>
      <c r="EC155" s="406">
        <f>CO155+CR155+CU155+CX155+DA155+DD155+DG155+DJ155+DM155+DP155+DS155+DV155</f>
        <v>0</v>
      </c>
      <c r="ED155" s="407">
        <v>0</v>
      </c>
      <c r="EE155" s="407">
        <v>0</v>
      </c>
      <c r="EF155" s="407">
        <v>0</v>
      </c>
      <c r="EG155" s="407">
        <v>0</v>
      </c>
      <c r="EH155" s="407">
        <v>0</v>
      </c>
      <c r="EI155" s="407">
        <v>0</v>
      </c>
      <c r="EJ155" s="407">
        <v>0</v>
      </c>
      <c r="EK155" s="396">
        <f t="shared" si="8"/>
        <v>0</v>
      </c>
      <c r="EL155" s="396">
        <f t="shared" si="9"/>
        <v>0</v>
      </c>
      <c r="EM155" s="408">
        <f t="shared" si="10"/>
        <v>0</v>
      </c>
      <c r="EN155" s="405">
        <v>0</v>
      </c>
      <c r="EO155" s="405">
        <v>0</v>
      </c>
      <c r="EP155" s="81"/>
    </row>
    <row r="156" spans="1:146" x14ac:dyDescent="0.35">
      <c r="A156" s="81"/>
      <c r="B156" s="81"/>
      <c r="C156" s="81"/>
      <c r="D156" s="81"/>
      <c r="E156" s="81"/>
      <c r="F156" s="81"/>
      <c r="G156" s="81"/>
      <c r="H156" s="81"/>
      <c r="I156" s="81"/>
      <c r="J156" s="81"/>
      <c r="K156" s="81"/>
      <c r="L156" s="81"/>
      <c r="M156" s="81"/>
      <c r="N156" s="81"/>
      <c r="O156" s="81"/>
      <c r="P156" s="81"/>
      <c r="Q156" s="81"/>
      <c r="R156" s="81"/>
      <c r="S156" s="81"/>
      <c r="T156" s="81"/>
      <c r="U156" s="81"/>
      <c r="V156" s="404"/>
      <c r="W156" s="405">
        <v>0</v>
      </c>
      <c r="X156" s="405">
        <v>0</v>
      </c>
      <c r="Y156" s="404"/>
      <c r="Z156" s="405">
        <v>0</v>
      </c>
      <c r="AA156" s="405">
        <v>0</v>
      </c>
      <c r="AB156" s="404"/>
      <c r="AC156" s="405">
        <v>0</v>
      </c>
      <c r="AD156" s="405">
        <v>0</v>
      </c>
      <c r="AE156" s="404"/>
      <c r="AF156" s="405">
        <v>0</v>
      </c>
      <c r="AG156" s="405">
        <v>0</v>
      </c>
      <c r="AH156" s="404"/>
      <c r="AI156" s="405">
        <v>0</v>
      </c>
      <c r="AJ156" s="405">
        <v>0</v>
      </c>
      <c r="AK156" s="404"/>
      <c r="AL156" s="405">
        <v>0</v>
      </c>
      <c r="AM156" s="405">
        <v>0</v>
      </c>
      <c r="AN156" s="404"/>
      <c r="AO156" s="405">
        <v>0</v>
      </c>
      <c r="AP156" s="405">
        <v>0</v>
      </c>
      <c r="AQ156" s="404"/>
      <c r="AR156" s="405">
        <v>0</v>
      </c>
      <c r="AS156" s="405">
        <v>0</v>
      </c>
      <c r="AT156" s="404"/>
      <c r="AU156" s="405">
        <v>0</v>
      </c>
      <c r="AV156" s="405">
        <v>0</v>
      </c>
      <c r="AW156" s="404"/>
      <c r="AX156" s="405">
        <v>0</v>
      </c>
      <c r="AY156" s="405">
        <v>0</v>
      </c>
      <c r="AZ156" s="404"/>
      <c r="BA156" s="405">
        <v>0</v>
      </c>
      <c r="BB156" s="405">
        <v>0</v>
      </c>
      <c r="BC156" s="404"/>
      <c r="BD156" s="405">
        <v>0</v>
      </c>
      <c r="BE156" s="405">
        <v>0</v>
      </c>
      <c r="BF156" s="404"/>
      <c r="BG156" s="405">
        <v>0</v>
      </c>
      <c r="BH156" s="405">
        <v>0</v>
      </c>
      <c r="BI156" s="404"/>
      <c r="BJ156" s="405">
        <v>0</v>
      </c>
      <c r="BK156" s="405">
        <v>0</v>
      </c>
      <c r="BL156" s="404"/>
      <c r="BM156" s="405">
        <v>0</v>
      </c>
      <c r="BN156" s="405">
        <v>0</v>
      </c>
      <c r="BO156" s="404"/>
      <c r="BP156" s="405">
        <v>0</v>
      </c>
      <c r="BQ156" s="405">
        <v>0</v>
      </c>
      <c r="BR156" s="404"/>
      <c r="BS156" s="405">
        <v>0</v>
      </c>
      <c r="BT156" s="405">
        <v>0</v>
      </c>
      <c r="BU156" s="404"/>
      <c r="BV156" s="405">
        <v>0</v>
      </c>
      <c r="BW156" s="405">
        <v>0</v>
      </c>
      <c r="BX156" s="404"/>
      <c r="BY156" s="405">
        <v>0</v>
      </c>
      <c r="BZ156" s="405">
        <v>0</v>
      </c>
      <c r="CA156" s="404"/>
      <c r="CB156" s="405">
        <v>0</v>
      </c>
      <c r="CC156" s="405">
        <v>0</v>
      </c>
      <c r="CD156" s="404"/>
      <c r="CE156" s="405">
        <v>0</v>
      </c>
      <c r="CF156" s="405">
        <v>0</v>
      </c>
      <c r="CG156" s="404"/>
      <c r="CH156" s="405">
        <v>0</v>
      </c>
      <c r="CI156" s="405">
        <v>0</v>
      </c>
      <c r="CJ156" s="404"/>
      <c r="CK156" s="405">
        <v>0</v>
      </c>
      <c r="CL156" s="405">
        <v>0</v>
      </c>
      <c r="CM156" s="404"/>
      <c r="CN156" s="405">
        <v>0</v>
      </c>
      <c r="CO156" s="405">
        <v>0</v>
      </c>
      <c r="CP156" s="404"/>
      <c r="CQ156" s="405">
        <v>0</v>
      </c>
      <c r="CR156" s="405">
        <v>0</v>
      </c>
      <c r="CS156" s="404"/>
      <c r="CT156" s="405">
        <v>0</v>
      </c>
      <c r="CU156" s="405">
        <v>0</v>
      </c>
      <c r="CV156" s="404"/>
      <c r="CW156" s="405">
        <v>0</v>
      </c>
      <c r="CX156" s="405">
        <v>0</v>
      </c>
      <c r="CY156" s="404"/>
      <c r="CZ156" s="405">
        <v>0</v>
      </c>
      <c r="DA156" s="405">
        <v>0</v>
      </c>
      <c r="DB156" s="404"/>
      <c r="DC156" s="405">
        <v>0</v>
      </c>
      <c r="DD156" s="405">
        <v>0</v>
      </c>
      <c r="DE156" s="404"/>
      <c r="DF156" s="405">
        <v>0</v>
      </c>
      <c r="DG156" s="405">
        <v>0</v>
      </c>
      <c r="DH156" s="404"/>
      <c r="DI156" s="405">
        <v>0</v>
      </c>
      <c r="DJ156" s="405">
        <v>0</v>
      </c>
      <c r="DK156" s="404"/>
      <c r="DL156" s="405">
        <v>0</v>
      </c>
      <c r="DM156" s="405">
        <v>0</v>
      </c>
      <c r="DN156" s="404"/>
      <c r="DO156" s="405">
        <v>0</v>
      </c>
      <c r="DP156" s="405">
        <v>0</v>
      </c>
      <c r="DQ156" s="404"/>
      <c r="DR156" s="405">
        <v>0</v>
      </c>
      <c r="DS156" s="405">
        <v>0</v>
      </c>
      <c r="DT156" s="404"/>
      <c r="DU156" s="405">
        <v>0</v>
      </c>
      <c r="DV156" s="405">
        <v>0</v>
      </c>
      <c r="DW156" s="406">
        <f>W156+Z156+AC156+AF156+AI156+AL156+AO156+AR156+AU156+AX156+BA156+BD156+BG156+BJ156+BM156+BP156+BS156+BV156+BY156+CB156+CE156+CH156+CK156</f>
        <v>0</v>
      </c>
      <c r="DX156" s="406">
        <f>X156+AA156+AD156+AG156+AJ156+AM156+AP156+AS156+AV156+AY156+BB156+BE156+BH156+BK156+BN156+BQ156+BT156+BW156+BZ156+CC156+CF156+CI156+CL156</f>
        <v>0</v>
      </c>
      <c r="DY156" s="405">
        <v>0</v>
      </c>
      <c r="DZ156" s="405">
        <v>0</v>
      </c>
      <c r="EA156" s="405">
        <v>0</v>
      </c>
      <c r="EB156" s="406">
        <f>CN156+CQ156+CT156+CW156+CZ156+DC156+DF156+DI156+DL156+DO156+DR156+DU156</f>
        <v>0</v>
      </c>
      <c r="EC156" s="406">
        <f>CO156+CR156+CU156+CX156+DA156+DD156+DG156+DJ156+DM156+DP156+DS156+DV156</f>
        <v>0</v>
      </c>
      <c r="ED156" s="407">
        <v>0</v>
      </c>
      <c r="EE156" s="407">
        <v>0</v>
      </c>
      <c r="EF156" s="407">
        <v>0</v>
      </c>
      <c r="EG156" s="407">
        <v>0</v>
      </c>
      <c r="EH156" s="407">
        <v>0</v>
      </c>
      <c r="EI156" s="407">
        <v>0</v>
      </c>
      <c r="EJ156" s="407">
        <v>0</v>
      </c>
      <c r="EK156" s="396">
        <f t="shared" si="8"/>
        <v>0</v>
      </c>
      <c r="EL156" s="396">
        <f t="shared" si="9"/>
        <v>0</v>
      </c>
      <c r="EM156" s="408">
        <f t="shared" si="10"/>
        <v>0</v>
      </c>
      <c r="EN156" s="405">
        <v>0</v>
      </c>
      <c r="EO156" s="405">
        <v>0</v>
      </c>
      <c r="EP156" s="81"/>
    </row>
    <row r="157" spans="1:146" x14ac:dyDescent="0.35">
      <c r="A157" s="81"/>
      <c r="B157" s="81"/>
      <c r="C157" s="81"/>
      <c r="D157" s="81"/>
      <c r="E157" s="81"/>
      <c r="F157" s="81"/>
      <c r="G157" s="81"/>
      <c r="H157" s="81"/>
      <c r="I157" s="81"/>
      <c r="J157" s="81"/>
      <c r="K157" s="81"/>
      <c r="L157" s="81"/>
      <c r="M157" s="81"/>
      <c r="N157" s="81"/>
      <c r="O157" s="81"/>
      <c r="P157" s="81"/>
      <c r="Q157" s="81"/>
      <c r="R157" s="81"/>
      <c r="S157" s="81"/>
      <c r="T157" s="81"/>
      <c r="U157" s="81"/>
      <c r="V157" s="404"/>
      <c r="W157" s="405">
        <v>0</v>
      </c>
      <c r="X157" s="405">
        <v>0</v>
      </c>
      <c r="Y157" s="404"/>
      <c r="Z157" s="405">
        <v>0</v>
      </c>
      <c r="AA157" s="405">
        <v>0</v>
      </c>
      <c r="AB157" s="404"/>
      <c r="AC157" s="405">
        <v>0</v>
      </c>
      <c r="AD157" s="405">
        <v>0</v>
      </c>
      <c r="AE157" s="404"/>
      <c r="AF157" s="405">
        <v>0</v>
      </c>
      <c r="AG157" s="405">
        <v>0</v>
      </c>
      <c r="AH157" s="404"/>
      <c r="AI157" s="405">
        <v>0</v>
      </c>
      <c r="AJ157" s="405">
        <v>0</v>
      </c>
      <c r="AK157" s="404"/>
      <c r="AL157" s="405">
        <v>0</v>
      </c>
      <c r="AM157" s="405">
        <v>0</v>
      </c>
      <c r="AN157" s="404"/>
      <c r="AO157" s="405">
        <v>0</v>
      </c>
      <c r="AP157" s="405">
        <v>0</v>
      </c>
      <c r="AQ157" s="404"/>
      <c r="AR157" s="405">
        <v>0</v>
      </c>
      <c r="AS157" s="405">
        <v>0</v>
      </c>
      <c r="AT157" s="404"/>
      <c r="AU157" s="405">
        <v>0</v>
      </c>
      <c r="AV157" s="405">
        <v>0</v>
      </c>
      <c r="AW157" s="404"/>
      <c r="AX157" s="405">
        <v>0</v>
      </c>
      <c r="AY157" s="405">
        <v>0</v>
      </c>
      <c r="AZ157" s="404"/>
      <c r="BA157" s="405">
        <v>0</v>
      </c>
      <c r="BB157" s="405">
        <v>0</v>
      </c>
      <c r="BC157" s="404"/>
      <c r="BD157" s="405">
        <v>0</v>
      </c>
      <c r="BE157" s="405">
        <v>0</v>
      </c>
      <c r="BF157" s="404"/>
      <c r="BG157" s="405">
        <v>0</v>
      </c>
      <c r="BH157" s="405">
        <v>0</v>
      </c>
      <c r="BI157" s="404"/>
      <c r="BJ157" s="405">
        <v>0</v>
      </c>
      <c r="BK157" s="405">
        <v>0</v>
      </c>
      <c r="BL157" s="404"/>
      <c r="BM157" s="405">
        <v>0</v>
      </c>
      <c r="BN157" s="405">
        <v>0</v>
      </c>
      <c r="BO157" s="404"/>
      <c r="BP157" s="405">
        <v>0</v>
      </c>
      <c r="BQ157" s="405">
        <v>0</v>
      </c>
      <c r="BR157" s="404"/>
      <c r="BS157" s="405">
        <v>0</v>
      </c>
      <c r="BT157" s="405">
        <v>0</v>
      </c>
      <c r="BU157" s="404"/>
      <c r="BV157" s="405">
        <v>0</v>
      </c>
      <c r="BW157" s="405">
        <v>0</v>
      </c>
      <c r="BX157" s="404"/>
      <c r="BY157" s="405">
        <v>0</v>
      </c>
      <c r="BZ157" s="405">
        <v>0</v>
      </c>
      <c r="CA157" s="404"/>
      <c r="CB157" s="405">
        <v>0</v>
      </c>
      <c r="CC157" s="405">
        <v>0</v>
      </c>
      <c r="CD157" s="404"/>
      <c r="CE157" s="405">
        <v>0</v>
      </c>
      <c r="CF157" s="405">
        <v>0</v>
      </c>
      <c r="CG157" s="404"/>
      <c r="CH157" s="405">
        <v>0</v>
      </c>
      <c r="CI157" s="405">
        <v>0</v>
      </c>
      <c r="CJ157" s="404"/>
      <c r="CK157" s="405">
        <v>0</v>
      </c>
      <c r="CL157" s="405">
        <v>0</v>
      </c>
      <c r="CM157" s="404"/>
      <c r="CN157" s="405">
        <v>0</v>
      </c>
      <c r="CO157" s="405">
        <v>0</v>
      </c>
      <c r="CP157" s="404"/>
      <c r="CQ157" s="405">
        <v>0</v>
      </c>
      <c r="CR157" s="405">
        <v>0</v>
      </c>
      <c r="CS157" s="404"/>
      <c r="CT157" s="405">
        <v>0</v>
      </c>
      <c r="CU157" s="405">
        <v>0</v>
      </c>
      <c r="CV157" s="404"/>
      <c r="CW157" s="405">
        <v>0</v>
      </c>
      <c r="CX157" s="405">
        <v>0</v>
      </c>
      <c r="CY157" s="404"/>
      <c r="CZ157" s="405">
        <v>0</v>
      </c>
      <c r="DA157" s="405">
        <v>0</v>
      </c>
      <c r="DB157" s="404"/>
      <c r="DC157" s="405">
        <v>0</v>
      </c>
      <c r="DD157" s="405">
        <v>0</v>
      </c>
      <c r="DE157" s="404"/>
      <c r="DF157" s="405">
        <v>0</v>
      </c>
      <c r="DG157" s="405">
        <v>0</v>
      </c>
      <c r="DH157" s="404"/>
      <c r="DI157" s="405">
        <v>0</v>
      </c>
      <c r="DJ157" s="405">
        <v>0</v>
      </c>
      <c r="DK157" s="404"/>
      <c r="DL157" s="405">
        <v>0</v>
      </c>
      <c r="DM157" s="405">
        <v>0</v>
      </c>
      <c r="DN157" s="404"/>
      <c r="DO157" s="405">
        <v>0</v>
      </c>
      <c r="DP157" s="405">
        <v>0</v>
      </c>
      <c r="DQ157" s="404"/>
      <c r="DR157" s="405">
        <v>0</v>
      </c>
      <c r="DS157" s="405">
        <v>0</v>
      </c>
      <c r="DT157" s="404"/>
      <c r="DU157" s="405">
        <v>0</v>
      </c>
      <c r="DV157" s="405">
        <v>0</v>
      </c>
      <c r="DW157" s="406">
        <f>W157+Z157+AC157+AF157+AI157+AL157+AO157+AR157+AU157+AX157+BA157+BD157+BG157+BJ157+BM157+BP157+BS157+BV157+BY157+CB157+CE157+CH157+CK157</f>
        <v>0</v>
      </c>
      <c r="DX157" s="406">
        <f>X157+AA157+AD157+AG157+AJ157+AM157+AP157+AS157+AV157+AY157+BB157+BE157+BH157+BK157+BN157+BQ157+BT157+BW157+BZ157+CC157+CF157+CI157+CL157</f>
        <v>0</v>
      </c>
      <c r="DY157" s="405">
        <v>0</v>
      </c>
      <c r="DZ157" s="405">
        <v>0</v>
      </c>
      <c r="EA157" s="405">
        <v>0</v>
      </c>
      <c r="EB157" s="406">
        <f>CN157+CQ157+CT157+CW157+CZ157+DC157+DF157+DI157+DL157+DO157+DR157+DU157</f>
        <v>0</v>
      </c>
      <c r="EC157" s="406">
        <f>CO157+CR157+CU157+CX157+DA157+DD157+DG157+DJ157+DM157+DP157+DS157+DV157</f>
        <v>0</v>
      </c>
      <c r="ED157" s="407">
        <v>0</v>
      </c>
      <c r="EE157" s="407">
        <v>0</v>
      </c>
      <c r="EF157" s="407">
        <v>0</v>
      </c>
      <c r="EG157" s="407">
        <v>0</v>
      </c>
      <c r="EH157" s="407">
        <v>0</v>
      </c>
      <c r="EI157" s="407">
        <v>0</v>
      </c>
      <c r="EJ157" s="407">
        <v>0</v>
      </c>
      <c r="EK157" s="396">
        <f t="shared" si="8"/>
        <v>0</v>
      </c>
      <c r="EL157" s="396">
        <f t="shared" si="9"/>
        <v>0</v>
      </c>
      <c r="EM157" s="408">
        <f t="shared" si="10"/>
        <v>0</v>
      </c>
      <c r="EN157" s="405">
        <v>0</v>
      </c>
      <c r="EO157" s="405">
        <v>0</v>
      </c>
      <c r="EP157" s="81"/>
    </row>
    <row r="158" spans="1:146" x14ac:dyDescent="0.35">
      <c r="A158" s="81"/>
      <c r="B158" s="81"/>
      <c r="C158" s="81"/>
      <c r="D158" s="81"/>
      <c r="E158" s="81"/>
      <c r="F158" s="81"/>
      <c r="G158" s="81"/>
      <c r="H158" s="81"/>
      <c r="I158" s="81"/>
      <c r="J158" s="81"/>
      <c r="K158" s="81"/>
      <c r="L158" s="81"/>
      <c r="M158" s="81"/>
      <c r="N158" s="81"/>
      <c r="O158" s="81"/>
      <c r="P158" s="81"/>
      <c r="Q158" s="81"/>
      <c r="R158" s="81"/>
      <c r="S158" s="81"/>
      <c r="T158" s="81"/>
      <c r="U158" s="81"/>
      <c r="V158" s="404"/>
      <c r="W158" s="405">
        <v>0</v>
      </c>
      <c r="X158" s="405">
        <v>0</v>
      </c>
      <c r="Y158" s="404"/>
      <c r="Z158" s="405">
        <v>0</v>
      </c>
      <c r="AA158" s="405">
        <v>0</v>
      </c>
      <c r="AB158" s="404"/>
      <c r="AC158" s="405">
        <v>0</v>
      </c>
      <c r="AD158" s="405">
        <v>0</v>
      </c>
      <c r="AE158" s="404"/>
      <c r="AF158" s="405">
        <v>0</v>
      </c>
      <c r="AG158" s="405">
        <v>0</v>
      </c>
      <c r="AH158" s="404"/>
      <c r="AI158" s="405">
        <v>0</v>
      </c>
      <c r="AJ158" s="405">
        <v>0</v>
      </c>
      <c r="AK158" s="404"/>
      <c r="AL158" s="405">
        <v>0</v>
      </c>
      <c r="AM158" s="405">
        <v>0</v>
      </c>
      <c r="AN158" s="404"/>
      <c r="AO158" s="405">
        <v>0</v>
      </c>
      <c r="AP158" s="405">
        <v>0</v>
      </c>
      <c r="AQ158" s="404"/>
      <c r="AR158" s="405">
        <v>0</v>
      </c>
      <c r="AS158" s="405">
        <v>0</v>
      </c>
      <c r="AT158" s="404"/>
      <c r="AU158" s="405">
        <v>0</v>
      </c>
      <c r="AV158" s="405">
        <v>0</v>
      </c>
      <c r="AW158" s="404"/>
      <c r="AX158" s="405">
        <v>0</v>
      </c>
      <c r="AY158" s="405">
        <v>0</v>
      </c>
      <c r="AZ158" s="404"/>
      <c r="BA158" s="405">
        <v>0</v>
      </c>
      <c r="BB158" s="405">
        <v>0</v>
      </c>
      <c r="BC158" s="404"/>
      <c r="BD158" s="405">
        <v>0</v>
      </c>
      <c r="BE158" s="405">
        <v>0</v>
      </c>
      <c r="BF158" s="404"/>
      <c r="BG158" s="405">
        <v>0</v>
      </c>
      <c r="BH158" s="405">
        <v>0</v>
      </c>
      <c r="BI158" s="404"/>
      <c r="BJ158" s="405">
        <v>0</v>
      </c>
      <c r="BK158" s="405">
        <v>0</v>
      </c>
      <c r="BL158" s="404"/>
      <c r="BM158" s="405">
        <v>0</v>
      </c>
      <c r="BN158" s="405">
        <v>0</v>
      </c>
      <c r="BO158" s="404"/>
      <c r="BP158" s="405">
        <v>0</v>
      </c>
      <c r="BQ158" s="405">
        <v>0</v>
      </c>
      <c r="BR158" s="404"/>
      <c r="BS158" s="405">
        <v>0</v>
      </c>
      <c r="BT158" s="405">
        <v>0</v>
      </c>
      <c r="BU158" s="404"/>
      <c r="BV158" s="405">
        <v>0</v>
      </c>
      <c r="BW158" s="405">
        <v>0</v>
      </c>
      <c r="BX158" s="404"/>
      <c r="BY158" s="405">
        <v>0</v>
      </c>
      <c r="BZ158" s="405">
        <v>0</v>
      </c>
      <c r="CA158" s="404"/>
      <c r="CB158" s="405">
        <v>0</v>
      </c>
      <c r="CC158" s="405">
        <v>0</v>
      </c>
      <c r="CD158" s="404"/>
      <c r="CE158" s="405">
        <v>0</v>
      </c>
      <c r="CF158" s="405">
        <v>0</v>
      </c>
      <c r="CG158" s="404"/>
      <c r="CH158" s="405">
        <v>0</v>
      </c>
      <c r="CI158" s="405">
        <v>0</v>
      </c>
      <c r="CJ158" s="404"/>
      <c r="CK158" s="405">
        <v>0</v>
      </c>
      <c r="CL158" s="405">
        <v>0</v>
      </c>
      <c r="CM158" s="404"/>
      <c r="CN158" s="405">
        <v>0</v>
      </c>
      <c r="CO158" s="405">
        <v>0</v>
      </c>
      <c r="CP158" s="404"/>
      <c r="CQ158" s="405">
        <v>0</v>
      </c>
      <c r="CR158" s="405">
        <v>0</v>
      </c>
      <c r="CS158" s="404"/>
      <c r="CT158" s="405">
        <v>0</v>
      </c>
      <c r="CU158" s="405">
        <v>0</v>
      </c>
      <c r="CV158" s="404"/>
      <c r="CW158" s="405">
        <v>0</v>
      </c>
      <c r="CX158" s="405">
        <v>0</v>
      </c>
      <c r="CY158" s="404"/>
      <c r="CZ158" s="405">
        <v>0</v>
      </c>
      <c r="DA158" s="405">
        <v>0</v>
      </c>
      <c r="DB158" s="404"/>
      <c r="DC158" s="405">
        <v>0</v>
      </c>
      <c r="DD158" s="405">
        <v>0</v>
      </c>
      <c r="DE158" s="404"/>
      <c r="DF158" s="405">
        <v>0</v>
      </c>
      <c r="DG158" s="405">
        <v>0</v>
      </c>
      <c r="DH158" s="404"/>
      <c r="DI158" s="405">
        <v>0</v>
      </c>
      <c r="DJ158" s="405">
        <v>0</v>
      </c>
      <c r="DK158" s="404"/>
      <c r="DL158" s="405">
        <v>0</v>
      </c>
      <c r="DM158" s="405">
        <v>0</v>
      </c>
      <c r="DN158" s="404"/>
      <c r="DO158" s="405">
        <v>0</v>
      </c>
      <c r="DP158" s="405">
        <v>0</v>
      </c>
      <c r="DQ158" s="404"/>
      <c r="DR158" s="405">
        <v>0</v>
      </c>
      <c r="DS158" s="405">
        <v>0</v>
      </c>
      <c r="DT158" s="404"/>
      <c r="DU158" s="405">
        <v>0</v>
      </c>
      <c r="DV158" s="405">
        <v>0</v>
      </c>
      <c r="DW158" s="406">
        <f>W158+Z158+AC158+AF158+AI158+AL158+AO158+AR158+AU158+AX158+BA158+BD158+BG158+BJ158+BM158+BP158+BS158+BV158+BY158+CB158+CE158+CH158+CK158</f>
        <v>0</v>
      </c>
      <c r="DX158" s="406">
        <f>X158+AA158+AD158+AG158+AJ158+AM158+AP158+AS158+AV158+AY158+BB158+BE158+BH158+BK158+BN158+BQ158+BT158+BW158+BZ158+CC158+CF158+CI158+CL158</f>
        <v>0</v>
      </c>
      <c r="DY158" s="405">
        <v>0</v>
      </c>
      <c r="DZ158" s="405">
        <v>0</v>
      </c>
      <c r="EA158" s="405">
        <v>0</v>
      </c>
      <c r="EB158" s="406">
        <f>CN158+CQ158+CT158+CW158+CZ158+DC158+DF158+DI158+DL158+DO158+DR158+DU158</f>
        <v>0</v>
      </c>
      <c r="EC158" s="406">
        <f>CO158+CR158+CU158+CX158+DA158+DD158+DG158+DJ158+DM158+DP158+DS158+DV158</f>
        <v>0</v>
      </c>
      <c r="ED158" s="407">
        <v>0</v>
      </c>
      <c r="EE158" s="407">
        <v>0</v>
      </c>
      <c r="EF158" s="407">
        <v>0</v>
      </c>
      <c r="EG158" s="407">
        <v>0</v>
      </c>
      <c r="EH158" s="407">
        <v>0</v>
      </c>
      <c r="EI158" s="407">
        <v>0</v>
      </c>
      <c r="EJ158" s="407">
        <v>0</v>
      </c>
      <c r="EK158" s="396">
        <f t="shared" si="8"/>
        <v>0</v>
      </c>
      <c r="EL158" s="396">
        <f t="shared" si="9"/>
        <v>0</v>
      </c>
      <c r="EM158" s="408">
        <f t="shared" si="10"/>
        <v>0</v>
      </c>
      <c r="EN158" s="405">
        <v>0</v>
      </c>
      <c r="EO158" s="405">
        <v>0</v>
      </c>
      <c r="EP158" s="81"/>
    </row>
    <row r="159" spans="1:146" x14ac:dyDescent="0.35">
      <c r="A159" s="81"/>
      <c r="B159" s="81"/>
      <c r="C159" s="81"/>
      <c r="D159" s="81"/>
      <c r="E159" s="81"/>
      <c r="F159" s="81"/>
      <c r="G159" s="81"/>
      <c r="H159" s="81"/>
      <c r="I159" s="81"/>
      <c r="J159" s="81"/>
      <c r="K159" s="81"/>
      <c r="L159" s="81"/>
      <c r="M159" s="81"/>
      <c r="N159" s="81"/>
      <c r="O159" s="81"/>
      <c r="P159" s="81"/>
      <c r="Q159" s="81"/>
      <c r="R159" s="81"/>
      <c r="S159" s="81"/>
      <c r="T159" s="81"/>
      <c r="U159" s="81"/>
      <c r="V159" s="404"/>
      <c r="W159" s="405">
        <v>0</v>
      </c>
      <c r="X159" s="405">
        <v>0</v>
      </c>
      <c r="Y159" s="404"/>
      <c r="Z159" s="405">
        <v>0</v>
      </c>
      <c r="AA159" s="405">
        <v>0</v>
      </c>
      <c r="AB159" s="404"/>
      <c r="AC159" s="405">
        <v>0</v>
      </c>
      <c r="AD159" s="405">
        <v>0</v>
      </c>
      <c r="AE159" s="404"/>
      <c r="AF159" s="405">
        <v>0</v>
      </c>
      <c r="AG159" s="405">
        <v>0</v>
      </c>
      <c r="AH159" s="404"/>
      <c r="AI159" s="405">
        <v>0</v>
      </c>
      <c r="AJ159" s="405">
        <v>0</v>
      </c>
      <c r="AK159" s="404"/>
      <c r="AL159" s="405">
        <v>0</v>
      </c>
      <c r="AM159" s="405">
        <v>0</v>
      </c>
      <c r="AN159" s="404"/>
      <c r="AO159" s="405">
        <v>0</v>
      </c>
      <c r="AP159" s="405">
        <v>0</v>
      </c>
      <c r="AQ159" s="404"/>
      <c r="AR159" s="405">
        <v>0</v>
      </c>
      <c r="AS159" s="405">
        <v>0</v>
      </c>
      <c r="AT159" s="404"/>
      <c r="AU159" s="405">
        <v>0</v>
      </c>
      <c r="AV159" s="405">
        <v>0</v>
      </c>
      <c r="AW159" s="404"/>
      <c r="AX159" s="405">
        <v>0</v>
      </c>
      <c r="AY159" s="405">
        <v>0</v>
      </c>
      <c r="AZ159" s="404"/>
      <c r="BA159" s="405">
        <v>0</v>
      </c>
      <c r="BB159" s="405">
        <v>0</v>
      </c>
      <c r="BC159" s="404"/>
      <c r="BD159" s="405">
        <v>0</v>
      </c>
      <c r="BE159" s="405">
        <v>0</v>
      </c>
      <c r="BF159" s="404"/>
      <c r="BG159" s="405">
        <v>0</v>
      </c>
      <c r="BH159" s="405">
        <v>0</v>
      </c>
      <c r="BI159" s="404"/>
      <c r="BJ159" s="405">
        <v>0</v>
      </c>
      <c r="BK159" s="405">
        <v>0</v>
      </c>
      <c r="BL159" s="404"/>
      <c r="BM159" s="405">
        <v>0</v>
      </c>
      <c r="BN159" s="405">
        <v>0</v>
      </c>
      <c r="BO159" s="404"/>
      <c r="BP159" s="405">
        <v>0</v>
      </c>
      <c r="BQ159" s="405">
        <v>0</v>
      </c>
      <c r="BR159" s="404"/>
      <c r="BS159" s="405">
        <v>0</v>
      </c>
      <c r="BT159" s="405">
        <v>0</v>
      </c>
      <c r="BU159" s="404"/>
      <c r="BV159" s="405">
        <v>0</v>
      </c>
      <c r="BW159" s="405">
        <v>0</v>
      </c>
      <c r="BX159" s="404"/>
      <c r="BY159" s="405">
        <v>0</v>
      </c>
      <c r="BZ159" s="405">
        <v>0</v>
      </c>
      <c r="CA159" s="404"/>
      <c r="CB159" s="405">
        <v>0</v>
      </c>
      <c r="CC159" s="405">
        <v>0</v>
      </c>
      <c r="CD159" s="404"/>
      <c r="CE159" s="405">
        <v>0</v>
      </c>
      <c r="CF159" s="405">
        <v>0</v>
      </c>
      <c r="CG159" s="404"/>
      <c r="CH159" s="405">
        <v>0</v>
      </c>
      <c r="CI159" s="405">
        <v>0</v>
      </c>
      <c r="CJ159" s="404"/>
      <c r="CK159" s="405">
        <v>0</v>
      </c>
      <c r="CL159" s="405">
        <v>0</v>
      </c>
      <c r="CM159" s="404"/>
      <c r="CN159" s="405">
        <v>0</v>
      </c>
      <c r="CO159" s="405">
        <v>0</v>
      </c>
      <c r="CP159" s="404"/>
      <c r="CQ159" s="405">
        <v>0</v>
      </c>
      <c r="CR159" s="405">
        <v>0</v>
      </c>
      <c r="CS159" s="404"/>
      <c r="CT159" s="405">
        <v>0</v>
      </c>
      <c r="CU159" s="405">
        <v>0</v>
      </c>
      <c r="CV159" s="404"/>
      <c r="CW159" s="405">
        <v>0</v>
      </c>
      <c r="CX159" s="405">
        <v>0</v>
      </c>
      <c r="CY159" s="404"/>
      <c r="CZ159" s="405">
        <v>0</v>
      </c>
      <c r="DA159" s="405">
        <v>0</v>
      </c>
      <c r="DB159" s="404"/>
      <c r="DC159" s="405">
        <v>0</v>
      </c>
      <c r="DD159" s="405">
        <v>0</v>
      </c>
      <c r="DE159" s="404"/>
      <c r="DF159" s="405">
        <v>0</v>
      </c>
      <c r="DG159" s="405">
        <v>0</v>
      </c>
      <c r="DH159" s="404"/>
      <c r="DI159" s="405">
        <v>0</v>
      </c>
      <c r="DJ159" s="405">
        <v>0</v>
      </c>
      <c r="DK159" s="404"/>
      <c r="DL159" s="405">
        <v>0</v>
      </c>
      <c r="DM159" s="405">
        <v>0</v>
      </c>
      <c r="DN159" s="404"/>
      <c r="DO159" s="405">
        <v>0</v>
      </c>
      <c r="DP159" s="405">
        <v>0</v>
      </c>
      <c r="DQ159" s="404"/>
      <c r="DR159" s="405">
        <v>0</v>
      </c>
      <c r="DS159" s="405">
        <v>0</v>
      </c>
      <c r="DT159" s="404"/>
      <c r="DU159" s="405">
        <v>0</v>
      </c>
      <c r="DV159" s="405">
        <v>0</v>
      </c>
      <c r="DW159" s="406">
        <f>W159+Z159+AC159+AF159+AI159+AL159+AO159+AR159+AU159+AX159+BA159+BD159+BG159+BJ159+BM159+BP159+BS159+BV159+BY159+CB159+CE159+CH159+CK159</f>
        <v>0</v>
      </c>
      <c r="DX159" s="406">
        <f>X159+AA159+AD159+AG159+AJ159+AM159+AP159+AS159+AV159+AY159+BB159+BE159+BH159+BK159+BN159+BQ159+BT159+BW159+BZ159+CC159+CF159+CI159+CL159</f>
        <v>0</v>
      </c>
      <c r="DY159" s="405">
        <v>0</v>
      </c>
      <c r="DZ159" s="405">
        <v>0</v>
      </c>
      <c r="EA159" s="405">
        <v>0</v>
      </c>
      <c r="EB159" s="406">
        <f>CN159+CQ159+CT159+CW159+CZ159+DC159+DF159+DI159+DL159+DO159+DR159+DU159</f>
        <v>0</v>
      </c>
      <c r="EC159" s="406">
        <f>CO159+CR159+CU159+CX159+DA159+DD159+DG159+DJ159+DM159+DP159+DS159+DV159</f>
        <v>0</v>
      </c>
      <c r="ED159" s="407">
        <v>0</v>
      </c>
      <c r="EE159" s="407">
        <v>0</v>
      </c>
      <c r="EF159" s="407">
        <v>0</v>
      </c>
      <c r="EG159" s="407">
        <v>0</v>
      </c>
      <c r="EH159" s="407">
        <v>0</v>
      </c>
      <c r="EI159" s="407">
        <v>0</v>
      </c>
      <c r="EJ159" s="407">
        <v>0</v>
      </c>
      <c r="EK159" s="396">
        <f t="shared" si="8"/>
        <v>0</v>
      </c>
      <c r="EL159" s="396">
        <f t="shared" si="9"/>
        <v>0</v>
      </c>
      <c r="EM159" s="408">
        <f t="shared" si="10"/>
        <v>0</v>
      </c>
      <c r="EN159" s="405">
        <v>0</v>
      </c>
      <c r="EO159" s="405">
        <v>0</v>
      </c>
      <c r="EP159" s="81"/>
    </row>
    <row r="160" spans="1:146" x14ac:dyDescent="0.35">
      <c r="A160" s="81"/>
      <c r="B160" s="81"/>
      <c r="C160" s="81"/>
      <c r="D160" s="81"/>
      <c r="E160" s="81"/>
      <c r="F160" s="81"/>
      <c r="G160" s="81"/>
      <c r="H160" s="81"/>
      <c r="I160" s="81"/>
      <c r="J160" s="81"/>
      <c r="K160" s="81"/>
      <c r="L160" s="81"/>
      <c r="M160" s="81"/>
      <c r="N160" s="81"/>
      <c r="O160" s="81"/>
      <c r="P160" s="81"/>
      <c r="Q160" s="81"/>
      <c r="R160" s="81"/>
      <c r="S160" s="81"/>
      <c r="T160" s="81"/>
      <c r="U160" s="81"/>
      <c r="V160" s="404"/>
      <c r="W160" s="405">
        <v>0</v>
      </c>
      <c r="X160" s="405">
        <v>0</v>
      </c>
      <c r="Y160" s="404"/>
      <c r="Z160" s="405">
        <v>0</v>
      </c>
      <c r="AA160" s="405">
        <v>0</v>
      </c>
      <c r="AB160" s="404"/>
      <c r="AC160" s="405">
        <v>0</v>
      </c>
      <c r="AD160" s="405">
        <v>0</v>
      </c>
      <c r="AE160" s="404"/>
      <c r="AF160" s="405">
        <v>0</v>
      </c>
      <c r="AG160" s="405">
        <v>0</v>
      </c>
      <c r="AH160" s="404"/>
      <c r="AI160" s="405">
        <v>0</v>
      </c>
      <c r="AJ160" s="405">
        <v>0</v>
      </c>
      <c r="AK160" s="404"/>
      <c r="AL160" s="405">
        <v>0</v>
      </c>
      <c r="AM160" s="405">
        <v>0</v>
      </c>
      <c r="AN160" s="404"/>
      <c r="AO160" s="405">
        <v>0</v>
      </c>
      <c r="AP160" s="405">
        <v>0</v>
      </c>
      <c r="AQ160" s="404"/>
      <c r="AR160" s="405">
        <v>0</v>
      </c>
      <c r="AS160" s="405">
        <v>0</v>
      </c>
      <c r="AT160" s="404"/>
      <c r="AU160" s="405">
        <v>0</v>
      </c>
      <c r="AV160" s="405">
        <v>0</v>
      </c>
      <c r="AW160" s="404"/>
      <c r="AX160" s="405">
        <v>0</v>
      </c>
      <c r="AY160" s="405">
        <v>0</v>
      </c>
      <c r="AZ160" s="404"/>
      <c r="BA160" s="405">
        <v>0</v>
      </c>
      <c r="BB160" s="405">
        <v>0</v>
      </c>
      <c r="BC160" s="404"/>
      <c r="BD160" s="405">
        <v>0</v>
      </c>
      <c r="BE160" s="405">
        <v>0</v>
      </c>
      <c r="BF160" s="404"/>
      <c r="BG160" s="405">
        <v>0</v>
      </c>
      <c r="BH160" s="405">
        <v>0</v>
      </c>
      <c r="BI160" s="404"/>
      <c r="BJ160" s="405">
        <v>0</v>
      </c>
      <c r="BK160" s="405">
        <v>0</v>
      </c>
      <c r="BL160" s="404"/>
      <c r="BM160" s="405">
        <v>0</v>
      </c>
      <c r="BN160" s="405">
        <v>0</v>
      </c>
      <c r="BO160" s="404"/>
      <c r="BP160" s="405">
        <v>0</v>
      </c>
      <c r="BQ160" s="405">
        <v>0</v>
      </c>
      <c r="BR160" s="404"/>
      <c r="BS160" s="405">
        <v>0</v>
      </c>
      <c r="BT160" s="405">
        <v>0</v>
      </c>
      <c r="BU160" s="404"/>
      <c r="BV160" s="405">
        <v>0</v>
      </c>
      <c r="BW160" s="405">
        <v>0</v>
      </c>
      <c r="BX160" s="404"/>
      <c r="BY160" s="405">
        <v>0</v>
      </c>
      <c r="BZ160" s="405">
        <v>0</v>
      </c>
      <c r="CA160" s="404"/>
      <c r="CB160" s="405">
        <v>0</v>
      </c>
      <c r="CC160" s="405">
        <v>0</v>
      </c>
      <c r="CD160" s="404"/>
      <c r="CE160" s="405">
        <v>0</v>
      </c>
      <c r="CF160" s="405">
        <v>0</v>
      </c>
      <c r="CG160" s="404"/>
      <c r="CH160" s="405">
        <v>0</v>
      </c>
      <c r="CI160" s="405">
        <v>0</v>
      </c>
      <c r="CJ160" s="404"/>
      <c r="CK160" s="405">
        <v>0</v>
      </c>
      <c r="CL160" s="405">
        <v>0</v>
      </c>
      <c r="CM160" s="404"/>
      <c r="CN160" s="405">
        <v>0</v>
      </c>
      <c r="CO160" s="405">
        <v>0</v>
      </c>
      <c r="CP160" s="404"/>
      <c r="CQ160" s="405">
        <v>0</v>
      </c>
      <c r="CR160" s="405">
        <v>0</v>
      </c>
      <c r="CS160" s="404"/>
      <c r="CT160" s="405">
        <v>0</v>
      </c>
      <c r="CU160" s="405">
        <v>0</v>
      </c>
      <c r="CV160" s="404"/>
      <c r="CW160" s="405">
        <v>0</v>
      </c>
      <c r="CX160" s="405">
        <v>0</v>
      </c>
      <c r="CY160" s="404"/>
      <c r="CZ160" s="405">
        <v>0</v>
      </c>
      <c r="DA160" s="405">
        <v>0</v>
      </c>
      <c r="DB160" s="404"/>
      <c r="DC160" s="405">
        <v>0</v>
      </c>
      <c r="DD160" s="405">
        <v>0</v>
      </c>
      <c r="DE160" s="404"/>
      <c r="DF160" s="405">
        <v>0</v>
      </c>
      <c r="DG160" s="405">
        <v>0</v>
      </c>
      <c r="DH160" s="404"/>
      <c r="DI160" s="405">
        <v>0</v>
      </c>
      <c r="DJ160" s="405">
        <v>0</v>
      </c>
      <c r="DK160" s="404"/>
      <c r="DL160" s="405">
        <v>0</v>
      </c>
      <c r="DM160" s="405">
        <v>0</v>
      </c>
      <c r="DN160" s="404"/>
      <c r="DO160" s="405">
        <v>0</v>
      </c>
      <c r="DP160" s="405">
        <v>0</v>
      </c>
      <c r="DQ160" s="404"/>
      <c r="DR160" s="405">
        <v>0</v>
      </c>
      <c r="DS160" s="405">
        <v>0</v>
      </c>
      <c r="DT160" s="404"/>
      <c r="DU160" s="405">
        <v>0</v>
      </c>
      <c r="DV160" s="405">
        <v>0</v>
      </c>
      <c r="DW160" s="406">
        <f>W160+Z160+AC160+AF160+AI160+AL160+AO160+AR160+AU160+AX160+BA160+BD160+BG160+BJ160+BM160+BP160+BS160+BV160+BY160+CB160+CE160+CH160+CK160</f>
        <v>0</v>
      </c>
      <c r="DX160" s="406">
        <f>X160+AA160+AD160+AG160+AJ160+AM160+AP160+AS160+AV160+AY160+BB160+BE160+BH160+BK160+BN160+BQ160+BT160+BW160+BZ160+CC160+CF160+CI160+CL160</f>
        <v>0</v>
      </c>
      <c r="DY160" s="405">
        <v>0</v>
      </c>
      <c r="DZ160" s="405">
        <v>0</v>
      </c>
      <c r="EA160" s="405">
        <v>0</v>
      </c>
      <c r="EB160" s="406">
        <f>CN160+CQ160+CT160+CW160+CZ160+DC160+DF160+DI160+DL160+DO160+DR160+DU160</f>
        <v>0</v>
      </c>
      <c r="EC160" s="406">
        <f>CO160+CR160+CU160+CX160+DA160+DD160+DG160+DJ160+DM160+DP160+DS160+DV160</f>
        <v>0</v>
      </c>
      <c r="ED160" s="407">
        <v>0</v>
      </c>
      <c r="EE160" s="407">
        <v>0</v>
      </c>
      <c r="EF160" s="407">
        <v>0</v>
      </c>
      <c r="EG160" s="407">
        <v>0</v>
      </c>
      <c r="EH160" s="407">
        <v>0</v>
      </c>
      <c r="EI160" s="407">
        <v>0</v>
      </c>
      <c r="EJ160" s="407">
        <v>0</v>
      </c>
      <c r="EK160" s="396">
        <f t="shared" si="8"/>
        <v>0</v>
      </c>
      <c r="EL160" s="396">
        <f t="shared" si="9"/>
        <v>0</v>
      </c>
      <c r="EM160" s="408">
        <f t="shared" si="10"/>
        <v>0</v>
      </c>
      <c r="EN160" s="405">
        <v>0</v>
      </c>
      <c r="EO160" s="405">
        <v>0</v>
      </c>
      <c r="EP160" s="81"/>
    </row>
    <row r="161" spans="1:146" x14ac:dyDescent="0.35">
      <c r="A161" s="81"/>
      <c r="B161" s="81"/>
      <c r="C161" s="81"/>
      <c r="D161" s="81"/>
      <c r="E161" s="81"/>
      <c r="F161" s="81"/>
      <c r="G161" s="81"/>
      <c r="H161" s="81"/>
      <c r="I161" s="81"/>
      <c r="J161" s="81"/>
      <c r="K161" s="81"/>
      <c r="L161" s="81"/>
      <c r="M161" s="81"/>
      <c r="N161" s="81"/>
      <c r="O161" s="81"/>
      <c r="P161" s="81"/>
      <c r="Q161" s="81"/>
      <c r="R161" s="81"/>
      <c r="S161" s="81"/>
      <c r="T161" s="81"/>
      <c r="U161" s="81"/>
      <c r="V161" s="404"/>
      <c r="W161" s="405">
        <v>0</v>
      </c>
      <c r="X161" s="405">
        <v>0</v>
      </c>
      <c r="Y161" s="404"/>
      <c r="Z161" s="405">
        <v>0</v>
      </c>
      <c r="AA161" s="405">
        <v>0</v>
      </c>
      <c r="AB161" s="404"/>
      <c r="AC161" s="405">
        <v>0</v>
      </c>
      <c r="AD161" s="405">
        <v>0</v>
      </c>
      <c r="AE161" s="404"/>
      <c r="AF161" s="405">
        <v>0</v>
      </c>
      <c r="AG161" s="405">
        <v>0</v>
      </c>
      <c r="AH161" s="404"/>
      <c r="AI161" s="405">
        <v>0</v>
      </c>
      <c r="AJ161" s="405">
        <v>0</v>
      </c>
      <c r="AK161" s="404"/>
      <c r="AL161" s="405">
        <v>0</v>
      </c>
      <c r="AM161" s="405">
        <v>0</v>
      </c>
      <c r="AN161" s="404"/>
      <c r="AO161" s="405">
        <v>0</v>
      </c>
      <c r="AP161" s="405">
        <v>0</v>
      </c>
      <c r="AQ161" s="404"/>
      <c r="AR161" s="405">
        <v>0</v>
      </c>
      <c r="AS161" s="405">
        <v>0</v>
      </c>
      <c r="AT161" s="404"/>
      <c r="AU161" s="405">
        <v>0</v>
      </c>
      <c r="AV161" s="405">
        <v>0</v>
      </c>
      <c r="AW161" s="404"/>
      <c r="AX161" s="405">
        <v>0</v>
      </c>
      <c r="AY161" s="405">
        <v>0</v>
      </c>
      <c r="AZ161" s="404"/>
      <c r="BA161" s="405">
        <v>0</v>
      </c>
      <c r="BB161" s="405">
        <v>0</v>
      </c>
      <c r="BC161" s="404"/>
      <c r="BD161" s="405">
        <v>0</v>
      </c>
      <c r="BE161" s="405">
        <v>0</v>
      </c>
      <c r="BF161" s="404"/>
      <c r="BG161" s="405">
        <v>0</v>
      </c>
      <c r="BH161" s="405">
        <v>0</v>
      </c>
      <c r="BI161" s="404"/>
      <c r="BJ161" s="405">
        <v>0</v>
      </c>
      <c r="BK161" s="405">
        <v>0</v>
      </c>
      <c r="BL161" s="404"/>
      <c r="BM161" s="405">
        <v>0</v>
      </c>
      <c r="BN161" s="405">
        <v>0</v>
      </c>
      <c r="BO161" s="404"/>
      <c r="BP161" s="405">
        <v>0</v>
      </c>
      <c r="BQ161" s="405">
        <v>0</v>
      </c>
      <c r="BR161" s="404"/>
      <c r="BS161" s="405">
        <v>0</v>
      </c>
      <c r="BT161" s="405">
        <v>0</v>
      </c>
      <c r="BU161" s="404"/>
      <c r="BV161" s="405">
        <v>0</v>
      </c>
      <c r="BW161" s="405">
        <v>0</v>
      </c>
      <c r="BX161" s="404"/>
      <c r="BY161" s="405">
        <v>0</v>
      </c>
      <c r="BZ161" s="405">
        <v>0</v>
      </c>
      <c r="CA161" s="404"/>
      <c r="CB161" s="405">
        <v>0</v>
      </c>
      <c r="CC161" s="405">
        <v>0</v>
      </c>
      <c r="CD161" s="404"/>
      <c r="CE161" s="405">
        <v>0</v>
      </c>
      <c r="CF161" s="405">
        <v>0</v>
      </c>
      <c r="CG161" s="404"/>
      <c r="CH161" s="405">
        <v>0</v>
      </c>
      <c r="CI161" s="405">
        <v>0</v>
      </c>
      <c r="CJ161" s="404"/>
      <c r="CK161" s="405">
        <v>0</v>
      </c>
      <c r="CL161" s="405">
        <v>0</v>
      </c>
      <c r="CM161" s="404"/>
      <c r="CN161" s="405">
        <v>0</v>
      </c>
      <c r="CO161" s="405">
        <v>0</v>
      </c>
      <c r="CP161" s="404"/>
      <c r="CQ161" s="405">
        <v>0</v>
      </c>
      <c r="CR161" s="405">
        <v>0</v>
      </c>
      <c r="CS161" s="404"/>
      <c r="CT161" s="405">
        <v>0</v>
      </c>
      <c r="CU161" s="405">
        <v>0</v>
      </c>
      <c r="CV161" s="404"/>
      <c r="CW161" s="405">
        <v>0</v>
      </c>
      <c r="CX161" s="405">
        <v>0</v>
      </c>
      <c r="CY161" s="404"/>
      <c r="CZ161" s="405">
        <v>0</v>
      </c>
      <c r="DA161" s="405">
        <v>0</v>
      </c>
      <c r="DB161" s="404"/>
      <c r="DC161" s="405">
        <v>0</v>
      </c>
      <c r="DD161" s="405">
        <v>0</v>
      </c>
      <c r="DE161" s="404"/>
      <c r="DF161" s="405">
        <v>0</v>
      </c>
      <c r="DG161" s="405">
        <v>0</v>
      </c>
      <c r="DH161" s="404"/>
      <c r="DI161" s="405">
        <v>0</v>
      </c>
      <c r="DJ161" s="405">
        <v>0</v>
      </c>
      <c r="DK161" s="404"/>
      <c r="DL161" s="405">
        <v>0</v>
      </c>
      <c r="DM161" s="405">
        <v>0</v>
      </c>
      <c r="DN161" s="404"/>
      <c r="DO161" s="405">
        <v>0</v>
      </c>
      <c r="DP161" s="405">
        <v>0</v>
      </c>
      <c r="DQ161" s="404"/>
      <c r="DR161" s="405">
        <v>0</v>
      </c>
      <c r="DS161" s="405">
        <v>0</v>
      </c>
      <c r="DT161" s="404"/>
      <c r="DU161" s="405">
        <v>0</v>
      </c>
      <c r="DV161" s="405">
        <v>0</v>
      </c>
      <c r="DW161" s="406">
        <f>W161+Z161+AC161+AF161+AI161+AL161+AO161+AR161+AU161+AX161+BA161+BD161+BG161+BJ161+BM161+BP161+BS161+BV161+BY161+CB161+CE161+CH161+CK161</f>
        <v>0</v>
      </c>
      <c r="DX161" s="406">
        <f>X161+AA161+AD161+AG161+AJ161+AM161+AP161+AS161+AV161+AY161+BB161+BE161+BH161+BK161+BN161+BQ161+BT161+BW161+BZ161+CC161+CF161+CI161+CL161</f>
        <v>0</v>
      </c>
      <c r="DY161" s="405">
        <v>0</v>
      </c>
      <c r="DZ161" s="405">
        <v>0</v>
      </c>
      <c r="EA161" s="405">
        <v>0</v>
      </c>
      <c r="EB161" s="406">
        <f>CN161+CQ161+CT161+CW161+CZ161+DC161+DF161+DI161+DL161+DO161+DR161+DU161</f>
        <v>0</v>
      </c>
      <c r="EC161" s="406">
        <f>CO161+CR161+CU161+CX161+DA161+DD161+DG161+DJ161+DM161+DP161+DS161+DV161</f>
        <v>0</v>
      </c>
      <c r="ED161" s="407">
        <v>0</v>
      </c>
      <c r="EE161" s="407">
        <v>0</v>
      </c>
      <c r="EF161" s="407">
        <v>0</v>
      </c>
      <c r="EG161" s="407">
        <v>0</v>
      </c>
      <c r="EH161" s="407">
        <v>0</v>
      </c>
      <c r="EI161" s="407">
        <v>0</v>
      </c>
      <c r="EJ161" s="407">
        <v>0</v>
      </c>
      <c r="EK161" s="396">
        <f t="shared" si="8"/>
        <v>0</v>
      </c>
      <c r="EL161" s="396">
        <f t="shared" si="9"/>
        <v>0</v>
      </c>
      <c r="EM161" s="408">
        <f t="shared" si="10"/>
        <v>0</v>
      </c>
      <c r="EN161" s="405">
        <v>0</v>
      </c>
      <c r="EO161" s="405">
        <v>0</v>
      </c>
      <c r="EP161" s="81"/>
    </row>
    <row r="162" spans="1:146" x14ac:dyDescent="0.35">
      <c r="A162" s="81"/>
      <c r="B162" s="81"/>
      <c r="C162" s="81"/>
      <c r="D162" s="81"/>
      <c r="E162" s="81"/>
      <c r="F162" s="81"/>
      <c r="G162" s="81"/>
      <c r="H162" s="81"/>
      <c r="I162" s="81"/>
      <c r="J162" s="81"/>
      <c r="K162" s="81"/>
      <c r="L162" s="81"/>
      <c r="M162" s="81"/>
      <c r="N162" s="81"/>
      <c r="O162" s="81"/>
      <c r="P162" s="81"/>
      <c r="Q162" s="81"/>
      <c r="R162" s="81"/>
      <c r="S162" s="81"/>
      <c r="T162" s="81"/>
      <c r="U162" s="81"/>
      <c r="V162" s="404"/>
      <c r="W162" s="405">
        <v>0</v>
      </c>
      <c r="X162" s="405">
        <v>0</v>
      </c>
      <c r="Y162" s="404"/>
      <c r="Z162" s="405">
        <v>0</v>
      </c>
      <c r="AA162" s="405">
        <v>0</v>
      </c>
      <c r="AB162" s="404"/>
      <c r="AC162" s="405">
        <v>0</v>
      </c>
      <c r="AD162" s="405">
        <v>0</v>
      </c>
      <c r="AE162" s="404"/>
      <c r="AF162" s="405">
        <v>0</v>
      </c>
      <c r="AG162" s="405">
        <v>0</v>
      </c>
      <c r="AH162" s="404"/>
      <c r="AI162" s="405">
        <v>0</v>
      </c>
      <c r="AJ162" s="405">
        <v>0</v>
      </c>
      <c r="AK162" s="404"/>
      <c r="AL162" s="405">
        <v>0</v>
      </c>
      <c r="AM162" s="405">
        <v>0</v>
      </c>
      <c r="AN162" s="404"/>
      <c r="AO162" s="405">
        <v>0</v>
      </c>
      <c r="AP162" s="405">
        <v>0</v>
      </c>
      <c r="AQ162" s="404"/>
      <c r="AR162" s="405">
        <v>0</v>
      </c>
      <c r="AS162" s="405">
        <v>0</v>
      </c>
      <c r="AT162" s="404"/>
      <c r="AU162" s="405">
        <v>0</v>
      </c>
      <c r="AV162" s="405">
        <v>0</v>
      </c>
      <c r="AW162" s="404"/>
      <c r="AX162" s="405">
        <v>0</v>
      </c>
      <c r="AY162" s="405">
        <v>0</v>
      </c>
      <c r="AZ162" s="404"/>
      <c r="BA162" s="405">
        <v>0</v>
      </c>
      <c r="BB162" s="405">
        <v>0</v>
      </c>
      <c r="BC162" s="404"/>
      <c r="BD162" s="405">
        <v>0</v>
      </c>
      <c r="BE162" s="405">
        <v>0</v>
      </c>
      <c r="BF162" s="404"/>
      <c r="BG162" s="405">
        <v>0</v>
      </c>
      <c r="BH162" s="405">
        <v>0</v>
      </c>
      <c r="BI162" s="404"/>
      <c r="BJ162" s="405">
        <v>0</v>
      </c>
      <c r="BK162" s="405">
        <v>0</v>
      </c>
      <c r="BL162" s="404"/>
      <c r="BM162" s="405">
        <v>0</v>
      </c>
      <c r="BN162" s="405">
        <v>0</v>
      </c>
      <c r="BO162" s="404"/>
      <c r="BP162" s="405">
        <v>0</v>
      </c>
      <c r="BQ162" s="405">
        <v>0</v>
      </c>
      <c r="BR162" s="404"/>
      <c r="BS162" s="405">
        <v>0</v>
      </c>
      <c r="BT162" s="405">
        <v>0</v>
      </c>
      <c r="BU162" s="404"/>
      <c r="BV162" s="405">
        <v>0</v>
      </c>
      <c r="BW162" s="405">
        <v>0</v>
      </c>
      <c r="BX162" s="404"/>
      <c r="BY162" s="405">
        <v>0</v>
      </c>
      <c r="BZ162" s="405">
        <v>0</v>
      </c>
      <c r="CA162" s="404"/>
      <c r="CB162" s="405">
        <v>0</v>
      </c>
      <c r="CC162" s="405">
        <v>0</v>
      </c>
      <c r="CD162" s="404"/>
      <c r="CE162" s="405">
        <v>0</v>
      </c>
      <c r="CF162" s="405">
        <v>0</v>
      </c>
      <c r="CG162" s="404"/>
      <c r="CH162" s="405">
        <v>0</v>
      </c>
      <c r="CI162" s="405">
        <v>0</v>
      </c>
      <c r="CJ162" s="404"/>
      <c r="CK162" s="405">
        <v>0</v>
      </c>
      <c r="CL162" s="405">
        <v>0</v>
      </c>
      <c r="CM162" s="404"/>
      <c r="CN162" s="405">
        <v>0</v>
      </c>
      <c r="CO162" s="405">
        <v>0</v>
      </c>
      <c r="CP162" s="404"/>
      <c r="CQ162" s="405">
        <v>0</v>
      </c>
      <c r="CR162" s="405">
        <v>0</v>
      </c>
      <c r="CS162" s="404"/>
      <c r="CT162" s="405">
        <v>0</v>
      </c>
      <c r="CU162" s="405">
        <v>0</v>
      </c>
      <c r="CV162" s="404"/>
      <c r="CW162" s="405">
        <v>0</v>
      </c>
      <c r="CX162" s="405">
        <v>0</v>
      </c>
      <c r="CY162" s="404"/>
      <c r="CZ162" s="405">
        <v>0</v>
      </c>
      <c r="DA162" s="405">
        <v>0</v>
      </c>
      <c r="DB162" s="404"/>
      <c r="DC162" s="405">
        <v>0</v>
      </c>
      <c r="DD162" s="405">
        <v>0</v>
      </c>
      <c r="DE162" s="404"/>
      <c r="DF162" s="405">
        <v>0</v>
      </c>
      <c r="DG162" s="405">
        <v>0</v>
      </c>
      <c r="DH162" s="404"/>
      <c r="DI162" s="405">
        <v>0</v>
      </c>
      <c r="DJ162" s="405">
        <v>0</v>
      </c>
      <c r="DK162" s="404"/>
      <c r="DL162" s="405">
        <v>0</v>
      </c>
      <c r="DM162" s="405">
        <v>0</v>
      </c>
      <c r="DN162" s="404"/>
      <c r="DO162" s="405">
        <v>0</v>
      </c>
      <c r="DP162" s="405">
        <v>0</v>
      </c>
      <c r="DQ162" s="404"/>
      <c r="DR162" s="405">
        <v>0</v>
      </c>
      <c r="DS162" s="405">
        <v>0</v>
      </c>
      <c r="DT162" s="404"/>
      <c r="DU162" s="405">
        <v>0</v>
      </c>
      <c r="DV162" s="405">
        <v>0</v>
      </c>
      <c r="DW162" s="406">
        <f>W162+Z162+AC162+AF162+AI162+AL162+AO162+AR162+AU162+AX162+BA162+BD162+BG162+BJ162+BM162+BP162+BS162+BV162+BY162+CB162+CE162+CH162+CK162</f>
        <v>0</v>
      </c>
      <c r="DX162" s="406">
        <f>X162+AA162+AD162+AG162+AJ162+AM162+AP162+AS162+AV162+AY162+BB162+BE162+BH162+BK162+BN162+BQ162+BT162+BW162+BZ162+CC162+CF162+CI162+CL162</f>
        <v>0</v>
      </c>
      <c r="DY162" s="405">
        <v>0</v>
      </c>
      <c r="DZ162" s="405">
        <v>0</v>
      </c>
      <c r="EA162" s="405">
        <v>0</v>
      </c>
      <c r="EB162" s="406">
        <f>CN162+CQ162+CT162+CW162+CZ162+DC162+DF162+DI162+DL162+DO162+DR162+DU162</f>
        <v>0</v>
      </c>
      <c r="EC162" s="406">
        <f>CO162+CR162+CU162+CX162+DA162+DD162+DG162+DJ162+DM162+DP162+DS162+DV162</f>
        <v>0</v>
      </c>
      <c r="ED162" s="407">
        <v>0</v>
      </c>
      <c r="EE162" s="407">
        <v>0</v>
      </c>
      <c r="EF162" s="407">
        <v>0</v>
      </c>
      <c r="EG162" s="407">
        <v>0</v>
      </c>
      <c r="EH162" s="407">
        <v>0</v>
      </c>
      <c r="EI162" s="407">
        <v>0</v>
      </c>
      <c r="EJ162" s="407">
        <v>0</v>
      </c>
      <c r="EK162" s="396">
        <f t="shared" si="8"/>
        <v>0</v>
      </c>
      <c r="EL162" s="396">
        <f t="shared" si="9"/>
        <v>0</v>
      </c>
      <c r="EM162" s="408">
        <f t="shared" si="10"/>
        <v>0</v>
      </c>
      <c r="EN162" s="405">
        <v>0</v>
      </c>
      <c r="EO162" s="405">
        <v>0</v>
      </c>
      <c r="EP162" s="81"/>
    </row>
    <row r="163" spans="1:146" x14ac:dyDescent="0.35">
      <c r="A163" s="81"/>
      <c r="B163" s="81"/>
      <c r="C163" s="81"/>
      <c r="D163" s="81"/>
      <c r="E163" s="81"/>
      <c r="F163" s="81"/>
      <c r="G163" s="81"/>
      <c r="H163" s="81"/>
      <c r="I163" s="81"/>
      <c r="J163" s="81"/>
      <c r="K163" s="81"/>
      <c r="L163" s="81"/>
      <c r="M163" s="81"/>
      <c r="N163" s="81"/>
      <c r="O163" s="81"/>
      <c r="P163" s="81"/>
      <c r="Q163" s="81"/>
      <c r="R163" s="81"/>
      <c r="S163" s="81"/>
      <c r="T163" s="81"/>
      <c r="U163" s="81"/>
      <c r="V163" s="404"/>
      <c r="W163" s="405">
        <v>0</v>
      </c>
      <c r="X163" s="405">
        <v>0</v>
      </c>
      <c r="Y163" s="404"/>
      <c r="Z163" s="405">
        <v>0</v>
      </c>
      <c r="AA163" s="405">
        <v>0</v>
      </c>
      <c r="AB163" s="404"/>
      <c r="AC163" s="405">
        <v>0</v>
      </c>
      <c r="AD163" s="405">
        <v>0</v>
      </c>
      <c r="AE163" s="404"/>
      <c r="AF163" s="405">
        <v>0</v>
      </c>
      <c r="AG163" s="405">
        <v>0</v>
      </c>
      <c r="AH163" s="404"/>
      <c r="AI163" s="405">
        <v>0</v>
      </c>
      <c r="AJ163" s="405">
        <v>0</v>
      </c>
      <c r="AK163" s="404"/>
      <c r="AL163" s="405">
        <v>0</v>
      </c>
      <c r="AM163" s="405">
        <v>0</v>
      </c>
      <c r="AN163" s="404"/>
      <c r="AO163" s="405">
        <v>0</v>
      </c>
      <c r="AP163" s="405">
        <v>0</v>
      </c>
      <c r="AQ163" s="404"/>
      <c r="AR163" s="405">
        <v>0</v>
      </c>
      <c r="AS163" s="405">
        <v>0</v>
      </c>
      <c r="AT163" s="404"/>
      <c r="AU163" s="405">
        <v>0</v>
      </c>
      <c r="AV163" s="405">
        <v>0</v>
      </c>
      <c r="AW163" s="404"/>
      <c r="AX163" s="405">
        <v>0</v>
      </c>
      <c r="AY163" s="405">
        <v>0</v>
      </c>
      <c r="AZ163" s="404"/>
      <c r="BA163" s="405">
        <v>0</v>
      </c>
      <c r="BB163" s="405">
        <v>0</v>
      </c>
      <c r="BC163" s="404"/>
      <c r="BD163" s="405">
        <v>0</v>
      </c>
      <c r="BE163" s="405">
        <v>0</v>
      </c>
      <c r="BF163" s="404"/>
      <c r="BG163" s="405">
        <v>0</v>
      </c>
      <c r="BH163" s="405">
        <v>0</v>
      </c>
      <c r="BI163" s="404"/>
      <c r="BJ163" s="405">
        <v>0</v>
      </c>
      <c r="BK163" s="405">
        <v>0</v>
      </c>
      <c r="BL163" s="404"/>
      <c r="BM163" s="405">
        <v>0</v>
      </c>
      <c r="BN163" s="405">
        <v>0</v>
      </c>
      <c r="BO163" s="404"/>
      <c r="BP163" s="405">
        <v>0</v>
      </c>
      <c r="BQ163" s="405">
        <v>0</v>
      </c>
      <c r="BR163" s="404"/>
      <c r="BS163" s="405">
        <v>0</v>
      </c>
      <c r="BT163" s="405">
        <v>0</v>
      </c>
      <c r="BU163" s="404"/>
      <c r="BV163" s="405">
        <v>0</v>
      </c>
      <c r="BW163" s="405">
        <v>0</v>
      </c>
      <c r="BX163" s="404"/>
      <c r="BY163" s="405">
        <v>0</v>
      </c>
      <c r="BZ163" s="405">
        <v>0</v>
      </c>
      <c r="CA163" s="404"/>
      <c r="CB163" s="405">
        <v>0</v>
      </c>
      <c r="CC163" s="405">
        <v>0</v>
      </c>
      <c r="CD163" s="404"/>
      <c r="CE163" s="405">
        <v>0</v>
      </c>
      <c r="CF163" s="405">
        <v>0</v>
      </c>
      <c r="CG163" s="404"/>
      <c r="CH163" s="405">
        <v>0</v>
      </c>
      <c r="CI163" s="405">
        <v>0</v>
      </c>
      <c r="CJ163" s="404"/>
      <c r="CK163" s="405">
        <v>0</v>
      </c>
      <c r="CL163" s="405">
        <v>0</v>
      </c>
      <c r="CM163" s="404"/>
      <c r="CN163" s="405">
        <v>0</v>
      </c>
      <c r="CO163" s="405">
        <v>0</v>
      </c>
      <c r="CP163" s="404"/>
      <c r="CQ163" s="405">
        <v>0</v>
      </c>
      <c r="CR163" s="405">
        <v>0</v>
      </c>
      <c r="CS163" s="404"/>
      <c r="CT163" s="405">
        <v>0</v>
      </c>
      <c r="CU163" s="405">
        <v>0</v>
      </c>
      <c r="CV163" s="404"/>
      <c r="CW163" s="405">
        <v>0</v>
      </c>
      <c r="CX163" s="405">
        <v>0</v>
      </c>
      <c r="CY163" s="404"/>
      <c r="CZ163" s="405">
        <v>0</v>
      </c>
      <c r="DA163" s="405">
        <v>0</v>
      </c>
      <c r="DB163" s="404"/>
      <c r="DC163" s="405">
        <v>0</v>
      </c>
      <c r="DD163" s="405">
        <v>0</v>
      </c>
      <c r="DE163" s="404"/>
      <c r="DF163" s="405">
        <v>0</v>
      </c>
      <c r="DG163" s="405">
        <v>0</v>
      </c>
      <c r="DH163" s="404"/>
      <c r="DI163" s="405">
        <v>0</v>
      </c>
      <c r="DJ163" s="405">
        <v>0</v>
      </c>
      <c r="DK163" s="404"/>
      <c r="DL163" s="405">
        <v>0</v>
      </c>
      <c r="DM163" s="405">
        <v>0</v>
      </c>
      <c r="DN163" s="404"/>
      <c r="DO163" s="405">
        <v>0</v>
      </c>
      <c r="DP163" s="405">
        <v>0</v>
      </c>
      <c r="DQ163" s="404"/>
      <c r="DR163" s="405">
        <v>0</v>
      </c>
      <c r="DS163" s="405">
        <v>0</v>
      </c>
      <c r="DT163" s="404"/>
      <c r="DU163" s="405">
        <v>0</v>
      </c>
      <c r="DV163" s="405">
        <v>0</v>
      </c>
      <c r="DW163" s="406">
        <f>W163+Z163+AC163+AF163+AI163+AL163+AO163+AR163+AU163+AX163+BA163+BD163+BG163+BJ163+BM163+BP163+BS163+BV163+BY163+CB163+CE163+CH163+CK163</f>
        <v>0</v>
      </c>
      <c r="DX163" s="406">
        <f>X163+AA163+AD163+AG163+AJ163+AM163+AP163+AS163+AV163+AY163+BB163+BE163+BH163+BK163+BN163+BQ163+BT163+BW163+BZ163+CC163+CF163+CI163+CL163</f>
        <v>0</v>
      </c>
      <c r="DY163" s="405">
        <v>0</v>
      </c>
      <c r="DZ163" s="405">
        <v>0</v>
      </c>
      <c r="EA163" s="405">
        <v>0</v>
      </c>
      <c r="EB163" s="406">
        <f>CN163+CQ163+CT163+CW163+CZ163+DC163+DF163+DI163+DL163+DO163+DR163+DU163</f>
        <v>0</v>
      </c>
      <c r="EC163" s="406">
        <f>CO163+CR163+CU163+CX163+DA163+DD163+DG163+DJ163+DM163+DP163+DS163+DV163</f>
        <v>0</v>
      </c>
      <c r="ED163" s="407">
        <v>0</v>
      </c>
      <c r="EE163" s="407">
        <v>0</v>
      </c>
      <c r="EF163" s="407">
        <v>0</v>
      </c>
      <c r="EG163" s="407">
        <v>0</v>
      </c>
      <c r="EH163" s="407">
        <v>0</v>
      </c>
      <c r="EI163" s="407">
        <v>0</v>
      </c>
      <c r="EJ163" s="407">
        <v>0</v>
      </c>
      <c r="EK163" s="396">
        <f t="shared" si="8"/>
        <v>0</v>
      </c>
      <c r="EL163" s="396">
        <f t="shared" si="9"/>
        <v>0</v>
      </c>
      <c r="EM163" s="408">
        <f t="shared" si="10"/>
        <v>0</v>
      </c>
      <c r="EN163" s="405">
        <v>0</v>
      </c>
      <c r="EO163" s="405">
        <v>0</v>
      </c>
      <c r="EP163" s="81"/>
    </row>
    <row r="164" spans="1:146" x14ac:dyDescent="0.35">
      <c r="A164" s="81"/>
      <c r="B164" s="81"/>
      <c r="C164" s="81"/>
      <c r="D164" s="81"/>
      <c r="E164" s="81"/>
      <c r="F164" s="81"/>
      <c r="G164" s="81"/>
      <c r="H164" s="81"/>
      <c r="I164" s="81"/>
      <c r="J164" s="81"/>
      <c r="K164" s="81"/>
      <c r="L164" s="81"/>
      <c r="M164" s="81"/>
      <c r="N164" s="81"/>
      <c r="O164" s="81"/>
      <c r="P164" s="81"/>
      <c r="Q164" s="81"/>
      <c r="R164" s="81"/>
      <c r="S164" s="81"/>
      <c r="T164" s="81"/>
      <c r="U164" s="81"/>
      <c r="V164" s="404"/>
      <c r="W164" s="405">
        <v>0</v>
      </c>
      <c r="X164" s="405">
        <v>0</v>
      </c>
      <c r="Y164" s="404"/>
      <c r="Z164" s="405">
        <v>0</v>
      </c>
      <c r="AA164" s="405">
        <v>0</v>
      </c>
      <c r="AB164" s="404"/>
      <c r="AC164" s="405">
        <v>0</v>
      </c>
      <c r="AD164" s="405">
        <v>0</v>
      </c>
      <c r="AE164" s="404"/>
      <c r="AF164" s="405">
        <v>0</v>
      </c>
      <c r="AG164" s="405">
        <v>0</v>
      </c>
      <c r="AH164" s="404"/>
      <c r="AI164" s="405">
        <v>0</v>
      </c>
      <c r="AJ164" s="405">
        <v>0</v>
      </c>
      <c r="AK164" s="404"/>
      <c r="AL164" s="405">
        <v>0</v>
      </c>
      <c r="AM164" s="405">
        <v>0</v>
      </c>
      <c r="AN164" s="404"/>
      <c r="AO164" s="405">
        <v>0</v>
      </c>
      <c r="AP164" s="405">
        <v>0</v>
      </c>
      <c r="AQ164" s="404"/>
      <c r="AR164" s="405">
        <v>0</v>
      </c>
      <c r="AS164" s="405">
        <v>0</v>
      </c>
      <c r="AT164" s="404"/>
      <c r="AU164" s="405">
        <v>0</v>
      </c>
      <c r="AV164" s="405">
        <v>0</v>
      </c>
      <c r="AW164" s="404"/>
      <c r="AX164" s="405">
        <v>0</v>
      </c>
      <c r="AY164" s="405">
        <v>0</v>
      </c>
      <c r="AZ164" s="404"/>
      <c r="BA164" s="405">
        <v>0</v>
      </c>
      <c r="BB164" s="405">
        <v>0</v>
      </c>
      <c r="BC164" s="404"/>
      <c r="BD164" s="405">
        <v>0</v>
      </c>
      <c r="BE164" s="405">
        <v>0</v>
      </c>
      <c r="BF164" s="404"/>
      <c r="BG164" s="405">
        <v>0</v>
      </c>
      <c r="BH164" s="405">
        <v>0</v>
      </c>
      <c r="BI164" s="404"/>
      <c r="BJ164" s="405">
        <v>0</v>
      </c>
      <c r="BK164" s="405">
        <v>0</v>
      </c>
      <c r="BL164" s="404"/>
      <c r="BM164" s="405">
        <v>0</v>
      </c>
      <c r="BN164" s="405">
        <v>0</v>
      </c>
      <c r="BO164" s="404"/>
      <c r="BP164" s="405">
        <v>0</v>
      </c>
      <c r="BQ164" s="405">
        <v>0</v>
      </c>
      <c r="BR164" s="404"/>
      <c r="BS164" s="405">
        <v>0</v>
      </c>
      <c r="BT164" s="405">
        <v>0</v>
      </c>
      <c r="BU164" s="404"/>
      <c r="BV164" s="405">
        <v>0</v>
      </c>
      <c r="BW164" s="405">
        <v>0</v>
      </c>
      <c r="BX164" s="404"/>
      <c r="BY164" s="405">
        <v>0</v>
      </c>
      <c r="BZ164" s="405">
        <v>0</v>
      </c>
      <c r="CA164" s="404"/>
      <c r="CB164" s="405">
        <v>0</v>
      </c>
      <c r="CC164" s="405">
        <v>0</v>
      </c>
      <c r="CD164" s="404"/>
      <c r="CE164" s="405">
        <v>0</v>
      </c>
      <c r="CF164" s="405">
        <v>0</v>
      </c>
      <c r="CG164" s="404"/>
      <c r="CH164" s="405">
        <v>0</v>
      </c>
      <c r="CI164" s="405">
        <v>0</v>
      </c>
      <c r="CJ164" s="404"/>
      <c r="CK164" s="405">
        <v>0</v>
      </c>
      <c r="CL164" s="405">
        <v>0</v>
      </c>
      <c r="CM164" s="404"/>
      <c r="CN164" s="405">
        <v>0</v>
      </c>
      <c r="CO164" s="405">
        <v>0</v>
      </c>
      <c r="CP164" s="404"/>
      <c r="CQ164" s="405">
        <v>0</v>
      </c>
      <c r="CR164" s="405">
        <v>0</v>
      </c>
      <c r="CS164" s="404"/>
      <c r="CT164" s="405">
        <v>0</v>
      </c>
      <c r="CU164" s="405">
        <v>0</v>
      </c>
      <c r="CV164" s="404"/>
      <c r="CW164" s="405">
        <v>0</v>
      </c>
      <c r="CX164" s="405">
        <v>0</v>
      </c>
      <c r="CY164" s="404"/>
      <c r="CZ164" s="405">
        <v>0</v>
      </c>
      <c r="DA164" s="405">
        <v>0</v>
      </c>
      <c r="DB164" s="404"/>
      <c r="DC164" s="405">
        <v>0</v>
      </c>
      <c r="DD164" s="405">
        <v>0</v>
      </c>
      <c r="DE164" s="404"/>
      <c r="DF164" s="405">
        <v>0</v>
      </c>
      <c r="DG164" s="405">
        <v>0</v>
      </c>
      <c r="DH164" s="404"/>
      <c r="DI164" s="405">
        <v>0</v>
      </c>
      <c r="DJ164" s="405">
        <v>0</v>
      </c>
      <c r="DK164" s="404"/>
      <c r="DL164" s="405">
        <v>0</v>
      </c>
      <c r="DM164" s="405">
        <v>0</v>
      </c>
      <c r="DN164" s="404"/>
      <c r="DO164" s="405">
        <v>0</v>
      </c>
      <c r="DP164" s="405">
        <v>0</v>
      </c>
      <c r="DQ164" s="404"/>
      <c r="DR164" s="405">
        <v>0</v>
      </c>
      <c r="DS164" s="405">
        <v>0</v>
      </c>
      <c r="DT164" s="404"/>
      <c r="DU164" s="405">
        <v>0</v>
      </c>
      <c r="DV164" s="405">
        <v>0</v>
      </c>
      <c r="DW164" s="406">
        <f>W164+Z164+AC164+AF164+AI164+AL164+AO164+AR164+AU164+AX164+BA164+BD164+BG164+BJ164+BM164+BP164+BS164+BV164+BY164+CB164+CE164+CH164+CK164</f>
        <v>0</v>
      </c>
      <c r="DX164" s="406">
        <f>X164+AA164+AD164+AG164+AJ164+AM164+AP164+AS164+AV164+AY164+BB164+BE164+BH164+BK164+BN164+BQ164+BT164+BW164+BZ164+CC164+CF164+CI164+CL164</f>
        <v>0</v>
      </c>
      <c r="DY164" s="405">
        <v>0</v>
      </c>
      <c r="DZ164" s="405">
        <v>0</v>
      </c>
      <c r="EA164" s="405">
        <v>0</v>
      </c>
      <c r="EB164" s="406">
        <f>CN164+CQ164+CT164+CW164+CZ164+DC164+DF164+DI164+DL164+DO164+DR164+DU164</f>
        <v>0</v>
      </c>
      <c r="EC164" s="406">
        <f>CO164+CR164+CU164+CX164+DA164+DD164+DG164+DJ164+DM164+DP164+DS164+DV164</f>
        <v>0</v>
      </c>
      <c r="ED164" s="407">
        <v>0</v>
      </c>
      <c r="EE164" s="407">
        <v>0</v>
      </c>
      <c r="EF164" s="407">
        <v>0</v>
      </c>
      <c r="EG164" s="407">
        <v>0</v>
      </c>
      <c r="EH164" s="407">
        <v>0</v>
      </c>
      <c r="EI164" s="407">
        <v>0</v>
      </c>
      <c r="EJ164" s="407">
        <v>0</v>
      </c>
      <c r="EK164" s="396">
        <f t="shared" si="8"/>
        <v>0</v>
      </c>
      <c r="EL164" s="396">
        <f t="shared" si="9"/>
        <v>0</v>
      </c>
      <c r="EM164" s="408">
        <f t="shared" si="10"/>
        <v>0</v>
      </c>
      <c r="EN164" s="405">
        <v>0</v>
      </c>
      <c r="EO164" s="405">
        <v>0</v>
      </c>
      <c r="EP164" s="81"/>
    </row>
    <row r="165" spans="1:146" x14ac:dyDescent="0.35">
      <c r="A165" s="81"/>
      <c r="B165" s="81"/>
      <c r="C165" s="81"/>
      <c r="D165" s="81"/>
      <c r="E165" s="81"/>
      <c r="F165" s="81"/>
      <c r="G165" s="81"/>
      <c r="H165" s="81"/>
      <c r="I165" s="81"/>
      <c r="J165" s="81"/>
      <c r="K165" s="81"/>
      <c r="L165" s="81"/>
      <c r="M165" s="81"/>
      <c r="N165" s="81"/>
      <c r="O165" s="81"/>
      <c r="P165" s="81"/>
      <c r="Q165" s="81"/>
      <c r="R165" s="81"/>
      <c r="S165" s="81"/>
      <c r="T165" s="81"/>
      <c r="U165" s="81"/>
      <c r="V165" s="404"/>
      <c r="W165" s="405">
        <v>0</v>
      </c>
      <c r="X165" s="405">
        <v>0</v>
      </c>
      <c r="Y165" s="404"/>
      <c r="Z165" s="405">
        <v>0</v>
      </c>
      <c r="AA165" s="405">
        <v>0</v>
      </c>
      <c r="AB165" s="404"/>
      <c r="AC165" s="405">
        <v>0</v>
      </c>
      <c r="AD165" s="405">
        <v>0</v>
      </c>
      <c r="AE165" s="404"/>
      <c r="AF165" s="405">
        <v>0</v>
      </c>
      <c r="AG165" s="405">
        <v>0</v>
      </c>
      <c r="AH165" s="404"/>
      <c r="AI165" s="405">
        <v>0</v>
      </c>
      <c r="AJ165" s="405">
        <v>0</v>
      </c>
      <c r="AK165" s="404"/>
      <c r="AL165" s="405">
        <v>0</v>
      </c>
      <c r="AM165" s="405">
        <v>0</v>
      </c>
      <c r="AN165" s="404"/>
      <c r="AO165" s="405">
        <v>0</v>
      </c>
      <c r="AP165" s="405">
        <v>0</v>
      </c>
      <c r="AQ165" s="404"/>
      <c r="AR165" s="405">
        <v>0</v>
      </c>
      <c r="AS165" s="405">
        <v>0</v>
      </c>
      <c r="AT165" s="404"/>
      <c r="AU165" s="405">
        <v>0</v>
      </c>
      <c r="AV165" s="405">
        <v>0</v>
      </c>
      <c r="AW165" s="404"/>
      <c r="AX165" s="405">
        <v>0</v>
      </c>
      <c r="AY165" s="405">
        <v>0</v>
      </c>
      <c r="AZ165" s="404"/>
      <c r="BA165" s="405">
        <v>0</v>
      </c>
      <c r="BB165" s="405">
        <v>0</v>
      </c>
      <c r="BC165" s="404"/>
      <c r="BD165" s="405">
        <v>0</v>
      </c>
      <c r="BE165" s="405">
        <v>0</v>
      </c>
      <c r="BF165" s="404"/>
      <c r="BG165" s="405">
        <v>0</v>
      </c>
      <c r="BH165" s="405">
        <v>0</v>
      </c>
      <c r="BI165" s="404"/>
      <c r="BJ165" s="405">
        <v>0</v>
      </c>
      <c r="BK165" s="405">
        <v>0</v>
      </c>
      <c r="BL165" s="404"/>
      <c r="BM165" s="405">
        <v>0</v>
      </c>
      <c r="BN165" s="405">
        <v>0</v>
      </c>
      <c r="BO165" s="404"/>
      <c r="BP165" s="405">
        <v>0</v>
      </c>
      <c r="BQ165" s="405">
        <v>0</v>
      </c>
      <c r="BR165" s="404"/>
      <c r="BS165" s="405">
        <v>0</v>
      </c>
      <c r="BT165" s="405">
        <v>0</v>
      </c>
      <c r="BU165" s="404"/>
      <c r="BV165" s="405">
        <v>0</v>
      </c>
      <c r="BW165" s="405">
        <v>0</v>
      </c>
      <c r="BX165" s="404"/>
      <c r="BY165" s="405">
        <v>0</v>
      </c>
      <c r="BZ165" s="405">
        <v>0</v>
      </c>
      <c r="CA165" s="404"/>
      <c r="CB165" s="405">
        <v>0</v>
      </c>
      <c r="CC165" s="405">
        <v>0</v>
      </c>
      <c r="CD165" s="404"/>
      <c r="CE165" s="405">
        <v>0</v>
      </c>
      <c r="CF165" s="405">
        <v>0</v>
      </c>
      <c r="CG165" s="404"/>
      <c r="CH165" s="405">
        <v>0</v>
      </c>
      <c r="CI165" s="405">
        <v>0</v>
      </c>
      <c r="CJ165" s="404"/>
      <c r="CK165" s="405">
        <v>0</v>
      </c>
      <c r="CL165" s="405">
        <v>0</v>
      </c>
      <c r="CM165" s="404"/>
      <c r="CN165" s="405">
        <v>0</v>
      </c>
      <c r="CO165" s="405">
        <v>0</v>
      </c>
      <c r="CP165" s="404"/>
      <c r="CQ165" s="405">
        <v>0</v>
      </c>
      <c r="CR165" s="405">
        <v>0</v>
      </c>
      <c r="CS165" s="404"/>
      <c r="CT165" s="405">
        <v>0</v>
      </c>
      <c r="CU165" s="405">
        <v>0</v>
      </c>
      <c r="CV165" s="404"/>
      <c r="CW165" s="405">
        <v>0</v>
      </c>
      <c r="CX165" s="405">
        <v>0</v>
      </c>
      <c r="CY165" s="404"/>
      <c r="CZ165" s="405">
        <v>0</v>
      </c>
      <c r="DA165" s="405">
        <v>0</v>
      </c>
      <c r="DB165" s="404"/>
      <c r="DC165" s="405">
        <v>0</v>
      </c>
      <c r="DD165" s="405">
        <v>0</v>
      </c>
      <c r="DE165" s="404"/>
      <c r="DF165" s="405">
        <v>0</v>
      </c>
      <c r="DG165" s="405">
        <v>0</v>
      </c>
      <c r="DH165" s="404"/>
      <c r="DI165" s="405">
        <v>0</v>
      </c>
      <c r="DJ165" s="405">
        <v>0</v>
      </c>
      <c r="DK165" s="404"/>
      <c r="DL165" s="405">
        <v>0</v>
      </c>
      <c r="DM165" s="405">
        <v>0</v>
      </c>
      <c r="DN165" s="404"/>
      <c r="DO165" s="405">
        <v>0</v>
      </c>
      <c r="DP165" s="405">
        <v>0</v>
      </c>
      <c r="DQ165" s="404"/>
      <c r="DR165" s="405">
        <v>0</v>
      </c>
      <c r="DS165" s="405">
        <v>0</v>
      </c>
      <c r="DT165" s="404"/>
      <c r="DU165" s="405">
        <v>0</v>
      </c>
      <c r="DV165" s="405">
        <v>0</v>
      </c>
      <c r="DW165" s="406">
        <f>W165+Z165+AC165+AF165+AI165+AL165+AO165+AR165+AU165+AX165+BA165+BD165+BG165+BJ165+BM165+BP165+BS165+BV165+BY165+CB165+CE165+CH165+CK165</f>
        <v>0</v>
      </c>
      <c r="DX165" s="406">
        <f>X165+AA165+AD165+AG165+AJ165+AM165+AP165+AS165+AV165+AY165+BB165+BE165+BH165+BK165+BN165+BQ165+BT165+BW165+BZ165+CC165+CF165+CI165+CL165</f>
        <v>0</v>
      </c>
      <c r="DY165" s="405">
        <v>0</v>
      </c>
      <c r="DZ165" s="405">
        <v>0</v>
      </c>
      <c r="EA165" s="405">
        <v>0</v>
      </c>
      <c r="EB165" s="406">
        <f>CN165+CQ165+CT165+CW165+CZ165+DC165+DF165+DI165+DL165+DO165+DR165+DU165</f>
        <v>0</v>
      </c>
      <c r="EC165" s="406">
        <f>CO165+CR165+CU165+CX165+DA165+DD165+DG165+DJ165+DM165+DP165+DS165+DV165</f>
        <v>0</v>
      </c>
      <c r="ED165" s="407">
        <v>0</v>
      </c>
      <c r="EE165" s="407">
        <v>0</v>
      </c>
      <c r="EF165" s="407">
        <v>0</v>
      </c>
      <c r="EG165" s="407">
        <v>0</v>
      </c>
      <c r="EH165" s="407">
        <v>0</v>
      </c>
      <c r="EI165" s="407">
        <v>0</v>
      </c>
      <c r="EJ165" s="407">
        <v>0</v>
      </c>
      <c r="EK165" s="396">
        <f t="shared" si="8"/>
        <v>0</v>
      </c>
      <c r="EL165" s="396">
        <f t="shared" si="9"/>
        <v>0</v>
      </c>
      <c r="EM165" s="408">
        <f t="shared" si="10"/>
        <v>0</v>
      </c>
      <c r="EN165" s="405">
        <v>0</v>
      </c>
      <c r="EO165" s="405">
        <v>0</v>
      </c>
      <c r="EP165" s="81"/>
    </row>
    <row r="166" spans="1:146" x14ac:dyDescent="0.35">
      <c r="A166" s="81"/>
      <c r="B166" s="81"/>
      <c r="C166" s="81"/>
      <c r="D166" s="81"/>
      <c r="E166" s="81"/>
      <c r="F166" s="81"/>
      <c r="G166" s="81"/>
      <c r="H166" s="81"/>
      <c r="I166" s="81"/>
      <c r="J166" s="81"/>
      <c r="K166" s="81"/>
      <c r="L166" s="81"/>
      <c r="M166" s="81"/>
      <c r="N166" s="81"/>
      <c r="O166" s="81"/>
      <c r="P166" s="81"/>
      <c r="Q166" s="81"/>
      <c r="R166" s="81"/>
      <c r="S166" s="81"/>
      <c r="T166" s="81"/>
      <c r="U166" s="81"/>
      <c r="V166" s="404"/>
      <c r="W166" s="405">
        <v>0</v>
      </c>
      <c r="X166" s="405">
        <v>0</v>
      </c>
      <c r="Y166" s="404"/>
      <c r="Z166" s="405">
        <v>0</v>
      </c>
      <c r="AA166" s="405">
        <v>0</v>
      </c>
      <c r="AB166" s="404"/>
      <c r="AC166" s="405">
        <v>0</v>
      </c>
      <c r="AD166" s="405">
        <v>0</v>
      </c>
      <c r="AE166" s="404"/>
      <c r="AF166" s="405">
        <v>0</v>
      </c>
      <c r="AG166" s="405">
        <v>0</v>
      </c>
      <c r="AH166" s="404"/>
      <c r="AI166" s="405">
        <v>0</v>
      </c>
      <c r="AJ166" s="405">
        <v>0</v>
      </c>
      <c r="AK166" s="404"/>
      <c r="AL166" s="405">
        <v>0</v>
      </c>
      <c r="AM166" s="405">
        <v>0</v>
      </c>
      <c r="AN166" s="404"/>
      <c r="AO166" s="405">
        <v>0</v>
      </c>
      <c r="AP166" s="405">
        <v>0</v>
      </c>
      <c r="AQ166" s="404"/>
      <c r="AR166" s="405">
        <v>0</v>
      </c>
      <c r="AS166" s="405">
        <v>0</v>
      </c>
      <c r="AT166" s="404"/>
      <c r="AU166" s="405">
        <v>0</v>
      </c>
      <c r="AV166" s="405">
        <v>0</v>
      </c>
      <c r="AW166" s="404"/>
      <c r="AX166" s="405">
        <v>0</v>
      </c>
      <c r="AY166" s="405">
        <v>0</v>
      </c>
      <c r="AZ166" s="404"/>
      <c r="BA166" s="405">
        <v>0</v>
      </c>
      <c r="BB166" s="405">
        <v>0</v>
      </c>
      <c r="BC166" s="404"/>
      <c r="BD166" s="405">
        <v>0</v>
      </c>
      <c r="BE166" s="405">
        <v>0</v>
      </c>
      <c r="BF166" s="404"/>
      <c r="BG166" s="405">
        <v>0</v>
      </c>
      <c r="BH166" s="405">
        <v>0</v>
      </c>
      <c r="BI166" s="404"/>
      <c r="BJ166" s="405">
        <v>0</v>
      </c>
      <c r="BK166" s="405">
        <v>0</v>
      </c>
      <c r="BL166" s="404"/>
      <c r="BM166" s="405">
        <v>0</v>
      </c>
      <c r="BN166" s="405">
        <v>0</v>
      </c>
      <c r="BO166" s="404"/>
      <c r="BP166" s="405">
        <v>0</v>
      </c>
      <c r="BQ166" s="405">
        <v>0</v>
      </c>
      <c r="BR166" s="404"/>
      <c r="BS166" s="405">
        <v>0</v>
      </c>
      <c r="BT166" s="405">
        <v>0</v>
      </c>
      <c r="BU166" s="404"/>
      <c r="BV166" s="405">
        <v>0</v>
      </c>
      <c r="BW166" s="405">
        <v>0</v>
      </c>
      <c r="BX166" s="404"/>
      <c r="BY166" s="405">
        <v>0</v>
      </c>
      <c r="BZ166" s="405">
        <v>0</v>
      </c>
      <c r="CA166" s="404"/>
      <c r="CB166" s="405">
        <v>0</v>
      </c>
      <c r="CC166" s="405">
        <v>0</v>
      </c>
      <c r="CD166" s="404"/>
      <c r="CE166" s="405">
        <v>0</v>
      </c>
      <c r="CF166" s="405">
        <v>0</v>
      </c>
      <c r="CG166" s="404"/>
      <c r="CH166" s="405">
        <v>0</v>
      </c>
      <c r="CI166" s="405">
        <v>0</v>
      </c>
      <c r="CJ166" s="404"/>
      <c r="CK166" s="405">
        <v>0</v>
      </c>
      <c r="CL166" s="405">
        <v>0</v>
      </c>
      <c r="CM166" s="404"/>
      <c r="CN166" s="405">
        <v>0</v>
      </c>
      <c r="CO166" s="405">
        <v>0</v>
      </c>
      <c r="CP166" s="404"/>
      <c r="CQ166" s="405">
        <v>0</v>
      </c>
      <c r="CR166" s="405">
        <v>0</v>
      </c>
      <c r="CS166" s="404"/>
      <c r="CT166" s="405">
        <v>0</v>
      </c>
      <c r="CU166" s="405">
        <v>0</v>
      </c>
      <c r="CV166" s="404"/>
      <c r="CW166" s="405">
        <v>0</v>
      </c>
      <c r="CX166" s="405">
        <v>0</v>
      </c>
      <c r="CY166" s="404"/>
      <c r="CZ166" s="405">
        <v>0</v>
      </c>
      <c r="DA166" s="405">
        <v>0</v>
      </c>
      <c r="DB166" s="404"/>
      <c r="DC166" s="405">
        <v>0</v>
      </c>
      <c r="DD166" s="405">
        <v>0</v>
      </c>
      <c r="DE166" s="404"/>
      <c r="DF166" s="405">
        <v>0</v>
      </c>
      <c r="DG166" s="405">
        <v>0</v>
      </c>
      <c r="DH166" s="404"/>
      <c r="DI166" s="405">
        <v>0</v>
      </c>
      <c r="DJ166" s="405">
        <v>0</v>
      </c>
      <c r="DK166" s="404"/>
      <c r="DL166" s="405">
        <v>0</v>
      </c>
      <c r="DM166" s="405">
        <v>0</v>
      </c>
      <c r="DN166" s="404"/>
      <c r="DO166" s="405">
        <v>0</v>
      </c>
      <c r="DP166" s="405">
        <v>0</v>
      </c>
      <c r="DQ166" s="404"/>
      <c r="DR166" s="405">
        <v>0</v>
      </c>
      <c r="DS166" s="405">
        <v>0</v>
      </c>
      <c r="DT166" s="404"/>
      <c r="DU166" s="405">
        <v>0</v>
      </c>
      <c r="DV166" s="405">
        <v>0</v>
      </c>
      <c r="DW166" s="406">
        <f>W166+Z166+AC166+AF166+AI166+AL166+AO166+AR166+AU166+AX166+BA166+BD166+BG166+BJ166+BM166+BP166+BS166+BV166+BY166+CB166+CE166+CH166+CK166</f>
        <v>0</v>
      </c>
      <c r="DX166" s="406">
        <f>X166+AA166+AD166+AG166+AJ166+AM166+AP166+AS166+AV166+AY166+BB166+BE166+BH166+BK166+BN166+BQ166+BT166+BW166+BZ166+CC166+CF166+CI166+CL166</f>
        <v>0</v>
      </c>
      <c r="DY166" s="405">
        <v>0</v>
      </c>
      <c r="DZ166" s="405">
        <v>0</v>
      </c>
      <c r="EA166" s="405">
        <v>0</v>
      </c>
      <c r="EB166" s="406">
        <f>CN166+CQ166+CT166+CW166+CZ166+DC166+DF166+DI166+DL166+DO166+DR166+DU166</f>
        <v>0</v>
      </c>
      <c r="EC166" s="406">
        <f>CO166+CR166+CU166+CX166+DA166+DD166+DG166+DJ166+DM166+DP166+DS166+DV166</f>
        <v>0</v>
      </c>
      <c r="ED166" s="407">
        <v>0</v>
      </c>
      <c r="EE166" s="407">
        <v>0</v>
      </c>
      <c r="EF166" s="407">
        <v>0</v>
      </c>
      <c r="EG166" s="407">
        <v>0</v>
      </c>
      <c r="EH166" s="407">
        <v>0</v>
      </c>
      <c r="EI166" s="407">
        <v>0</v>
      </c>
      <c r="EJ166" s="407">
        <v>0</v>
      </c>
      <c r="EK166" s="396">
        <f t="shared" si="8"/>
        <v>0</v>
      </c>
      <c r="EL166" s="396">
        <f t="shared" si="9"/>
        <v>0</v>
      </c>
      <c r="EM166" s="408">
        <f t="shared" si="10"/>
        <v>0</v>
      </c>
      <c r="EN166" s="405">
        <v>0</v>
      </c>
      <c r="EO166" s="405">
        <v>0</v>
      </c>
      <c r="EP166" s="81"/>
    </row>
    <row r="167" spans="1:146" x14ac:dyDescent="0.35">
      <c r="A167" s="81"/>
      <c r="B167" s="81"/>
      <c r="C167" s="81"/>
      <c r="D167" s="81"/>
      <c r="E167" s="81"/>
      <c r="F167" s="81"/>
      <c r="G167" s="81"/>
      <c r="H167" s="81"/>
      <c r="I167" s="81"/>
      <c r="J167" s="81"/>
      <c r="K167" s="81"/>
      <c r="L167" s="81"/>
      <c r="M167" s="81"/>
      <c r="N167" s="81"/>
      <c r="O167" s="81"/>
      <c r="P167" s="81"/>
      <c r="Q167" s="81"/>
      <c r="R167" s="81"/>
      <c r="S167" s="81"/>
      <c r="T167" s="81"/>
      <c r="U167" s="81"/>
      <c r="V167" s="404"/>
      <c r="W167" s="405">
        <v>0</v>
      </c>
      <c r="X167" s="405">
        <v>0</v>
      </c>
      <c r="Y167" s="404"/>
      <c r="Z167" s="405">
        <v>0</v>
      </c>
      <c r="AA167" s="405">
        <v>0</v>
      </c>
      <c r="AB167" s="404"/>
      <c r="AC167" s="405">
        <v>0</v>
      </c>
      <c r="AD167" s="405">
        <v>0</v>
      </c>
      <c r="AE167" s="404"/>
      <c r="AF167" s="405">
        <v>0</v>
      </c>
      <c r="AG167" s="405">
        <v>0</v>
      </c>
      <c r="AH167" s="404"/>
      <c r="AI167" s="405">
        <v>0</v>
      </c>
      <c r="AJ167" s="405">
        <v>0</v>
      </c>
      <c r="AK167" s="404"/>
      <c r="AL167" s="405">
        <v>0</v>
      </c>
      <c r="AM167" s="405">
        <v>0</v>
      </c>
      <c r="AN167" s="404"/>
      <c r="AO167" s="405">
        <v>0</v>
      </c>
      <c r="AP167" s="405">
        <v>0</v>
      </c>
      <c r="AQ167" s="404"/>
      <c r="AR167" s="405">
        <v>0</v>
      </c>
      <c r="AS167" s="405">
        <v>0</v>
      </c>
      <c r="AT167" s="404"/>
      <c r="AU167" s="405">
        <v>0</v>
      </c>
      <c r="AV167" s="405">
        <v>0</v>
      </c>
      <c r="AW167" s="404"/>
      <c r="AX167" s="405">
        <v>0</v>
      </c>
      <c r="AY167" s="405">
        <v>0</v>
      </c>
      <c r="AZ167" s="404"/>
      <c r="BA167" s="405">
        <v>0</v>
      </c>
      <c r="BB167" s="405">
        <v>0</v>
      </c>
      <c r="BC167" s="404"/>
      <c r="BD167" s="405">
        <v>0</v>
      </c>
      <c r="BE167" s="405">
        <v>0</v>
      </c>
      <c r="BF167" s="404"/>
      <c r="BG167" s="405">
        <v>0</v>
      </c>
      <c r="BH167" s="405">
        <v>0</v>
      </c>
      <c r="BI167" s="404"/>
      <c r="BJ167" s="405">
        <v>0</v>
      </c>
      <c r="BK167" s="405">
        <v>0</v>
      </c>
      <c r="BL167" s="404"/>
      <c r="BM167" s="405">
        <v>0</v>
      </c>
      <c r="BN167" s="405">
        <v>0</v>
      </c>
      <c r="BO167" s="404"/>
      <c r="BP167" s="405">
        <v>0</v>
      </c>
      <c r="BQ167" s="405">
        <v>0</v>
      </c>
      <c r="BR167" s="404"/>
      <c r="BS167" s="405">
        <v>0</v>
      </c>
      <c r="BT167" s="405">
        <v>0</v>
      </c>
      <c r="BU167" s="404"/>
      <c r="BV167" s="405">
        <v>0</v>
      </c>
      <c r="BW167" s="405">
        <v>0</v>
      </c>
      <c r="BX167" s="404"/>
      <c r="BY167" s="405">
        <v>0</v>
      </c>
      <c r="BZ167" s="405">
        <v>0</v>
      </c>
      <c r="CA167" s="404"/>
      <c r="CB167" s="405">
        <v>0</v>
      </c>
      <c r="CC167" s="405">
        <v>0</v>
      </c>
      <c r="CD167" s="404"/>
      <c r="CE167" s="405">
        <v>0</v>
      </c>
      <c r="CF167" s="405">
        <v>0</v>
      </c>
      <c r="CG167" s="404"/>
      <c r="CH167" s="405">
        <v>0</v>
      </c>
      <c r="CI167" s="405">
        <v>0</v>
      </c>
      <c r="CJ167" s="404"/>
      <c r="CK167" s="405">
        <v>0</v>
      </c>
      <c r="CL167" s="405">
        <v>0</v>
      </c>
      <c r="CM167" s="404"/>
      <c r="CN167" s="405">
        <v>0</v>
      </c>
      <c r="CO167" s="405">
        <v>0</v>
      </c>
      <c r="CP167" s="404"/>
      <c r="CQ167" s="405">
        <v>0</v>
      </c>
      <c r="CR167" s="405">
        <v>0</v>
      </c>
      <c r="CS167" s="404"/>
      <c r="CT167" s="405">
        <v>0</v>
      </c>
      <c r="CU167" s="405">
        <v>0</v>
      </c>
      <c r="CV167" s="404"/>
      <c r="CW167" s="405">
        <v>0</v>
      </c>
      <c r="CX167" s="405">
        <v>0</v>
      </c>
      <c r="CY167" s="404"/>
      <c r="CZ167" s="405">
        <v>0</v>
      </c>
      <c r="DA167" s="405">
        <v>0</v>
      </c>
      <c r="DB167" s="404"/>
      <c r="DC167" s="405">
        <v>0</v>
      </c>
      <c r="DD167" s="405">
        <v>0</v>
      </c>
      <c r="DE167" s="404"/>
      <c r="DF167" s="405">
        <v>0</v>
      </c>
      <c r="DG167" s="405">
        <v>0</v>
      </c>
      <c r="DH167" s="404"/>
      <c r="DI167" s="405">
        <v>0</v>
      </c>
      <c r="DJ167" s="405">
        <v>0</v>
      </c>
      <c r="DK167" s="404"/>
      <c r="DL167" s="405">
        <v>0</v>
      </c>
      <c r="DM167" s="405">
        <v>0</v>
      </c>
      <c r="DN167" s="404"/>
      <c r="DO167" s="405">
        <v>0</v>
      </c>
      <c r="DP167" s="405">
        <v>0</v>
      </c>
      <c r="DQ167" s="404"/>
      <c r="DR167" s="405">
        <v>0</v>
      </c>
      <c r="DS167" s="405">
        <v>0</v>
      </c>
      <c r="DT167" s="404"/>
      <c r="DU167" s="405">
        <v>0</v>
      </c>
      <c r="DV167" s="405">
        <v>0</v>
      </c>
      <c r="DW167" s="406">
        <f>W167+Z167+AC167+AF167+AI167+AL167+AO167+AR167+AU167+AX167+BA167+BD167+BG167+BJ167+BM167+BP167+BS167+BV167+BY167+CB167+CE167+CH167+CK167</f>
        <v>0</v>
      </c>
      <c r="DX167" s="406">
        <f>X167+AA167+AD167+AG167+AJ167+AM167+AP167+AS167+AV167+AY167+BB167+BE167+BH167+BK167+BN167+BQ167+BT167+BW167+BZ167+CC167+CF167+CI167+CL167</f>
        <v>0</v>
      </c>
      <c r="DY167" s="405">
        <v>0</v>
      </c>
      <c r="DZ167" s="405">
        <v>0</v>
      </c>
      <c r="EA167" s="405">
        <v>0</v>
      </c>
      <c r="EB167" s="406">
        <f>CN167+CQ167+CT167+CW167+CZ167+DC167+DF167+DI167+DL167+DO167+DR167+DU167</f>
        <v>0</v>
      </c>
      <c r="EC167" s="406">
        <f>CO167+CR167+CU167+CX167+DA167+DD167+DG167+DJ167+DM167+DP167+DS167+DV167</f>
        <v>0</v>
      </c>
      <c r="ED167" s="407">
        <v>0</v>
      </c>
      <c r="EE167" s="407">
        <v>0</v>
      </c>
      <c r="EF167" s="407">
        <v>0</v>
      </c>
      <c r="EG167" s="407">
        <v>0</v>
      </c>
      <c r="EH167" s="407">
        <v>0</v>
      </c>
      <c r="EI167" s="407">
        <v>0</v>
      </c>
      <c r="EJ167" s="407">
        <v>0</v>
      </c>
      <c r="EK167" s="396">
        <f t="shared" si="8"/>
        <v>0</v>
      </c>
      <c r="EL167" s="396">
        <f t="shared" si="9"/>
        <v>0</v>
      </c>
      <c r="EM167" s="408">
        <f t="shared" si="10"/>
        <v>0</v>
      </c>
      <c r="EN167" s="405">
        <v>0</v>
      </c>
      <c r="EO167" s="405">
        <v>0</v>
      </c>
      <c r="EP167" s="81"/>
    </row>
    <row r="168" spans="1:146" x14ac:dyDescent="0.35">
      <c r="A168" s="81"/>
      <c r="B168" s="81"/>
      <c r="C168" s="81"/>
      <c r="D168" s="81"/>
      <c r="E168" s="81"/>
      <c r="F168" s="81"/>
      <c r="G168" s="81"/>
      <c r="H168" s="81"/>
      <c r="I168" s="81"/>
      <c r="J168" s="81"/>
      <c r="K168" s="81"/>
      <c r="L168" s="81"/>
      <c r="M168" s="81"/>
      <c r="N168" s="81"/>
      <c r="O168" s="81"/>
      <c r="P168" s="81"/>
      <c r="Q168" s="81"/>
      <c r="R168" s="81"/>
      <c r="S168" s="81"/>
      <c r="T168" s="81"/>
      <c r="U168" s="81"/>
      <c r="V168" s="404"/>
      <c r="W168" s="405">
        <v>0</v>
      </c>
      <c r="X168" s="405">
        <v>0</v>
      </c>
      <c r="Y168" s="404"/>
      <c r="Z168" s="405">
        <v>0</v>
      </c>
      <c r="AA168" s="405">
        <v>0</v>
      </c>
      <c r="AB168" s="404"/>
      <c r="AC168" s="405">
        <v>0</v>
      </c>
      <c r="AD168" s="405">
        <v>0</v>
      </c>
      <c r="AE168" s="404"/>
      <c r="AF168" s="405">
        <v>0</v>
      </c>
      <c r="AG168" s="405">
        <v>0</v>
      </c>
      <c r="AH168" s="404"/>
      <c r="AI168" s="405">
        <v>0</v>
      </c>
      <c r="AJ168" s="405">
        <v>0</v>
      </c>
      <c r="AK168" s="404"/>
      <c r="AL168" s="405">
        <v>0</v>
      </c>
      <c r="AM168" s="405">
        <v>0</v>
      </c>
      <c r="AN168" s="404"/>
      <c r="AO168" s="405">
        <v>0</v>
      </c>
      <c r="AP168" s="405">
        <v>0</v>
      </c>
      <c r="AQ168" s="404"/>
      <c r="AR168" s="405">
        <v>0</v>
      </c>
      <c r="AS168" s="405">
        <v>0</v>
      </c>
      <c r="AT168" s="404"/>
      <c r="AU168" s="405">
        <v>0</v>
      </c>
      <c r="AV168" s="405">
        <v>0</v>
      </c>
      <c r="AW168" s="404"/>
      <c r="AX168" s="405">
        <v>0</v>
      </c>
      <c r="AY168" s="405">
        <v>0</v>
      </c>
      <c r="AZ168" s="404"/>
      <c r="BA168" s="405">
        <v>0</v>
      </c>
      <c r="BB168" s="405">
        <v>0</v>
      </c>
      <c r="BC168" s="404"/>
      <c r="BD168" s="405">
        <v>0</v>
      </c>
      <c r="BE168" s="405">
        <v>0</v>
      </c>
      <c r="BF168" s="404"/>
      <c r="BG168" s="405">
        <v>0</v>
      </c>
      <c r="BH168" s="405">
        <v>0</v>
      </c>
      <c r="BI168" s="404"/>
      <c r="BJ168" s="405">
        <v>0</v>
      </c>
      <c r="BK168" s="405">
        <v>0</v>
      </c>
      <c r="BL168" s="404"/>
      <c r="BM168" s="405">
        <v>0</v>
      </c>
      <c r="BN168" s="405">
        <v>0</v>
      </c>
      <c r="BO168" s="404"/>
      <c r="BP168" s="405">
        <v>0</v>
      </c>
      <c r="BQ168" s="405">
        <v>0</v>
      </c>
      <c r="BR168" s="404"/>
      <c r="BS168" s="405">
        <v>0</v>
      </c>
      <c r="BT168" s="405">
        <v>0</v>
      </c>
      <c r="BU168" s="404"/>
      <c r="BV168" s="405">
        <v>0</v>
      </c>
      <c r="BW168" s="405">
        <v>0</v>
      </c>
      <c r="BX168" s="404"/>
      <c r="BY168" s="405">
        <v>0</v>
      </c>
      <c r="BZ168" s="405">
        <v>0</v>
      </c>
      <c r="CA168" s="404"/>
      <c r="CB168" s="405">
        <v>0</v>
      </c>
      <c r="CC168" s="405">
        <v>0</v>
      </c>
      <c r="CD168" s="404"/>
      <c r="CE168" s="405">
        <v>0</v>
      </c>
      <c r="CF168" s="405">
        <v>0</v>
      </c>
      <c r="CG168" s="404"/>
      <c r="CH168" s="405">
        <v>0</v>
      </c>
      <c r="CI168" s="405">
        <v>0</v>
      </c>
      <c r="CJ168" s="404"/>
      <c r="CK168" s="405">
        <v>0</v>
      </c>
      <c r="CL168" s="405">
        <v>0</v>
      </c>
      <c r="CM168" s="404"/>
      <c r="CN168" s="405">
        <v>0</v>
      </c>
      <c r="CO168" s="405">
        <v>0</v>
      </c>
      <c r="CP168" s="404"/>
      <c r="CQ168" s="405">
        <v>0</v>
      </c>
      <c r="CR168" s="405">
        <v>0</v>
      </c>
      <c r="CS168" s="404"/>
      <c r="CT168" s="405">
        <v>0</v>
      </c>
      <c r="CU168" s="405">
        <v>0</v>
      </c>
      <c r="CV168" s="404"/>
      <c r="CW168" s="405">
        <v>0</v>
      </c>
      <c r="CX168" s="405">
        <v>0</v>
      </c>
      <c r="CY168" s="404"/>
      <c r="CZ168" s="405">
        <v>0</v>
      </c>
      <c r="DA168" s="405">
        <v>0</v>
      </c>
      <c r="DB168" s="404"/>
      <c r="DC168" s="405">
        <v>0</v>
      </c>
      <c r="DD168" s="405">
        <v>0</v>
      </c>
      <c r="DE168" s="404"/>
      <c r="DF168" s="405">
        <v>0</v>
      </c>
      <c r="DG168" s="405">
        <v>0</v>
      </c>
      <c r="DH168" s="404"/>
      <c r="DI168" s="405">
        <v>0</v>
      </c>
      <c r="DJ168" s="405">
        <v>0</v>
      </c>
      <c r="DK168" s="404"/>
      <c r="DL168" s="405">
        <v>0</v>
      </c>
      <c r="DM168" s="405">
        <v>0</v>
      </c>
      <c r="DN168" s="404"/>
      <c r="DO168" s="405">
        <v>0</v>
      </c>
      <c r="DP168" s="405">
        <v>0</v>
      </c>
      <c r="DQ168" s="404"/>
      <c r="DR168" s="405">
        <v>0</v>
      </c>
      <c r="DS168" s="405">
        <v>0</v>
      </c>
      <c r="DT168" s="404"/>
      <c r="DU168" s="405">
        <v>0</v>
      </c>
      <c r="DV168" s="405">
        <v>0</v>
      </c>
      <c r="DW168" s="406">
        <f>W168+Z168+AC168+AF168+AI168+AL168+AO168+AR168+AU168+AX168+BA168+BD168+BG168+BJ168+BM168+BP168+BS168+BV168+BY168+CB168+CE168+CH168+CK168</f>
        <v>0</v>
      </c>
      <c r="DX168" s="406">
        <f>X168+AA168+AD168+AG168+AJ168+AM168+AP168+AS168+AV168+AY168+BB168+BE168+BH168+BK168+BN168+BQ168+BT168+BW168+BZ168+CC168+CF168+CI168+CL168</f>
        <v>0</v>
      </c>
      <c r="DY168" s="405">
        <v>0</v>
      </c>
      <c r="DZ168" s="405">
        <v>0</v>
      </c>
      <c r="EA168" s="405">
        <v>0</v>
      </c>
      <c r="EB168" s="406">
        <f>CN168+CQ168+CT168+CW168+CZ168+DC168+DF168+DI168+DL168+DO168+DR168+DU168</f>
        <v>0</v>
      </c>
      <c r="EC168" s="406">
        <f>CO168+CR168+CU168+CX168+DA168+DD168+DG168+DJ168+DM168+DP168+DS168+DV168</f>
        <v>0</v>
      </c>
      <c r="ED168" s="407">
        <v>0</v>
      </c>
      <c r="EE168" s="407">
        <v>0</v>
      </c>
      <c r="EF168" s="407">
        <v>0</v>
      </c>
      <c r="EG168" s="407">
        <v>0</v>
      </c>
      <c r="EH168" s="407">
        <v>0</v>
      </c>
      <c r="EI168" s="407">
        <v>0</v>
      </c>
      <c r="EJ168" s="407">
        <v>0</v>
      </c>
      <c r="EK168" s="396">
        <f t="shared" si="8"/>
        <v>0</v>
      </c>
      <c r="EL168" s="396">
        <f t="shared" si="9"/>
        <v>0</v>
      </c>
      <c r="EM168" s="408">
        <f t="shared" si="10"/>
        <v>0</v>
      </c>
      <c r="EN168" s="405">
        <v>0</v>
      </c>
      <c r="EO168" s="405">
        <v>0</v>
      </c>
      <c r="EP168" s="81"/>
    </row>
    <row r="169" spans="1:146" x14ac:dyDescent="0.35">
      <c r="A169" s="81"/>
      <c r="B169" s="81"/>
      <c r="C169" s="81"/>
      <c r="D169" s="81"/>
      <c r="E169" s="81"/>
      <c r="F169" s="81"/>
      <c r="G169" s="81"/>
      <c r="H169" s="81"/>
      <c r="I169" s="81"/>
      <c r="J169" s="81"/>
      <c r="K169" s="81"/>
      <c r="L169" s="81"/>
      <c r="M169" s="81"/>
      <c r="N169" s="81"/>
      <c r="O169" s="81"/>
      <c r="P169" s="81"/>
      <c r="Q169" s="81"/>
      <c r="R169" s="81"/>
      <c r="S169" s="81"/>
      <c r="T169" s="81"/>
      <c r="U169" s="81"/>
      <c r="V169" s="404"/>
      <c r="W169" s="405">
        <v>0</v>
      </c>
      <c r="X169" s="405">
        <v>0</v>
      </c>
      <c r="Y169" s="404"/>
      <c r="Z169" s="405">
        <v>0</v>
      </c>
      <c r="AA169" s="405">
        <v>0</v>
      </c>
      <c r="AB169" s="404"/>
      <c r="AC169" s="405">
        <v>0</v>
      </c>
      <c r="AD169" s="405">
        <v>0</v>
      </c>
      <c r="AE169" s="404"/>
      <c r="AF169" s="405">
        <v>0</v>
      </c>
      <c r="AG169" s="405">
        <v>0</v>
      </c>
      <c r="AH169" s="404"/>
      <c r="AI169" s="405">
        <v>0</v>
      </c>
      <c r="AJ169" s="405">
        <v>0</v>
      </c>
      <c r="AK169" s="404"/>
      <c r="AL169" s="405">
        <v>0</v>
      </c>
      <c r="AM169" s="405">
        <v>0</v>
      </c>
      <c r="AN169" s="404"/>
      <c r="AO169" s="405">
        <v>0</v>
      </c>
      <c r="AP169" s="405">
        <v>0</v>
      </c>
      <c r="AQ169" s="404"/>
      <c r="AR169" s="405">
        <v>0</v>
      </c>
      <c r="AS169" s="405">
        <v>0</v>
      </c>
      <c r="AT169" s="404"/>
      <c r="AU169" s="405">
        <v>0</v>
      </c>
      <c r="AV169" s="405">
        <v>0</v>
      </c>
      <c r="AW169" s="404"/>
      <c r="AX169" s="405">
        <v>0</v>
      </c>
      <c r="AY169" s="405">
        <v>0</v>
      </c>
      <c r="AZ169" s="404"/>
      <c r="BA169" s="405">
        <v>0</v>
      </c>
      <c r="BB169" s="405">
        <v>0</v>
      </c>
      <c r="BC169" s="404"/>
      <c r="BD169" s="405">
        <v>0</v>
      </c>
      <c r="BE169" s="405">
        <v>0</v>
      </c>
      <c r="BF169" s="404"/>
      <c r="BG169" s="405">
        <v>0</v>
      </c>
      <c r="BH169" s="405">
        <v>0</v>
      </c>
      <c r="BI169" s="404"/>
      <c r="BJ169" s="405">
        <v>0</v>
      </c>
      <c r="BK169" s="405">
        <v>0</v>
      </c>
      <c r="BL169" s="404"/>
      <c r="BM169" s="405">
        <v>0</v>
      </c>
      <c r="BN169" s="405">
        <v>0</v>
      </c>
      <c r="BO169" s="404"/>
      <c r="BP169" s="405">
        <v>0</v>
      </c>
      <c r="BQ169" s="405">
        <v>0</v>
      </c>
      <c r="BR169" s="404"/>
      <c r="BS169" s="405">
        <v>0</v>
      </c>
      <c r="BT169" s="405">
        <v>0</v>
      </c>
      <c r="BU169" s="404"/>
      <c r="BV169" s="405">
        <v>0</v>
      </c>
      <c r="BW169" s="405">
        <v>0</v>
      </c>
      <c r="BX169" s="404"/>
      <c r="BY169" s="405">
        <v>0</v>
      </c>
      <c r="BZ169" s="405">
        <v>0</v>
      </c>
      <c r="CA169" s="404"/>
      <c r="CB169" s="405">
        <v>0</v>
      </c>
      <c r="CC169" s="405">
        <v>0</v>
      </c>
      <c r="CD169" s="404"/>
      <c r="CE169" s="405">
        <v>0</v>
      </c>
      <c r="CF169" s="405">
        <v>0</v>
      </c>
      <c r="CG169" s="404"/>
      <c r="CH169" s="405">
        <v>0</v>
      </c>
      <c r="CI169" s="405">
        <v>0</v>
      </c>
      <c r="CJ169" s="404"/>
      <c r="CK169" s="405">
        <v>0</v>
      </c>
      <c r="CL169" s="405">
        <v>0</v>
      </c>
      <c r="CM169" s="404"/>
      <c r="CN169" s="405">
        <v>0</v>
      </c>
      <c r="CO169" s="405">
        <v>0</v>
      </c>
      <c r="CP169" s="404"/>
      <c r="CQ169" s="405">
        <v>0</v>
      </c>
      <c r="CR169" s="405">
        <v>0</v>
      </c>
      <c r="CS169" s="404"/>
      <c r="CT169" s="405">
        <v>0</v>
      </c>
      <c r="CU169" s="405">
        <v>0</v>
      </c>
      <c r="CV169" s="404"/>
      <c r="CW169" s="405">
        <v>0</v>
      </c>
      <c r="CX169" s="405">
        <v>0</v>
      </c>
      <c r="CY169" s="404"/>
      <c r="CZ169" s="405">
        <v>0</v>
      </c>
      <c r="DA169" s="405">
        <v>0</v>
      </c>
      <c r="DB169" s="404"/>
      <c r="DC169" s="405">
        <v>0</v>
      </c>
      <c r="DD169" s="405">
        <v>0</v>
      </c>
      <c r="DE169" s="404"/>
      <c r="DF169" s="405">
        <v>0</v>
      </c>
      <c r="DG169" s="405">
        <v>0</v>
      </c>
      <c r="DH169" s="404"/>
      <c r="DI169" s="405">
        <v>0</v>
      </c>
      <c r="DJ169" s="405">
        <v>0</v>
      </c>
      <c r="DK169" s="404"/>
      <c r="DL169" s="405">
        <v>0</v>
      </c>
      <c r="DM169" s="405">
        <v>0</v>
      </c>
      <c r="DN169" s="404"/>
      <c r="DO169" s="405">
        <v>0</v>
      </c>
      <c r="DP169" s="405">
        <v>0</v>
      </c>
      <c r="DQ169" s="404"/>
      <c r="DR169" s="405">
        <v>0</v>
      </c>
      <c r="DS169" s="405">
        <v>0</v>
      </c>
      <c r="DT169" s="404"/>
      <c r="DU169" s="405">
        <v>0</v>
      </c>
      <c r="DV169" s="405">
        <v>0</v>
      </c>
      <c r="DW169" s="406">
        <f>W169+Z169+AC169+AF169+AI169+AL169+AO169+AR169+AU169+AX169+BA169+BD169+BG169+BJ169+BM169+BP169+BS169+BV169+BY169+CB169+CE169+CH169+CK169</f>
        <v>0</v>
      </c>
      <c r="DX169" s="406">
        <f>X169+AA169+AD169+AG169+AJ169+AM169+AP169+AS169+AV169+AY169+BB169+BE169+BH169+BK169+BN169+BQ169+BT169+BW169+BZ169+CC169+CF169+CI169+CL169</f>
        <v>0</v>
      </c>
      <c r="DY169" s="405">
        <v>0</v>
      </c>
      <c r="DZ169" s="405">
        <v>0</v>
      </c>
      <c r="EA169" s="405">
        <v>0</v>
      </c>
      <c r="EB169" s="406">
        <f>CN169+CQ169+CT169+CW169+CZ169+DC169+DF169+DI169+DL169+DO169+DR169+DU169</f>
        <v>0</v>
      </c>
      <c r="EC169" s="406">
        <f>CO169+CR169+CU169+CX169+DA169+DD169+DG169+DJ169+DM169+DP169+DS169+DV169</f>
        <v>0</v>
      </c>
      <c r="ED169" s="407">
        <v>0</v>
      </c>
      <c r="EE169" s="407">
        <v>0</v>
      </c>
      <c r="EF169" s="407">
        <v>0</v>
      </c>
      <c r="EG169" s="407">
        <v>0</v>
      </c>
      <c r="EH169" s="407">
        <v>0</v>
      </c>
      <c r="EI169" s="407">
        <v>0</v>
      </c>
      <c r="EJ169" s="407">
        <v>0</v>
      </c>
      <c r="EK169" s="396">
        <f t="shared" si="8"/>
        <v>0</v>
      </c>
      <c r="EL169" s="396">
        <f t="shared" si="9"/>
        <v>0</v>
      </c>
      <c r="EM169" s="408">
        <f t="shared" si="10"/>
        <v>0</v>
      </c>
      <c r="EN169" s="405">
        <v>0</v>
      </c>
      <c r="EO169" s="405">
        <v>0</v>
      </c>
      <c r="EP169" s="81"/>
    </row>
    <row r="170" spans="1:146" x14ac:dyDescent="0.35">
      <c r="A170" s="81"/>
      <c r="B170" s="81"/>
      <c r="C170" s="81"/>
      <c r="D170" s="81"/>
      <c r="E170" s="81"/>
      <c r="F170" s="81"/>
      <c r="G170" s="81"/>
      <c r="H170" s="81"/>
      <c r="I170" s="81"/>
      <c r="J170" s="81"/>
      <c r="K170" s="81"/>
      <c r="L170" s="81"/>
      <c r="M170" s="81"/>
      <c r="N170" s="81"/>
      <c r="O170" s="81"/>
      <c r="P170" s="81"/>
      <c r="Q170" s="81"/>
      <c r="R170" s="81"/>
      <c r="S170" s="81"/>
      <c r="T170" s="81"/>
      <c r="U170" s="81"/>
      <c r="V170" s="404"/>
      <c r="W170" s="405">
        <v>0</v>
      </c>
      <c r="X170" s="405">
        <v>0</v>
      </c>
      <c r="Y170" s="404"/>
      <c r="Z170" s="405">
        <v>0</v>
      </c>
      <c r="AA170" s="405">
        <v>0</v>
      </c>
      <c r="AB170" s="404"/>
      <c r="AC170" s="405">
        <v>0</v>
      </c>
      <c r="AD170" s="405">
        <v>0</v>
      </c>
      <c r="AE170" s="404"/>
      <c r="AF170" s="405">
        <v>0</v>
      </c>
      <c r="AG170" s="405">
        <v>0</v>
      </c>
      <c r="AH170" s="404"/>
      <c r="AI170" s="405">
        <v>0</v>
      </c>
      <c r="AJ170" s="405">
        <v>0</v>
      </c>
      <c r="AK170" s="404"/>
      <c r="AL170" s="405">
        <v>0</v>
      </c>
      <c r="AM170" s="405">
        <v>0</v>
      </c>
      <c r="AN170" s="404"/>
      <c r="AO170" s="405">
        <v>0</v>
      </c>
      <c r="AP170" s="405">
        <v>0</v>
      </c>
      <c r="AQ170" s="404"/>
      <c r="AR170" s="405">
        <v>0</v>
      </c>
      <c r="AS170" s="405">
        <v>0</v>
      </c>
      <c r="AT170" s="404"/>
      <c r="AU170" s="405">
        <v>0</v>
      </c>
      <c r="AV170" s="405">
        <v>0</v>
      </c>
      <c r="AW170" s="404"/>
      <c r="AX170" s="405">
        <v>0</v>
      </c>
      <c r="AY170" s="405">
        <v>0</v>
      </c>
      <c r="AZ170" s="404"/>
      <c r="BA170" s="405">
        <v>0</v>
      </c>
      <c r="BB170" s="405">
        <v>0</v>
      </c>
      <c r="BC170" s="404"/>
      <c r="BD170" s="405">
        <v>0</v>
      </c>
      <c r="BE170" s="405">
        <v>0</v>
      </c>
      <c r="BF170" s="404"/>
      <c r="BG170" s="405">
        <v>0</v>
      </c>
      <c r="BH170" s="405">
        <v>0</v>
      </c>
      <c r="BI170" s="404"/>
      <c r="BJ170" s="405">
        <v>0</v>
      </c>
      <c r="BK170" s="405">
        <v>0</v>
      </c>
      <c r="BL170" s="404"/>
      <c r="BM170" s="405">
        <v>0</v>
      </c>
      <c r="BN170" s="405">
        <v>0</v>
      </c>
      <c r="BO170" s="404"/>
      <c r="BP170" s="405">
        <v>0</v>
      </c>
      <c r="BQ170" s="405">
        <v>0</v>
      </c>
      <c r="BR170" s="404"/>
      <c r="BS170" s="405">
        <v>0</v>
      </c>
      <c r="BT170" s="405">
        <v>0</v>
      </c>
      <c r="BU170" s="404"/>
      <c r="BV170" s="405">
        <v>0</v>
      </c>
      <c r="BW170" s="405">
        <v>0</v>
      </c>
      <c r="BX170" s="404"/>
      <c r="BY170" s="405">
        <v>0</v>
      </c>
      <c r="BZ170" s="405">
        <v>0</v>
      </c>
      <c r="CA170" s="404"/>
      <c r="CB170" s="405">
        <v>0</v>
      </c>
      <c r="CC170" s="405">
        <v>0</v>
      </c>
      <c r="CD170" s="404"/>
      <c r="CE170" s="405">
        <v>0</v>
      </c>
      <c r="CF170" s="405">
        <v>0</v>
      </c>
      <c r="CG170" s="404"/>
      <c r="CH170" s="405">
        <v>0</v>
      </c>
      <c r="CI170" s="405">
        <v>0</v>
      </c>
      <c r="CJ170" s="404"/>
      <c r="CK170" s="405">
        <v>0</v>
      </c>
      <c r="CL170" s="405">
        <v>0</v>
      </c>
      <c r="CM170" s="404"/>
      <c r="CN170" s="405">
        <v>0</v>
      </c>
      <c r="CO170" s="405">
        <v>0</v>
      </c>
      <c r="CP170" s="404"/>
      <c r="CQ170" s="405">
        <v>0</v>
      </c>
      <c r="CR170" s="405">
        <v>0</v>
      </c>
      <c r="CS170" s="404"/>
      <c r="CT170" s="405">
        <v>0</v>
      </c>
      <c r="CU170" s="405">
        <v>0</v>
      </c>
      <c r="CV170" s="404"/>
      <c r="CW170" s="405">
        <v>0</v>
      </c>
      <c r="CX170" s="405">
        <v>0</v>
      </c>
      <c r="CY170" s="404"/>
      <c r="CZ170" s="405">
        <v>0</v>
      </c>
      <c r="DA170" s="405">
        <v>0</v>
      </c>
      <c r="DB170" s="404"/>
      <c r="DC170" s="405">
        <v>0</v>
      </c>
      <c r="DD170" s="405">
        <v>0</v>
      </c>
      <c r="DE170" s="404"/>
      <c r="DF170" s="405">
        <v>0</v>
      </c>
      <c r="DG170" s="405">
        <v>0</v>
      </c>
      <c r="DH170" s="404"/>
      <c r="DI170" s="405">
        <v>0</v>
      </c>
      <c r="DJ170" s="405">
        <v>0</v>
      </c>
      <c r="DK170" s="404"/>
      <c r="DL170" s="405">
        <v>0</v>
      </c>
      <c r="DM170" s="405">
        <v>0</v>
      </c>
      <c r="DN170" s="404"/>
      <c r="DO170" s="405">
        <v>0</v>
      </c>
      <c r="DP170" s="405">
        <v>0</v>
      </c>
      <c r="DQ170" s="404"/>
      <c r="DR170" s="405">
        <v>0</v>
      </c>
      <c r="DS170" s="405">
        <v>0</v>
      </c>
      <c r="DT170" s="404"/>
      <c r="DU170" s="405">
        <v>0</v>
      </c>
      <c r="DV170" s="405">
        <v>0</v>
      </c>
      <c r="DW170" s="406">
        <f>W170+Z170+AC170+AF170+AI170+AL170+AO170+AR170+AU170+AX170+BA170+BD170+BG170+BJ170+BM170+BP170+BS170+BV170+BY170+CB170+CE170+CH170+CK170</f>
        <v>0</v>
      </c>
      <c r="DX170" s="406">
        <f>X170+AA170+AD170+AG170+AJ170+AM170+AP170+AS170+AV170+AY170+BB170+BE170+BH170+BK170+BN170+BQ170+BT170+BW170+BZ170+CC170+CF170+CI170+CL170</f>
        <v>0</v>
      </c>
      <c r="DY170" s="405">
        <v>0</v>
      </c>
      <c r="DZ170" s="405">
        <v>0</v>
      </c>
      <c r="EA170" s="405">
        <v>0</v>
      </c>
      <c r="EB170" s="406">
        <f>CN170+CQ170+CT170+CW170+CZ170+DC170+DF170+DI170+DL170+DO170+DR170+DU170</f>
        <v>0</v>
      </c>
      <c r="EC170" s="406">
        <f>CO170+CR170+CU170+CX170+DA170+DD170+DG170+DJ170+DM170+DP170+DS170+DV170</f>
        <v>0</v>
      </c>
      <c r="ED170" s="407">
        <v>0</v>
      </c>
      <c r="EE170" s="407">
        <v>0</v>
      </c>
      <c r="EF170" s="407">
        <v>0</v>
      </c>
      <c r="EG170" s="407">
        <v>0</v>
      </c>
      <c r="EH170" s="407">
        <v>0</v>
      </c>
      <c r="EI170" s="407">
        <v>0</v>
      </c>
      <c r="EJ170" s="407">
        <v>0</v>
      </c>
      <c r="EK170" s="396">
        <f t="shared" si="8"/>
        <v>0</v>
      </c>
      <c r="EL170" s="396">
        <f t="shared" si="9"/>
        <v>0</v>
      </c>
      <c r="EM170" s="408">
        <f t="shared" si="10"/>
        <v>0</v>
      </c>
      <c r="EN170" s="405">
        <v>0</v>
      </c>
      <c r="EO170" s="405">
        <v>0</v>
      </c>
      <c r="EP170" s="81"/>
    </row>
    <row r="171" spans="1:146" x14ac:dyDescent="0.35">
      <c r="A171" s="81"/>
      <c r="B171" s="81"/>
      <c r="C171" s="81"/>
      <c r="D171" s="81"/>
      <c r="E171" s="81"/>
      <c r="F171" s="81"/>
      <c r="G171" s="81"/>
      <c r="H171" s="81"/>
      <c r="I171" s="81"/>
      <c r="J171" s="81"/>
      <c r="K171" s="81"/>
      <c r="L171" s="81"/>
      <c r="M171" s="81"/>
      <c r="N171" s="81"/>
      <c r="O171" s="81"/>
      <c r="P171" s="81"/>
      <c r="Q171" s="81"/>
      <c r="R171" s="81"/>
      <c r="S171" s="81"/>
      <c r="T171" s="81"/>
      <c r="U171" s="81"/>
      <c r="V171" s="404"/>
      <c r="W171" s="405">
        <v>0</v>
      </c>
      <c r="X171" s="405">
        <v>0</v>
      </c>
      <c r="Y171" s="404"/>
      <c r="Z171" s="405">
        <v>0</v>
      </c>
      <c r="AA171" s="405">
        <v>0</v>
      </c>
      <c r="AB171" s="404"/>
      <c r="AC171" s="405">
        <v>0</v>
      </c>
      <c r="AD171" s="405">
        <v>0</v>
      </c>
      <c r="AE171" s="404"/>
      <c r="AF171" s="405">
        <v>0</v>
      </c>
      <c r="AG171" s="405">
        <v>0</v>
      </c>
      <c r="AH171" s="404"/>
      <c r="AI171" s="405">
        <v>0</v>
      </c>
      <c r="AJ171" s="405">
        <v>0</v>
      </c>
      <c r="AK171" s="404"/>
      <c r="AL171" s="405">
        <v>0</v>
      </c>
      <c r="AM171" s="405">
        <v>0</v>
      </c>
      <c r="AN171" s="404"/>
      <c r="AO171" s="405">
        <v>0</v>
      </c>
      <c r="AP171" s="405">
        <v>0</v>
      </c>
      <c r="AQ171" s="404"/>
      <c r="AR171" s="405">
        <v>0</v>
      </c>
      <c r="AS171" s="405">
        <v>0</v>
      </c>
      <c r="AT171" s="404"/>
      <c r="AU171" s="405">
        <v>0</v>
      </c>
      <c r="AV171" s="405">
        <v>0</v>
      </c>
      <c r="AW171" s="404"/>
      <c r="AX171" s="405">
        <v>0</v>
      </c>
      <c r="AY171" s="405">
        <v>0</v>
      </c>
      <c r="AZ171" s="404"/>
      <c r="BA171" s="405">
        <v>0</v>
      </c>
      <c r="BB171" s="405">
        <v>0</v>
      </c>
      <c r="BC171" s="404"/>
      <c r="BD171" s="405">
        <v>0</v>
      </c>
      <c r="BE171" s="405">
        <v>0</v>
      </c>
      <c r="BF171" s="404"/>
      <c r="BG171" s="405">
        <v>0</v>
      </c>
      <c r="BH171" s="405">
        <v>0</v>
      </c>
      <c r="BI171" s="404"/>
      <c r="BJ171" s="405">
        <v>0</v>
      </c>
      <c r="BK171" s="405">
        <v>0</v>
      </c>
      <c r="BL171" s="404"/>
      <c r="BM171" s="405">
        <v>0</v>
      </c>
      <c r="BN171" s="405">
        <v>0</v>
      </c>
      <c r="BO171" s="404"/>
      <c r="BP171" s="405">
        <v>0</v>
      </c>
      <c r="BQ171" s="405">
        <v>0</v>
      </c>
      <c r="BR171" s="404"/>
      <c r="BS171" s="405">
        <v>0</v>
      </c>
      <c r="BT171" s="405">
        <v>0</v>
      </c>
      <c r="BU171" s="404"/>
      <c r="BV171" s="405">
        <v>0</v>
      </c>
      <c r="BW171" s="405">
        <v>0</v>
      </c>
      <c r="BX171" s="404"/>
      <c r="BY171" s="405">
        <v>0</v>
      </c>
      <c r="BZ171" s="405">
        <v>0</v>
      </c>
      <c r="CA171" s="404"/>
      <c r="CB171" s="405">
        <v>0</v>
      </c>
      <c r="CC171" s="405">
        <v>0</v>
      </c>
      <c r="CD171" s="404"/>
      <c r="CE171" s="405">
        <v>0</v>
      </c>
      <c r="CF171" s="405">
        <v>0</v>
      </c>
      <c r="CG171" s="404"/>
      <c r="CH171" s="405">
        <v>0</v>
      </c>
      <c r="CI171" s="405">
        <v>0</v>
      </c>
      <c r="CJ171" s="404"/>
      <c r="CK171" s="405">
        <v>0</v>
      </c>
      <c r="CL171" s="405">
        <v>0</v>
      </c>
      <c r="CM171" s="404"/>
      <c r="CN171" s="405">
        <v>0</v>
      </c>
      <c r="CO171" s="405">
        <v>0</v>
      </c>
      <c r="CP171" s="404"/>
      <c r="CQ171" s="405">
        <v>0</v>
      </c>
      <c r="CR171" s="405">
        <v>0</v>
      </c>
      <c r="CS171" s="404"/>
      <c r="CT171" s="405">
        <v>0</v>
      </c>
      <c r="CU171" s="405">
        <v>0</v>
      </c>
      <c r="CV171" s="404"/>
      <c r="CW171" s="405">
        <v>0</v>
      </c>
      <c r="CX171" s="405">
        <v>0</v>
      </c>
      <c r="CY171" s="404"/>
      <c r="CZ171" s="405">
        <v>0</v>
      </c>
      <c r="DA171" s="405">
        <v>0</v>
      </c>
      <c r="DB171" s="404"/>
      <c r="DC171" s="405">
        <v>0</v>
      </c>
      <c r="DD171" s="405">
        <v>0</v>
      </c>
      <c r="DE171" s="404"/>
      <c r="DF171" s="405">
        <v>0</v>
      </c>
      <c r="DG171" s="405">
        <v>0</v>
      </c>
      <c r="DH171" s="404"/>
      <c r="DI171" s="405">
        <v>0</v>
      </c>
      <c r="DJ171" s="405">
        <v>0</v>
      </c>
      <c r="DK171" s="404"/>
      <c r="DL171" s="405">
        <v>0</v>
      </c>
      <c r="DM171" s="405">
        <v>0</v>
      </c>
      <c r="DN171" s="404"/>
      <c r="DO171" s="405">
        <v>0</v>
      </c>
      <c r="DP171" s="405">
        <v>0</v>
      </c>
      <c r="DQ171" s="404"/>
      <c r="DR171" s="405">
        <v>0</v>
      </c>
      <c r="DS171" s="405">
        <v>0</v>
      </c>
      <c r="DT171" s="404"/>
      <c r="DU171" s="405">
        <v>0</v>
      </c>
      <c r="DV171" s="405">
        <v>0</v>
      </c>
      <c r="DW171" s="406">
        <f>W171+Z171+AC171+AF171+AI171+AL171+AO171+AR171+AU171+AX171+BA171+BD171+BG171+BJ171+BM171+BP171+BS171+BV171+BY171+CB171+CE171+CH171+CK171</f>
        <v>0</v>
      </c>
      <c r="DX171" s="406">
        <f>X171+AA171+AD171+AG171+AJ171+AM171+AP171+AS171+AV171+AY171+BB171+BE171+BH171+BK171+BN171+BQ171+BT171+BW171+BZ171+CC171+CF171+CI171+CL171</f>
        <v>0</v>
      </c>
      <c r="DY171" s="405">
        <v>0</v>
      </c>
      <c r="DZ171" s="405">
        <v>0</v>
      </c>
      <c r="EA171" s="405">
        <v>0</v>
      </c>
      <c r="EB171" s="406">
        <f>CN171+CQ171+CT171+CW171+CZ171+DC171+DF171+DI171+DL171+DO171+DR171+DU171</f>
        <v>0</v>
      </c>
      <c r="EC171" s="406">
        <f>CO171+CR171+CU171+CX171+DA171+DD171+DG171+DJ171+DM171+DP171+DS171+DV171</f>
        <v>0</v>
      </c>
      <c r="ED171" s="407">
        <v>0</v>
      </c>
      <c r="EE171" s="407">
        <v>0</v>
      </c>
      <c r="EF171" s="407">
        <v>0</v>
      </c>
      <c r="EG171" s="407">
        <v>0</v>
      </c>
      <c r="EH171" s="407">
        <v>0</v>
      </c>
      <c r="EI171" s="407">
        <v>0</v>
      </c>
      <c r="EJ171" s="407">
        <v>0</v>
      </c>
      <c r="EK171" s="396">
        <f t="shared" si="8"/>
        <v>0</v>
      </c>
      <c r="EL171" s="396">
        <f t="shared" si="9"/>
        <v>0</v>
      </c>
      <c r="EM171" s="408">
        <f t="shared" si="10"/>
        <v>0</v>
      </c>
      <c r="EN171" s="405">
        <v>0</v>
      </c>
      <c r="EO171" s="405">
        <v>0</v>
      </c>
      <c r="EP171" s="81"/>
    </row>
    <row r="172" spans="1:146" x14ac:dyDescent="0.35">
      <c r="A172" s="81"/>
      <c r="B172" s="81"/>
      <c r="C172" s="81"/>
      <c r="D172" s="81"/>
      <c r="E172" s="81"/>
      <c r="F172" s="81"/>
      <c r="G172" s="81"/>
      <c r="H172" s="81"/>
      <c r="I172" s="81"/>
      <c r="J172" s="81"/>
      <c r="K172" s="81"/>
      <c r="L172" s="81"/>
      <c r="M172" s="81"/>
      <c r="N172" s="81"/>
      <c r="O172" s="81"/>
      <c r="P172" s="81"/>
      <c r="Q172" s="81"/>
      <c r="R172" s="81"/>
      <c r="S172" s="81"/>
      <c r="T172" s="81"/>
      <c r="U172" s="81"/>
      <c r="V172" s="404"/>
      <c r="W172" s="405">
        <v>0</v>
      </c>
      <c r="X172" s="405">
        <v>0</v>
      </c>
      <c r="Y172" s="404"/>
      <c r="Z172" s="405">
        <v>0</v>
      </c>
      <c r="AA172" s="405">
        <v>0</v>
      </c>
      <c r="AB172" s="404"/>
      <c r="AC172" s="405">
        <v>0</v>
      </c>
      <c r="AD172" s="405">
        <v>0</v>
      </c>
      <c r="AE172" s="404"/>
      <c r="AF172" s="405">
        <v>0</v>
      </c>
      <c r="AG172" s="405">
        <v>0</v>
      </c>
      <c r="AH172" s="404"/>
      <c r="AI172" s="405">
        <v>0</v>
      </c>
      <c r="AJ172" s="405">
        <v>0</v>
      </c>
      <c r="AK172" s="404"/>
      <c r="AL172" s="405">
        <v>0</v>
      </c>
      <c r="AM172" s="405">
        <v>0</v>
      </c>
      <c r="AN172" s="404"/>
      <c r="AO172" s="405">
        <v>0</v>
      </c>
      <c r="AP172" s="405">
        <v>0</v>
      </c>
      <c r="AQ172" s="404"/>
      <c r="AR172" s="405">
        <v>0</v>
      </c>
      <c r="AS172" s="405">
        <v>0</v>
      </c>
      <c r="AT172" s="404"/>
      <c r="AU172" s="405">
        <v>0</v>
      </c>
      <c r="AV172" s="405">
        <v>0</v>
      </c>
      <c r="AW172" s="404"/>
      <c r="AX172" s="405">
        <v>0</v>
      </c>
      <c r="AY172" s="405">
        <v>0</v>
      </c>
      <c r="AZ172" s="404"/>
      <c r="BA172" s="405">
        <v>0</v>
      </c>
      <c r="BB172" s="405">
        <v>0</v>
      </c>
      <c r="BC172" s="404"/>
      <c r="BD172" s="405">
        <v>0</v>
      </c>
      <c r="BE172" s="405">
        <v>0</v>
      </c>
      <c r="BF172" s="404"/>
      <c r="BG172" s="405">
        <v>0</v>
      </c>
      <c r="BH172" s="405">
        <v>0</v>
      </c>
      <c r="BI172" s="404"/>
      <c r="BJ172" s="405">
        <v>0</v>
      </c>
      <c r="BK172" s="405">
        <v>0</v>
      </c>
      <c r="BL172" s="404"/>
      <c r="BM172" s="405">
        <v>0</v>
      </c>
      <c r="BN172" s="405">
        <v>0</v>
      </c>
      <c r="BO172" s="404"/>
      <c r="BP172" s="405">
        <v>0</v>
      </c>
      <c r="BQ172" s="405">
        <v>0</v>
      </c>
      <c r="BR172" s="404"/>
      <c r="BS172" s="405">
        <v>0</v>
      </c>
      <c r="BT172" s="405">
        <v>0</v>
      </c>
      <c r="BU172" s="404"/>
      <c r="BV172" s="405">
        <v>0</v>
      </c>
      <c r="BW172" s="405">
        <v>0</v>
      </c>
      <c r="BX172" s="404"/>
      <c r="BY172" s="405">
        <v>0</v>
      </c>
      <c r="BZ172" s="405">
        <v>0</v>
      </c>
      <c r="CA172" s="404"/>
      <c r="CB172" s="405">
        <v>0</v>
      </c>
      <c r="CC172" s="405">
        <v>0</v>
      </c>
      <c r="CD172" s="404"/>
      <c r="CE172" s="405">
        <v>0</v>
      </c>
      <c r="CF172" s="405">
        <v>0</v>
      </c>
      <c r="CG172" s="404"/>
      <c r="CH172" s="405">
        <v>0</v>
      </c>
      <c r="CI172" s="405">
        <v>0</v>
      </c>
      <c r="CJ172" s="404"/>
      <c r="CK172" s="405">
        <v>0</v>
      </c>
      <c r="CL172" s="405">
        <v>0</v>
      </c>
      <c r="CM172" s="404"/>
      <c r="CN172" s="405">
        <v>0</v>
      </c>
      <c r="CO172" s="405">
        <v>0</v>
      </c>
      <c r="CP172" s="404"/>
      <c r="CQ172" s="405">
        <v>0</v>
      </c>
      <c r="CR172" s="405">
        <v>0</v>
      </c>
      <c r="CS172" s="404"/>
      <c r="CT172" s="405">
        <v>0</v>
      </c>
      <c r="CU172" s="405">
        <v>0</v>
      </c>
      <c r="CV172" s="404"/>
      <c r="CW172" s="405">
        <v>0</v>
      </c>
      <c r="CX172" s="405">
        <v>0</v>
      </c>
      <c r="CY172" s="404"/>
      <c r="CZ172" s="405">
        <v>0</v>
      </c>
      <c r="DA172" s="405">
        <v>0</v>
      </c>
      <c r="DB172" s="404"/>
      <c r="DC172" s="405">
        <v>0</v>
      </c>
      <c r="DD172" s="405">
        <v>0</v>
      </c>
      <c r="DE172" s="404"/>
      <c r="DF172" s="405">
        <v>0</v>
      </c>
      <c r="DG172" s="405">
        <v>0</v>
      </c>
      <c r="DH172" s="404"/>
      <c r="DI172" s="405">
        <v>0</v>
      </c>
      <c r="DJ172" s="405">
        <v>0</v>
      </c>
      <c r="DK172" s="404"/>
      <c r="DL172" s="405">
        <v>0</v>
      </c>
      <c r="DM172" s="405">
        <v>0</v>
      </c>
      <c r="DN172" s="404"/>
      <c r="DO172" s="405">
        <v>0</v>
      </c>
      <c r="DP172" s="405">
        <v>0</v>
      </c>
      <c r="DQ172" s="404"/>
      <c r="DR172" s="405">
        <v>0</v>
      </c>
      <c r="DS172" s="405">
        <v>0</v>
      </c>
      <c r="DT172" s="404"/>
      <c r="DU172" s="405">
        <v>0</v>
      </c>
      <c r="DV172" s="405">
        <v>0</v>
      </c>
      <c r="DW172" s="406">
        <f>W172+Z172+AC172+AF172+AI172+AL172+AO172+AR172+AU172+AX172+BA172+BD172+BG172+BJ172+BM172+BP172+BS172+BV172+BY172+CB172+CE172+CH172+CK172</f>
        <v>0</v>
      </c>
      <c r="DX172" s="406">
        <f>X172+AA172+AD172+AG172+AJ172+AM172+AP172+AS172+AV172+AY172+BB172+BE172+BH172+BK172+BN172+BQ172+BT172+BW172+BZ172+CC172+CF172+CI172+CL172</f>
        <v>0</v>
      </c>
      <c r="DY172" s="405">
        <v>0</v>
      </c>
      <c r="DZ172" s="405">
        <v>0</v>
      </c>
      <c r="EA172" s="405">
        <v>0</v>
      </c>
      <c r="EB172" s="406">
        <f>CN172+CQ172+CT172+CW172+CZ172+DC172+DF172+DI172+DL172+DO172+DR172+DU172</f>
        <v>0</v>
      </c>
      <c r="EC172" s="406">
        <f>CO172+CR172+CU172+CX172+DA172+DD172+DG172+DJ172+DM172+DP172+DS172+DV172</f>
        <v>0</v>
      </c>
      <c r="ED172" s="407">
        <v>0</v>
      </c>
      <c r="EE172" s="407">
        <v>0</v>
      </c>
      <c r="EF172" s="407">
        <v>0</v>
      </c>
      <c r="EG172" s="407">
        <v>0</v>
      </c>
      <c r="EH172" s="407">
        <v>0</v>
      </c>
      <c r="EI172" s="407">
        <v>0</v>
      </c>
      <c r="EJ172" s="407">
        <v>0</v>
      </c>
      <c r="EK172" s="396">
        <f t="shared" si="8"/>
        <v>0</v>
      </c>
      <c r="EL172" s="396">
        <f t="shared" si="9"/>
        <v>0</v>
      </c>
      <c r="EM172" s="408">
        <f t="shared" si="10"/>
        <v>0</v>
      </c>
      <c r="EN172" s="405">
        <v>0</v>
      </c>
      <c r="EO172" s="405">
        <v>0</v>
      </c>
      <c r="EP172" s="81"/>
    </row>
    <row r="173" spans="1:146" x14ac:dyDescent="0.35">
      <c r="A173" s="81"/>
      <c r="B173" s="81"/>
      <c r="C173" s="81"/>
      <c r="D173" s="81"/>
      <c r="E173" s="81"/>
      <c r="F173" s="81"/>
      <c r="G173" s="81"/>
      <c r="H173" s="81"/>
      <c r="I173" s="81"/>
      <c r="J173" s="81"/>
      <c r="K173" s="81"/>
      <c r="L173" s="81"/>
      <c r="M173" s="81"/>
      <c r="N173" s="81"/>
      <c r="O173" s="81"/>
      <c r="P173" s="81"/>
      <c r="Q173" s="81"/>
      <c r="R173" s="81"/>
      <c r="S173" s="81"/>
      <c r="T173" s="81"/>
      <c r="U173" s="81"/>
      <c r="V173" s="404"/>
      <c r="W173" s="405">
        <v>0</v>
      </c>
      <c r="X173" s="405">
        <v>0</v>
      </c>
      <c r="Y173" s="404"/>
      <c r="Z173" s="405">
        <v>0</v>
      </c>
      <c r="AA173" s="405">
        <v>0</v>
      </c>
      <c r="AB173" s="404"/>
      <c r="AC173" s="405">
        <v>0</v>
      </c>
      <c r="AD173" s="405">
        <v>0</v>
      </c>
      <c r="AE173" s="404"/>
      <c r="AF173" s="405">
        <v>0</v>
      </c>
      <c r="AG173" s="405">
        <v>0</v>
      </c>
      <c r="AH173" s="404"/>
      <c r="AI173" s="405">
        <v>0</v>
      </c>
      <c r="AJ173" s="405">
        <v>0</v>
      </c>
      <c r="AK173" s="404"/>
      <c r="AL173" s="405">
        <v>0</v>
      </c>
      <c r="AM173" s="405">
        <v>0</v>
      </c>
      <c r="AN173" s="404"/>
      <c r="AO173" s="405">
        <v>0</v>
      </c>
      <c r="AP173" s="405">
        <v>0</v>
      </c>
      <c r="AQ173" s="404"/>
      <c r="AR173" s="405">
        <v>0</v>
      </c>
      <c r="AS173" s="405">
        <v>0</v>
      </c>
      <c r="AT173" s="404"/>
      <c r="AU173" s="405">
        <v>0</v>
      </c>
      <c r="AV173" s="405">
        <v>0</v>
      </c>
      <c r="AW173" s="404"/>
      <c r="AX173" s="405">
        <v>0</v>
      </c>
      <c r="AY173" s="405">
        <v>0</v>
      </c>
      <c r="AZ173" s="404"/>
      <c r="BA173" s="405">
        <v>0</v>
      </c>
      <c r="BB173" s="405">
        <v>0</v>
      </c>
      <c r="BC173" s="404"/>
      <c r="BD173" s="405">
        <v>0</v>
      </c>
      <c r="BE173" s="405">
        <v>0</v>
      </c>
      <c r="BF173" s="404"/>
      <c r="BG173" s="405">
        <v>0</v>
      </c>
      <c r="BH173" s="405">
        <v>0</v>
      </c>
      <c r="BI173" s="404"/>
      <c r="BJ173" s="405">
        <v>0</v>
      </c>
      <c r="BK173" s="405">
        <v>0</v>
      </c>
      <c r="BL173" s="404"/>
      <c r="BM173" s="405">
        <v>0</v>
      </c>
      <c r="BN173" s="405">
        <v>0</v>
      </c>
      <c r="BO173" s="404"/>
      <c r="BP173" s="405">
        <v>0</v>
      </c>
      <c r="BQ173" s="405">
        <v>0</v>
      </c>
      <c r="BR173" s="404"/>
      <c r="BS173" s="405">
        <v>0</v>
      </c>
      <c r="BT173" s="405">
        <v>0</v>
      </c>
      <c r="BU173" s="404"/>
      <c r="BV173" s="405">
        <v>0</v>
      </c>
      <c r="BW173" s="405">
        <v>0</v>
      </c>
      <c r="BX173" s="404"/>
      <c r="BY173" s="405">
        <v>0</v>
      </c>
      <c r="BZ173" s="405">
        <v>0</v>
      </c>
      <c r="CA173" s="404"/>
      <c r="CB173" s="405">
        <v>0</v>
      </c>
      <c r="CC173" s="405">
        <v>0</v>
      </c>
      <c r="CD173" s="404"/>
      <c r="CE173" s="405">
        <v>0</v>
      </c>
      <c r="CF173" s="405">
        <v>0</v>
      </c>
      <c r="CG173" s="404"/>
      <c r="CH173" s="405">
        <v>0</v>
      </c>
      <c r="CI173" s="405">
        <v>0</v>
      </c>
      <c r="CJ173" s="404"/>
      <c r="CK173" s="405">
        <v>0</v>
      </c>
      <c r="CL173" s="405">
        <v>0</v>
      </c>
      <c r="CM173" s="404"/>
      <c r="CN173" s="405">
        <v>0</v>
      </c>
      <c r="CO173" s="405">
        <v>0</v>
      </c>
      <c r="CP173" s="404"/>
      <c r="CQ173" s="405">
        <v>0</v>
      </c>
      <c r="CR173" s="405">
        <v>0</v>
      </c>
      <c r="CS173" s="404"/>
      <c r="CT173" s="405">
        <v>0</v>
      </c>
      <c r="CU173" s="405">
        <v>0</v>
      </c>
      <c r="CV173" s="404"/>
      <c r="CW173" s="405">
        <v>0</v>
      </c>
      <c r="CX173" s="405">
        <v>0</v>
      </c>
      <c r="CY173" s="404"/>
      <c r="CZ173" s="405">
        <v>0</v>
      </c>
      <c r="DA173" s="405">
        <v>0</v>
      </c>
      <c r="DB173" s="404"/>
      <c r="DC173" s="405">
        <v>0</v>
      </c>
      <c r="DD173" s="405">
        <v>0</v>
      </c>
      <c r="DE173" s="404"/>
      <c r="DF173" s="405">
        <v>0</v>
      </c>
      <c r="DG173" s="405">
        <v>0</v>
      </c>
      <c r="DH173" s="404"/>
      <c r="DI173" s="405">
        <v>0</v>
      </c>
      <c r="DJ173" s="405">
        <v>0</v>
      </c>
      <c r="DK173" s="404"/>
      <c r="DL173" s="405">
        <v>0</v>
      </c>
      <c r="DM173" s="405">
        <v>0</v>
      </c>
      <c r="DN173" s="404"/>
      <c r="DO173" s="405">
        <v>0</v>
      </c>
      <c r="DP173" s="405">
        <v>0</v>
      </c>
      <c r="DQ173" s="404"/>
      <c r="DR173" s="405">
        <v>0</v>
      </c>
      <c r="DS173" s="405">
        <v>0</v>
      </c>
      <c r="DT173" s="404"/>
      <c r="DU173" s="405">
        <v>0</v>
      </c>
      <c r="DV173" s="405">
        <v>0</v>
      </c>
      <c r="DW173" s="406">
        <f>W173+Z173+AC173+AF173+AI173+AL173+AO173+AR173+AU173+AX173+BA173+BD173+BG173+BJ173+BM173+BP173+BS173+BV173+BY173+CB173+CE173+CH173+CK173</f>
        <v>0</v>
      </c>
      <c r="DX173" s="406">
        <f>X173+AA173+AD173+AG173+AJ173+AM173+AP173+AS173+AV173+AY173+BB173+BE173+BH173+BK173+BN173+BQ173+BT173+BW173+BZ173+CC173+CF173+CI173+CL173</f>
        <v>0</v>
      </c>
      <c r="DY173" s="405">
        <v>0</v>
      </c>
      <c r="DZ173" s="405">
        <v>0</v>
      </c>
      <c r="EA173" s="405">
        <v>0</v>
      </c>
      <c r="EB173" s="406">
        <f>CN173+CQ173+CT173+CW173+CZ173+DC173+DF173+DI173+DL173+DO173+DR173+DU173</f>
        <v>0</v>
      </c>
      <c r="EC173" s="406">
        <f>CO173+CR173+CU173+CX173+DA173+DD173+DG173+DJ173+DM173+DP173+DS173+DV173</f>
        <v>0</v>
      </c>
      <c r="ED173" s="407">
        <v>0</v>
      </c>
      <c r="EE173" s="407">
        <v>0</v>
      </c>
      <c r="EF173" s="407">
        <v>0</v>
      </c>
      <c r="EG173" s="407">
        <v>0</v>
      </c>
      <c r="EH173" s="407">
        <v>0</v>
      </c>
      <c r="EI173" s="407">
        <v>0</v>
      </c>
      <c r="EJ173" s="407">
        <v>0</v>
      </c>
      <c r="EK173" s="396">
        <f t="shared" si="8"/>
        <v>0</v>
      </c>
      <c r="EL173" s="396">
        <f t="shared" si="9"/>
        <v>0</v>
      </c>
      <c r="EM173" s="408">
        <f t="shared" si="10"/>
        <v>0</v>
      </c>
      <c r="EN173" s="405">
        <v>0</v>
      </c>
      <c r="EO173" s="405">
        <v>0</v>
      </c>
      <c r="EP173" s="81"/>
    </row>
    <row r="174" spans="1:146" x14ac:dyDescent="0.35">
      <c r="A174" s="81"/>
      <c r="B174" s="81"/>
      <c r="C174" s="81"/>
      <c r="D174" s="81"/>
      <c r="E174" s="81"/>
      <c r="F174" s="81"/>
      <c r="G174" s="81"/>
      <c r="H174" s="81"/>
      <c r="I174" s="81"/>
      <c r="J174" s="81"/>
      <c r="K174" s="81"/>
      <c r="L174" s="81"/>
      <c r="M174" s="81"/>
      <c r="N174" s="81"/>
      <c r="O174" s="81"/>
      <c r="P174" s="81"/>
      <c r="Q174" s="81"/>
      <c r="R174" s="81"/>
      <c r="S174" s="81"/>
      <c r="T174" s="81"/>
      <c r="U174" s="81"/>
      <c r="V174" s="404"/>
      <c r="W174" s="405">
        <v>0</v>
      </c>
      <c r="X174" s="405">
        <v>0</v>
      </c>
      <c r="Y174" s="404"/>
      <c r="Z174" s="405">
        <v>0</v>
      </c>
      <c r="AA174" s="405">
        <v>0</v>
      </c>
      <c r="AB174" s="404"/>
      <c r="AC174" s="405">
        <v>0</v>
      </c>
      <c r="AD174" s="405">
        <v>0</v>
      </c>
      <c r="AE174" s="404"/>
      <c r="AF174" s="405">
        <v>0</v>
      </c>
      <c r="AG174" s="405">
        <v>0</v>
      </c>
      <c r="AH174" s="404"/>
      <c r="AI174" s="405">
        <v>0</v>
      </c>
      <c r="AJ174" s="405">
        <v>0</v>
      </c>
      <c r="AK174" s="404"/>
      <c r="AL174" s="405">
        <v>0</v>
      </c>
      <c r="AM174" s="405">
        <v>0</v>
      </c>
      <c r="AN174" s="404"/>
      <c r="AO174" s="405">
        <v>0</v>
      </c>
      <c r="AP174" s="405">
        <v>0</v>
      </c>
      <c r="AQ174" s="404"/>
      <c r="AR174" s="405">
        <v>0</v>
      </c>
      <c r="AS174" s="405">
        <v>0</v>
      </c>
      <c r="AT174" s="404"/>
      <c r="AU174" s="405">
        <v>0</v>
      </c>
      <c r="AV174" s="405">
        <v>0</v>
      </c>
      <c r="AW174" s="404"/>
      <c r="AX174" s="405">
        <v>0</v>
      </c>
      <c r="AY174" s="405">
        <v>0</v>
      </c>
      <c r="AZ174" s="404"/>
      <c r="BA174" s="405">
        <v>0</v>
      </c>
      <c r="BB174" s="405">
        <v>0</v>
      </c>
      <c r="BC174" s="404"/>
      <c r="BD174" s="405">
        <v>0</v>
      </c>
      <c r="BE174" s="405">
        <v>0</v>
      </c>
      <c r="BF174" s="404"/>
      <c r="BG174" s="405">
        <v>0</v>
      </c>
      <c r="BH174" s="405">
        <v>0</v>
      </c>
      <c r="BI174" s="404"/>
      <c r="BJ174" s="405">
        <v>0</v>
      </c>
      <c r="BK174" s="405">
        <v>0</v>
      </c>
      <c r="BL174" s="404"/>
      <c r="BM174" s="405">
        <v>0</v>
      </c>
      <c r="BN174" s="405">
        <v>0</v>
      </c>
      <c r="BO174" s="404"/>
      <c r="BP174" s="405">
        <v>0</v>
      </c>
      <c r="BQ174" s="405">
        <v>0</v>
      </c>
      <c r="BR174" s="404"/>
      <c r="BS174" s="405">
        <v>0</v>
      </c>
      <c r="BT174" s="405">
        <v>0</v>
      </c>
      <c r="BU174" s="404"/>
      <c r="BV174" s="405">
        <v>0</v>
      </c>
      <c r="BW174" s="405">
        <v>0</v>
      </c>
      <c r="BX174" s="404"/>
      <c r="BY174" s="405">
        <v>0</v>
      </c>
      <c r="BZ174" s="405">
        <v>0</v>
      </c>
      <c r="CA174" s="404"/>
      <c r="CB174" s="405">
        <v>0</v>
      </c>
      <c r="CC174" s="405">
        <v>0</v>
      </c>
      <c r="CD174" s="404"/>
      <c r="CE174" s="405">
        <v>0</v>
      </c>
      <c r="CF174" s="405">
        <v>0</v>
      </c>
      <c r="CG174" s="404"/>
      <c r="CH174" s="405">
        <v>0</v>
      </c>
      <c r="CI174" s="405">
        <v>0</v>
      </c>
      <c r="CJ174" s="404"/>
      <c r="CK174" s="405">
        <v>0</v>
      </c>
      <c r="CL174" s="405">
        <v>0</v>
      </c>
      <c r="CM174" s="404"/>
      <c r="CN174" s="405">
        <v>0</v>
      </c>
      <c r="CO174" s="405">
        <v>0</v>
      </c>
      <c r="CP174" s="404"/>
      <c r="CQ174" s="405">
        <v>0</v>
      </c>
      <c r="CR174" s="405">
        <v>0</v>
      </c>
      <c r="CS174" s="404"/>
      <c r="CT174" s="405">
        <v>0</v>
      </c>
      <c r="CU174" s="405">
        <v>0</v>
      </c>
      <c r="CV174" s="404"/>
      <c r="CW174" s="405">
        <v>0</v>
      </c>
      <c r="CX174" s="405">
        <v>0</v>
      </c>
      <c r="CY174" s="404"/>
      <c r="CZ174" s="405">
        <v>0</v>
      </c>
      <c r="DA174" s="405">
        <v>0</v>
      </c>
      <c r="DB174" s="404"/>
      <c r="DC174" s="405">
        <v>0</v>
      </c>
      <c r="DD174" s="405">
        <v>0</v>
      </c>
      <c r="DE174" s="404"/>
      <c r="DF174" s="405">
        <v>0</v>
      </c>
      <c r="DG174" s="405">
        <v>0</v>
      </c>
      <c r="DH174" s="404"/>
      <c r="DI174" s="405">
        <v>0</v>
      </c>
      <c r="DJ174" s="405">
        <v>0</v>
      </c>
      <c r="DK174" s="404"/>
      <c r="DL174" s="405">
        <v>0</v>
      </c>
      <c r="DM174" s="405">
        <v>0</v>
      </c>
      <c r="DN174" s="404"/>
      <c r="DO174" s="405">
        <v>0</v>
      </c>
      <c r="DP174" s="405">
        <v>0</v>
      </c>
      <c r="DQ174" s="404"/>
      <c r="DR174" s="405">
        <v>0</v>
      </c>
      <c r="DS174" s="405">
        <v>0</v>
      </c>
      <c r="DT174" s="404"/>
      <c r="DU174" s="405">
        <v>0</v>
      </c>
      <c r="DV174" s="405">
        <v>0</v>
      </c>
      <c r="DW174" s="406">
        <f>W174+Z174+AC174+AF174+AI174+AL174+AO174+AR174+AU174+AX174+BA174+BD174+BG174+BJ174+BM174+BP174+BS174+BV174+BY174+CB174+CE174+CH174+CK174</f>
        <v>0</v>
      </c>
      <c r="DX174" s="406">
        <f>X174+AA174+AD174+AG174+AJ174+AM174+AP174+AS174+AV174+AY174+BB174+BE174+BH174+BK174+BN174+BQ174+BT174+BW174+BZ174+CC174+CF174+CI174+CL174</f>
        <v>0</v>
      </c>
      <c r="DY174" s="405">
        <v>0</v>
      </c>
      <c r="DZ174" s="405">
        <v>0</v>
      </c>
      <c r="EA174" s="405">
        <v>0</v>
      </c>
      <c r="EB174" s="406">
        <f>CN174+CQ174+CT174+CW174+CZ174+DC174+DF174+DI174+DL174+DO174+DR174+DU174</f>
        <v>0</v>
      </c>
      <c r="EC174" s="406">
        <f>CO174+CR174+CU174+CX174+DA174+DD174+DG174+DJ174+DM174+DP174+DS174+DV174</f>
        <v>0</v>
      </c>
      <c r="ED174" s="407">
        <v>0</v>
      </c>
      <c r="EE174" s="407">
        <v>0</v>
      </c>
      <c r="EF174" s="407">
        <v>0</v>
      </c>
      <c r="EG174" s="407">
        <v>0</v>
      </c>
      <c r="EH174" s="407">
        <v>0</v>
      </c>
      <c r="EI174" s="407">
        <v>0</v>
      </c>
      <c r="EJ174" s="407">
        <v>0</v>
      </c>
      <c r="EK174" s="396">
        <f t="shared" si="8"/>
        <v>0</v>
      </c>
      <c r="EL174" s="396">
        <f t="shared" si="9"/>
        <v>0</v>
      </c>
      <c r="EM174" s="408">
        <f t="shared" si="10"/>
        <v>0</v>
      </c>
      <c r="EN174" s="405">
        <v>0</v>
      </c>
      <c r="EO174" s="405">
        <v>0</v>
      </c>
      <c r="EP174" s="81"/>
    </row>
    <row r="175" spans="1:146" x14ac:dyDescent="0.35">
      <c r="A175" s="81"/>
      <c r="B175" s="81"/>
      <c r="C175" s="81"/>
      <c r="D175" s="81"/>
      <c r="E175" s="81"/>
      <c r="F175" s="81"/>
      <c r="G175" s="81"/>
      <c r="H175" s="81"/>
      <c r="I175" s="81"/>
      <c r="J175" s="81"/>
      <c r="K175" s="81"/>
      <c r="L175" s="81"/>
      <c r="M175" s="81"/>
      <c r="N175" s="81"/>
      <c r="O175" s="81"/>
      <c r="P175" s="81"/>
      <c r="Q175" s="81"/>
      <c r="R175" s="81"/>
      <c r="S175" s="81"/>
      <c r="T175" s="81"/>
      <c r="U175" s="81"/>
      <c r="V175" s="404"/>
      <c r="W175" s="405">
        <v>0</v>
      </c>
      <c r="X175" s="405">
        <v>0</v>
      </c>
      <c r="Y175" s="404"/>
      <c r="Z175" s="405">
        <v>0</v>
      </c>
      <c r="AA175" s="405">
        <v>0</v>
      </c>
      <c r="AB175" s="404"/>
      <c r="AC175" s="405">
        <v>0</v>
      </c>
      <c r="AD175" s="405">
        <v>0</v>
      </c>
      <c r="AE175" s="404"/>
      <c r="AF175" s="405">
        <v>0</v>
      </c>
      <c r="AG175" s="405">
        <v>0</v>
      </c>
      <c r="AH175" s="404"/>
      <c r="AI175" s="405">
        <v>0</v>
      </c>
      <c r="AJ175" s="405">
        <v>0</v>
      </c>
      <c r="AK175" s="404"/>
      <c r="AL175" s="405">
        <v>0</v>
      </c>
      <c r="AM175" s="405">
        <v>0</v>
      </c>
      <c r="AN175" s="404"/>
      <c r="AO175" s="405">
        <v>0</v>
      </c>
      <c r="AP175" s="405">
        <v>0</v>
      </c>
      <c r="AQ175" s="404"/>
      <c r="AR175" s="405">
        <v>0</v>
      </c>
      <c r="AS175" s="405">
        <v>0</v>
      </c>
      <c r="AT175" s="404"/>
      <c r="AU175" s="405">
        <v>0</v>
      </c>
      <c r="AV175" s="405">
        <v>0</v>
      </c>
      <c r="AW175" s="404"/>
      <c r="AX175" s="405">
        <v>0</v>
      </c>
      <c r="AY175" s="405">
        <v>0</v>
      </c>
      <c r="AZ175" s="404"/>
      <c r="BA175" s="405">
        <v>0</v>
      </c>
      <c r="BB175" s="405">
        <v>0</v>
      </c>
      <c r="BC175" s="404"/>
      <c r="BD175" s="405">
        <v>0</v>
      </c>
      <c r="BE175" s="405">
        <v>0</v>
      </c>
      <c r="BF175" s="404"/>
      <c r="BG175" s="405">
        <v>0</v>
      </c>
      <c r="BH175" s="405">
        <v>0</v>
      </c>
      <c r="BI175" s="404"/>
      <c r="BJ175" s="405">
        <v>0</v>
      </c>
      <c r="BK175" s="405">
        <v>0</v>
      </c>
      <c r="BL175" s="404"/>
      <c r="BM175" s="405">
        <v>0</v>
      </c>
      <c r="BN175" s="405">
        <v>0</v>
      </c>
      <c r="BO175" s="404"/>
      <c r="BP175" s="405">
        <v>0</v>
      </c>
      <c r="BQ175" s="405">
        <v>0</v>
      </c>
      <c r="BR175" s="404"/>
      <c r="BS175" s="405">
        <v>0</v>
      </c>
      <c r="BT175" s="405">
        <v>0</v>
      </c>
      <c r="BU175" s="404"/>
      <c r="BV175" s="405">
        <v>0</v>
      </c>
      <c r="BW175" s="405">
        <v>0</v>
      </c>
      <c r="BX175" s="404"/>
      <c r="BY175" s="405">
        <v>0</v>
      </c>
      <c r="BZ175" s="405">
        <v>0</v>
      </c>
      <c r="CA175" s="404"/>
      <c r="CB175" s="405">
        <v>0</v>
      </c>
      <c r="CC175" s="405">
        <v>0</v>
      </c>
      <c r="CD175" s="404"/>
      <c r="CE175" s="405">
        <v>0</v>
      </c>
      <c r="CF175" s="405">
        <v>0</v>
      </c>
      <c r="CG175" s="404"/>
      <c r="CH175" s="405">
        <v>0</v>
      </c>
      <c r="CI175" s="405">
        <v>0</v>
      </c>
      <c r="CJ175" s="404"/>
      <c r="CK175" s="405">
        <v>0</v>
      </c>
      <c r="CL175" s="405">
        <v>0</v>
      </c>
      <c r="CM175" s="404"/>
      <c r="CN175" s="405">
        <v>0</v>
      </c>
      <c r="CO175" s="405">
        <v>0</v>
      </c>
      <c r="CP175" s="404"/>
      <c r="CQ175" s="405">
        <v>0</v>
      </c>
      <c r="CR175" s="405">
        <v>0</v>
      </c>
      <c r="CS175" s="404"/>
      <c r="CT175" s="405">
        <v>0</v>
      </c>
      <c r="CU175" s="405">
        <v>0</v>
      </c>
      <c r="CV175" s="404"/>
      <c r="CW175" s="405">
        <v>0</v>
      </c>
      <c r="CX175" s="405">
        <v>0</v>
      </c>
      <c r="CY175" s="404"/>
      <c r="CZ175" s="405">
        <v>0</v>
      </c>
      <c r="DA175" s="405">
        <v>0</v>
      </c>
      <c r="DB175" s="404"/>
      <c r="DC175" s="405">
        <v>0</v>
      </c>
      <c r="DD175" s="405">
        <v>0</v>
      </c>
      <c r="DE175" s="404"/>
      <c r="DF175" s="405">
        <v>0</v>
      </c>
      <c r="DG175" s="405">
        <v>0</v>
      </c>
      <c r="DH175" s="404"/>
      <c r="DI175" s="405">
        <v>0</v>
      </c>
      <c r="DJ175" s="405">
        <v>0</v>
      </c>
      <c r="DK175" s="404"/>
      <c r="DL175" s="405">
        <v>0</v>
      </c>
      <c r="DM175" s="405">
        <v>0</v>
      </c>
      <c r="DN175" s="404"/>
      <c r="DO175" s="405">
        <v>0</v>
      </c>
      <c r="DP175" s="405">
        <v>0</v>
      </c>
      <c r="DQ175" s="404"/>
      <c r="DR175" s="405">
        <v>0</v>
      </c>
      <c r="DS175" s="405">
        <v>0</v>
      </c>
      <c r="DT175" s="404"/>
      <c r="DU175" s="405">
        <v>0</v>
      </c>
      <c r="DV175" s="405">
        <v>0</v>
      </c>
      <c r="DW175" s="406">
        <f>W175+Z175+AC175+AF175+AI175+AL175+AO175+AR175+AU175+AX175+BA175+BD175+BG175+BJ175+BM175+BP175+BS175+BV175+BY175+CB175+CE175+CH175+CK175</f>
        <v>0</v>
      </c>
      <c r="DX175" s="406">
        <f>X175+AA175+AD175+AG175+AJ175+AM175+AP175+AS175+AV175+AY175+BB175+BE175+BH175+BK175+BN175+BQ175+BT175+BW175+BZ175+CC175+CF175+CI175+CL175</f>
        <v>0</v>
      </c>
      <c r="DY175" s="405">
        <v>0</v>
      </c>
      <c r="DZ175" s="405">
        <v>0</v>
      </c>
      <c r="EA175" s="405">
        <v>0</v>
      </c>
      <c r="EB175" s="406">
        <f>CN175+CQ175+CT175+CW175+CZ175+DC175+DF175+DI175+DL175+DO175+DR175+DU175</f>
        <v>0</v>
      </c>
      <c r="EC175" s="406">
        <f>CO175+CR175+CU175+CX175+DA175+DD175+DG175+DJ175+DM175+DP175+DS175+DV175</f>
        <v>0</v>
      </c>
      <c r="ED175" s="407">
        <v>0</v>
      </c>
      <c r="EE175" s="407">
        <v>0</v>
      </c>
      <c r="EF175" s="407">
        <v>0</v>
      </c>
      <c r="EG175" s="407">
        <v>0</v>
      </c>
      <c r="EH175" s="407">
        <v>0</v>
      </c>
      <c r="EI175" s="407">
        <v>0</v>
      </c>
      <c r="EJ175" s="407">
        <v>0</v>
      </c>
      <c r="EK175" s="396">
        <f t="shared" si="8"/>
        <v>0</v>
      </c>
      <c r="EL175" s="396">
        <f t="shared" si="9"/>
        <v>0</v>
      </c>
      <c r="EM175" s="408">
        <f t="shared" si="10"/>
        <v>0</v>
      </c>
      <c r="EN175" s="405">
        <v>0</v>
      </c>
      <c r="EO175" s="405">
        <v>0</v>
      </c>
      <c r="EP175" s="81"/>
    </row>
    <row r="176" spans="1:146" x14ac:dyDescent="0.35">
      <c r="A176" s="81"/>
      <c r="B176" s="81"/>
      <c r="C176" s="81"/>
      <c r="D176" s="81"/>
      <c r="E176" s="81"/>
      <c r="F176" s="81"/>
      <c r="G176" s="81"/>
      <c r="H176" s="81"/>
      <c r="I176" s="81"/>
      <c r="J176" s="81"/>
      <c r="K176" s="81"/>
      <c r="L176" s="81"/>
      <c r="M176" s="81"/>
      <c r="N176" s="81"/>
      <c r="O176" s="81"/>
      <c r="P176" s="81"/>
      <c r="Q176" s="81"/>
      <c r="R176" s="81"/>
      <c r="S176" s="81"/>
      <c r="T176" s="81"/>
      <c r="U176" s="81"/>
      <c r="V176" s="404"/>
      <c r="W176" s="405">
        <v>0</v>
      </c>
      <c r="X176" s="405">
        <v>0</v>
      </c>
      <c r="Y176" s="404"/>
      <c r="Z176" s="405">
        <v>0</v>
      </c>
      <c r="AA176" s="405">
        <v>0</v>
      </c>
      <c r="AB176" s="404"/>
      <c r="AC176" s="405">
        <v>0</v>
      </c>
      <c r="AD176" s="405">
        <v>0</v>
      </c>
      <c r="AE176" s="404"/>
      <c r="AF176" s="405">
        <v>0</v>
      </c>
      <c r="AG176" s="405">
        <v>0</v>
      </c>
      <c r="AH176" s="404"/>
      <c r="AI176" s="405">
        <v>0</v>
      </c>
      <c r="AJ176" s="405">
        <v>0</v>
      </c>
      <c r="AK176" s="404"/>
      <c r="AL176" s="405">
        <v>0</v>
      </c>
      <c r="AM176" s="405">
        <v>0</v>
      </c>
      <c r="AN176" s="404"/>
      <c r="AO176" s="405">
        <v>0</v>
      </c>
      <c r="AP176" s="405">
        <v>0</v>
      </c>
      <c r="AQ176" s="404"/>
      <c r="AR176" s="405">
        <v>0</v>
      </c>
      <c r="AS176" s="405">
        <v>0</v>
      </c>
      <c r="AT176" s="404"/>
      <c r="AU176" s="405">
        <v>0</v>
      </c>
      <c r="AV176" s="405">
        <v>0</v>
      </c>
      <c r="AW176" s="404"/>
      <c r="AX176" s="405">
        <v>0</v>
      </c>
      <c r="AY176" s="405">
        <v>0</v>
      </c>
      <c r="AZ176" s="404"/>
      <c r="BA176" s="405">
        <v>0</v>
      </c>
      <c r="BB176" s="405">
        <v>0</v>
      </c>
      <c r="BC176" s="404"/>
      <c r="BD176" s="405">
        <v>0</v>
      </c>
      <c r="BE176" s="405">
        <v>0</v>
      </c>
      <c r="BF176" s="404"/>
      <c r="BG176" s="405">
        <v>0</v>
      </c>
      <c r="BH176" s="405">
        <v>0</v>
      </c>
      <c r="BI176" s="404"/>
      <c r="BJ176" s="405">
        <v>0</v>
      </c>
      <c r="BK176" s="405">
        <v>0</v>
      </c>
      <c r="BL176" s="404"/>
      <c r="BM176" s="405">
        <v>0</v>
      </c>
      <c r="BN176" s="405">
        <v>0</v>
      </c>
      <c r="BO176" s="404"/>
      <c r="BP176" s="405">
        <v>0</v>
      </c>
      <c r="BQ176" s="405">
        <v>0</v>
      </c>
      <c r="BR176" s="404"/>
      <c r="BS176" s="405">
        <v>0</v>
      </c>
      <c r="BT176" s="405">
        <v>0</v>
      </c>
      <c r="BU176" s="404"/>
      <c r="BV176" s="405">
        <v>0</v>
      </c>
      <c r="BW176" s="405">
        <v>0</v>
      </c>
      <c r="BX176" s="404"/>
      <c r="BY176" s="405">
        <v>0</v>
      </c>
      <c r="BZ176" s="405">
        <v>0</v>
      </c>
      <c r="CA176" s="404"/>
      <c r="CB176" s="405">
        <v>0</v>
      </c>
      <c r="CC176" s="405">
        <v>0</v>
      </c>
      <c r="CD176" s="404"/>
      <c r="CE176" s="405">
        <v>0</v>
      </c>
      <c r="CF176" s="405">
        <v>0</v>
      </c>
      <c r="CG176" s="404"/>
      <c r="CH176" s="405">
        <v>0</v>
      </c>
      <c r="CI176" s="405">
        <v>0</v>
      </c>
      <c r="CJ176" s="404"/>
      <c r="CK176" s="405">
        <v>0</v>
      </c>
      <c r="CL176" s="405">
        <v>0</v>
      </c>
      <c r="CM176" s="404"/>
      <c r="CN176" s="405">
        <v>0</v>
      </c>
      <c r="CO176" s="405">
        <v>0</v>
      </c>
      <c r="CP176" s="404"/>
      <c r="CQ176" s="405">
        <v>0</v>
      </c>
      <c r="CR176" s="405">
        <v>0</v>
      </c>
      <c r="CS176" s="404"/>
      <c r="CT176" s="405">
        <v>0</v>
      </c>
      <c r="CU176" s="405">
        <v>0</v>
      </c>
      <c r="CV176" s="404"/>
      <c r="CW176" s="405">
        <v>0</v>
      </c>
      <c r="CX176" s="405">
        <v>0</v>
      </c>
      <c r="CY176" s="404"/>
      <c r="CZ176" s="405">
        <v>0</v>
      </c>
      <c r="DA176" s="405">
        <v>0</v>
      </c>
      <c r="DB176" s="404"/>
      <c r="DC176" s="405">
        <v>0</v>
      </c>
      <c r="DD176" s="405">
        <v>0</v>
      </c>
      <c r="DE176" s="404"/>
      <c r="DF176" s="405">
        <v>0</v>
      </c>
      <c r="DG176" s="405">
        <v>0</v>
      </c>
      <c r="DH176" s="404"/>
      <c r="DI176" s="405">
        <v>0</v>
      </c>
      <c r="DJ176" s="405">
        <v>0</v>
      </c>
      <c r="DK176" s="404"/>
      <c r="DL176" s="405">
        <v>0</v>
      </c>
      <c r="DM176" s="405">
        <v>0</v>
      </c>
      <c r="DN176" s="404"/>
      <c r="DO176" s="405">
        <v>0</v>
      </c>
      <c r="DP176" s="405">
        <v>0</v>
      </c>
      <c r="DQ176" s="404"/>
      <c r="DR176" s="405">
        <v>0</v>
      </c>
      <c r="DS176" s="405">
        <v>0</v>
      </c>
      <c r="DT176" s="404"/>
      <c r="DU176" s="405">
        <v>0</v>
      </c>
      <c r="DV176" s="405">
        <v>0</v>
      </c>
      <c r="DW176" s="406">
        <f>W176+Z176+AC176+AF176+AI176+AL176+AO176+AR176+AU176+AX176+BA176+BD176+BG176+BJ176+BM176+BP176+BS176+BV176+BY176+CB176+CE176+CH176+CK176</f>
        <v>0</v>
      </c>
      <c r="DX176" s="406">
        <f>X176+AA176+AD176+AG176+AJ176+AM176+AP176+AS176+AV176+AY176+BB176+BE176+BH176+BK176+BN176+BQ176+BT176+BW176+BZ176+CC176+CF176+CI176+CL176</f>
        <v>0</v>
      </c>
      <c r="DY176" s="405">
        <v>0</v>
      </c>
      <c r="DZ176" s="405">
        <v>0</v>
      </c>
      <c r="EA176" s="405">
        <v>0</v>
      </c>
      <c r="EB176" s="406">
        <f>CN176+CQ176+CT176+CW176+CZ176+DC176+DF176+DI176+DL176+DO176+DR176+DU176</f>
        <v>0</v>
      </c>
      <c r="EC176" s="406">
        <f>CO176+CR176+CU176+CX176+DA176+DD176+DG176+DJ176+DM176+DP176+DS176+DV176</f>
        <v>0</v>
      </c>
      <c r="ED176" s="407">
        <v>0</v>
      </c>
      <c r="EE176" s="407">
        <v>0</v>
      </c>
      <c r="EF176" s="407">
        <v>0</v>
      </c>
      <c r="EG176" s="407">
        <v>0</v>
      </c>
      <c r="EH176" s="407">
        <v>0</v>
      </c>
      <c r="EI176" s="407">
        <v>0</v>
      </c>
      <c r="EJ176" s="407">
        <v>0</v>
      </c>
      <c r="EK176" s="396">
        <f t="shared" si="8"/>
        <v>0</v>
      </c>
      <c r="EL176" s="396">
        <f t="shared" si="9"/>
        <v>0</v>
      </c>
      <c r="EM176" s="408">
        <f t="shared" si="10"/>
        <v>0</v>
      </c>
      <c r="EN176" s="405">
        <v>0</v>
      </c>
      <c r="EO176" s="405">
        <v>0</v>
      </c>
      <c r="EP176" s="81"/>
    </row>
    <row r="177" spans="1:146" x14ac:dyDescent="0.35">
      <c r="A177" s="81"/>
      <c r="B177" s="81"/>
      <c r="C177" s="81"/>
      <c r="D177" s="81"/>
      <c r="E177" s="81"/>
      <c r="F177" s="81"/>
      <c r="G177" s="81"/>
      <c r="H177" s="81"/>
      <c r="I177" s="81"/>
      <c r="J177" s="81"/>
      <c r="K177" s="81"/>
      <c r="L177" s="81"/>
      <c r="M177" s="81"/>
      <c r="N177" s="81"/>
      <c r="O177" s="81"/>
      <c r="P177" s="81"/>
      <c r="Q177" s="81"/>
      <c r="R177" s="81"/>
      <c r="S177" s="81"/>
      <c r="T177" s="81"/>
      <c r="U177" s="81"/>
      <c r="V177" s="404"/>
      <c r="W177" s="405">
        <v>0</v>
      </c>
      <c r="X177" s="405">
        <v>0</v>
      </c>
      <c r="Y177" s="404"/>
      <c r="Z177" s="405">
        <v>0</v>
      </c>
      <c r="AA177" s="405">
        <v>0</v>
      </c>
      <c r="AB177" s="404"/>
      <c r="AC177" s="405">
        <v>0</v>
      </c>
      <c r="AD177" s="405">
        <v>0</v>
      </c>
      <c r="AE177" s="404"/>
      <c r="AF177" s="405">
        <v>0</v>
      </c>
      <c r="AG177" s="405">
        <v>0</v>
      </c>
      <c r="AH177" s="404"/>
      <c r="AI177" s="405">
        <v>0</v>
      </c>
      <c r="AJ177" s="405">
        <v>0</v>
      </c>
      <c r="AK177" s="404"/>
      <c r="AL177" s="405">
        <v>0</v>
      </c>
      <c r="AM177" s="405">
        <v>0</v>
      </c>
      <c r="AN177" s="404"/>
      <c r="AO177" s="405">
        <v>0</v>
      </c>
      <c r="AP177" s="405">
        <v>0</v>
      </c>
      <c r="AQ177" s="404"/>
      <c r="AR177" s="405">
        <v>0</v>
      </c>
      <c r="AS177" s="405">
        <v>0</v>
      </c>
      <c r="AT177" s="404"/>
      <c r="AU177" s="405">
        <v>0</v>
      </c>
      <c r="AV177" s="405">
        <v>0</v>
      </c>
      <c r="AW177" s="404"/>
      <c r="AX177" s="405">
        <v>0</v>
      </c>
      <c r="AY177" s="405">
        <v>0</v>
      </c>
      <c r="AZ177" s="404"/>
      <c r="BA177" s="405">
        <v>0</v>
      </c>
      <c r="BB177" s="405">
        <v>0</v>
      </c>
      <c r="BC177" s="404"/>
      <c r="BD177" s="405">
        <v>0</v>
      </c>
      <c r="BE177" s="405">
        <v>0</v>
      </c>
      <c r="BF177" s="404"/>
      <c r="BG177" s="405">
        <v>0</v>
      </c>
      <c r="BH177" s="405">
        <v>0</v>
      </c>
      <c r="BI177" s="404"/>
      <c r="BJ177" s="405">
        <v>0</v>
      </c>
      <c r="BK177" s="405">
        <v>0</v>
      </c>
      <c r="BL177" s="404"/>
      <c r="BM177" s="405">
        <v>0</v>
      </c>
      <c r="BN177" s="405">
        <v>0</v>
      </c>
      <c r="BO177" s="404"/>
      <c r="BP177" s="405">
        <v>0</v>
      </c>
      <c r="BQ177" s="405">
        <v>0</v>
      </c>
      <c r="BR177" s="404"/>
      <c r="BS177" s="405">
        <v>0</v>
      </c>
      <c r="BT177" s="405">
        <v>0</v>
      </c>
      <c r="BU177" s="404"/>
      <c r="BV177" s="405">
        <v>0</v>
      </c>
      <c r="BW177" s="405">
        <v>0</v>
      </c>
      <c r="BX177" s="404"/>
      <c r="BY177" s="405">
        <v>0</v>
      </c>
      <c r="BZ177" s="405">
        <v>0</v>
      </c>
      <c r="CA177" s="404"/>
      <c r="CB177" s="405">
        <v>0</v>
      </c>
      <c r="CC177" s="405">
        <v>0</v>
      </c>
      <c r="CD177" s="404"/>
      <c r="CE177" s="405">
        <v>0</v>
      </c>
      <c r="CF177" s="405">
        <v>0</v>
      </c>
      <c r="CG177" s="404"/>
      <c r="CH177" s="405">
        <v>0</v>
      </c>
      <c r="CI177" s="405">
        <v>0</v>
      </c>
      <c r="CJ177" s="404"/>
      <c r="CK177" s="405">
        <v>0</v>
      </c>
      <c r="CL177" s="405">
        <v>0</v>
      </c>
      <c r="CM177" s="404"/>
      <c r="CN177" s="405">
        <v>0</v>
      </c>
      <c r="CO177" s="405">
        <v>0</v>
      </c>
      <c r="CP177" s="404"/>
      <c r="CQ177" s="405">
        <v>0</v>
      </c>
      <c r="CR177" s="405">
        <v>0</v>
      </c>
      <c r="CS177" s="404"/>
      <c r="CT177" s="405">
        <v>0</v>
      </c>
      <c r="CU177" s="405">
        <v>0</v>
      </c>
      <c r="CV177" s="404"/>
      <c r="CW177" s="405">
        <v>0</v>
      </c>
      <c r="CX177" s="405">
        <v>0</v>
      </c>
      <c r="CY177" s="404"/>
      <c r="CZ177" s="405">
        <v>0</v>
      </c>
      <c r="DA177" s="405">
        <v>0</v>
      </c>
      <c r="DB177" s="404"/>
      <c r="DC177" s="405">
        <v>0</v>
      </c>
      <c r="DD177" s="405">
        <v>0</v>
      </c>
      <c r="DE177" s="404"/>
      <c r="DF177" s="405">
        <v>0</v>
      </c>
      <c r="DG177" s="405">
        <v>0</v>
      </c>
      <c r="DH177" s="404"/>
      <c r="DI177" s="405">
        <v>0</v>
      </c>
      <c r="DJ177" s="405">
        <v>0</v>
      </c>
      <c r="DK177" s="404"/>
      <c r="DL177" s="405">
        <v>0</v>
      </c>
      <c r="DM177" s="405">
        <v>0</v>
      </c>
      <c r="DN177" s="404"/>
      <c r="DO177" s="405">
        <v>0</v>
      </c>
      <c r="DP177" s="405">
        <v>0</v>
      </c>
      <c r="DQ177" s="404"/>
      <c r="DR177" s="405">
        <v>0</v>
      </c>
      <c r="DS177" s="405">
        <v>0</v>
      </c>
      <c r="DT177" s="404"/>
      <c r="DU177" s="405">
        <v>0</v>
      </c>
      <c r="DV177" s="405">
        <v>0</v>
      </c>
      <c r="DW177" s="406">
        <f>W177+Z177+AC177+AF177+AI177+AL177+AO177+AR177+AU177+AX177+BA177+BD177+BG177+BJ177+BM177+BP177+BS177+BV177+BY177+CB177+CE177+CH177+CK177</f>
        <v>0</v>
      </c>
      <c r="DX177" s="406">
        <f>X177+AA177+AD177+AG177+AJ177+AM177+AP177+AS177+AV177+AY177+BB177+BE177+BH177+BK177+BN177+BQ177+BT177+BW177+BZ177+CC177+CF177+CI177+CL177</f>
        <v>0</v>
      </c>
      <c r="DY177" s="405">
        <v>0</v>
      </c>
      <c r="DZ177" s="405">
        <v>0</v>
      </c>
      <c r="EA177" s="405">
        <v>0</v>
      </c>
      <c r="EB177" s="406">
        <f>CN177+CQ177+CT177+CW177+CZ177+DC177+DF177+DI177+DL177+DO177+DR177+DU177</f>
        <v>0</v>
      </c>
      <c r="EC177" s="406">
        <f>CO177+CR177+CU177+CX177+DA177+DD177+DG177+DJ177+DM177+DP177+DS177+DV177</f>
        <v>0</v>
      </c>
      <c r="ED177" s="407">
        <v>0</v>
      </c>
      <c r="EE177" s="407">
        <v>0</v>
      </c>
      <c r="EF177" s="407">
        <v>0</v>
      </c>
      <c r="EG177" s="407">
        <v>0</v>
      </c>
      <c r="EH177" s="407">
        <v>0</v>
      </c>
      <c r="EI177" s="407">
        <v>0</v>
      </c>
      <c r="EJ177" s="407">
        <v>0</v>
      </c>
      <c r="EK177" s="396">
        <f t="shared" si="8"/>
        <v>0</v>
      </c>
      <c r="EL177" s="396">
        <f t="shared" si="9"/>
        <v>0</v>
      </c>
      <c r="EM177" s="408">
        <f t="shared" si="10"/>
        <v>0</v>
      </c>
      <c r="EN177" s="405">
        <v>0</v>
      </c>
      <c r="EO177" s="405">
        <v>0</v>
      </c>
      <c r="EP177" s="81"/>
    </row>
    <row r="178" spans="1:146" x14ac:dyDescent="0.35">
      <c r="A178" s="81"/>
      <c r="B178" s="81"/>
      <c r="C178" s="81"/>
      <c r="D178" s="81"/>
      <c r="E178" s="81"/>
      <c r="F178" s="81"/>
      <c r="G178" s="81"/>
      <c r="H178" s="81"/>
      <c r="I178" s="81"/>
      <c r="J178" s="81"/>
      <c r="K178" s="81"/>
      <c r="L178" s="81"/>
      <c r="M178" s="81"/>
      <c r="N178" s="81"/>
      <c r="O178" s="81"/>
      <c r="P178" s="81"/>
      <c r="Q178" s="81"/>
      <c r="R178" s="81"/>
      <c r="S178" s="81"/>
      <c r="T178" s="81"/>
      <c r="U178" s="81"/>
      <c r="V178" s="404"/>
      <c r="W178" s="405">
        <v>0</v>
      </c>
      <c r="X178" s="405">
        <v>0</v>
      </c>
      <c r="Y178" s="404"/>
      <c r="Z178" s="405">
        <v>0</v>
      </c>
      <c r="AA178" s="405">
        <v>0</v>
      </c>
      <c r="AB178" s="404"/>
      <c r="AC178" s="405">
        <v>0</v>
      </c>
      <c r="AD178" s="405">
        <v>0</v>
      </c>
      <c r="AE178" s="404"/>
      <c r="AF178" s="405">
        <v>0</v>
      </c>
      <c r="AG178" s="405">
        <v>0</v>
      </c>
      <c r="AH178" s="404"/>
      <c r="AI178" s="405">
        <v>0</v>
      </c>
      <c r="AJ178" s="405">
        <v>0</v>
      </c>
      <c r="AK178" s="404"/>
      <c r="AL178" s="405">
        <v>0</v>
      </c>
      <c r="AM178" s="405">
        <v>0</v>
      </c>
      <c r="AN178" s="404"/>
      <c r="AO178" s="405">
        <v>0</v>
      </c>
      <c r="AP178" s="405">
        <v>0</v>
      </c>
      <c r="AQ178" s="404"/>
      <c r="AR178" s="405">
        <v>0</v>
      </c>
      <c r="AS178" s="405">
        <v>0</v>
      </c>
      <c r="AT178" s="404"/>
      <c r="AU178" s="405">
        <v>0</v>
      </c>
      <c r="AV178" s="405">
        <v>0</v>
      </c>
      <c r="AW178" s="404"/>
      <c r="AX178" s="405">
        <v>0</v>
      </c>
      <c r="AY178" s="405">
        <v>0</v>
      </c>
      <c r="AZ178" s="404"/>
      <c r="BA178" s="405">
        <v>0</v>
      </c>
      <c r="BB178" s="405">
        <v>0</v>
      </c>
      <c r="BC178" s="404"/>
      <c r="BD178" s="405">
        <v>0</v>
      </c>
      <c r="BE178" s="405">
        <v>0</v>
      </c>
      <c r="BF178" s="404"/>
      <c r="BG178" s="405">
        <v>0</v>
      </c>
      <c r="BH178" s="405">
        <v>0</v>
      </c>
      <c r="BI178" s="404"/>
      <c r="BJ178" s="405">
        <v>0</v>
      </c>
      <c r="BK178" s="405">
        <v>0</v>
      </c>
      <c r="BL178" s="404"/>
      <c r="BM178" s="405">
        <v>0</v>
      </c>
      <c r="BN178" s="405">
        <v>0</v>
      </c>
      <c r="BO178" s="404"/>
      <c r="BP178" s="405">
        <v>0</v>
      </c>
      <c r="BQ178" s="405">
        <v>0</v>
      </c>
      <c r="BR178" s="404"/>
      <c r="BS178" s="405">
        <v>0</v>
      </c>
      <c r="BT178" s="405">
        <v>0</v>
      </c>
      <c r="BU178" s="404"/>
      <c r="BV178" s="405">
        <v>0</v>
      </c>
      <c r="BW178" s="405">
        <v>0</v>
      </c>
      <c r="BX178" s="404"/>
      <c r="BY178" s="405">
        <v>0</v>
      </c>
      <c r="BZ178" s="405">
        <v>0</v>
      </c>
      <c r="CA178" s="404"/>
      <c r="CB178" s="405">
        <v>0</v>
      </c>
      <c r="CC178" s="405">
        <v>0</v>
      </c>
      <c r="CD178" s="404"/>
      <c r="CE178" s="405">
        <v>0</v>
      </c>
      <c r="CF178" s="405">
        <v>0</v>
      </c>
      <c r="CG178" s="404"/>
      <c r="CH178" s="405">
        <v>0</v>
      </c>
      <c r="CI178" s="405">
        <v>0</v>
      </c>
      <c r="CJ178" s="404"/>
      <c r="CK178" s="405">
        <v>0</v>
      </c>
      <c r="CL178" s="405">
        <v>0</v>
      </c>
      <c r="CM178" s="404"/>
      <c r="CN178" s="405">
        <v>0</v>
      </c>
      <c r="CO178" s="405">
        <v>0</v>
      </c>
      <c r="CP178" s="404"/>
      <c r="CQ178" s="405">
        <v>0</v>
      </c>
      <c r="CR178" s="405">
        <v>0</v>
      </c>
      <c r="CS178" s="404"/>
      <c r="CT178" s="405">
        <v>0</v>
      </c>
      <c r="CU178" s="405">
        <v>0</v>
      </c>
      <c r="CV178" s="404"/>
      <c r="CW178" s="405">
        <v>0</v>
      </c>
      <c r="CX178" s="405">
        <v>0</v>
      </c>
      <c r="CY178" s="404"/>
      <c r="CZ178" s="405">
        <v>0</v>
      </c>
      <c r="DA178" s="405">
        <v>0</v>
      </c>
      <c r="DB178" s="404"/>
      <c r="DC178" s="405">
        <v>0</v>
      </c>
      <c r="DD178" s="405">
        <v>0</v>
      </c>
      <c r="DE178" s="404"/>
      <c r="DF178" s="405">
        <v>0</v>
      </c>
      <c r="DG178" s="405">
        <v>0</v>
      </c>
      <c r="DH178" s="404"/>
      <c r="DI178" s="405">
        <v>0</v>
      </c>
      <c r="DJ178" s="405">
        <v>0</v>
      </c>
      <c r="DK178" s="404"/>
      <c r="DL178" s="405">
        <v>0</v>
      </c>
      <c r="DM178" s="405">
        <v>0</v>
      </c>
      <c r="DN178" s="404"/>
      <c r="DO178" s="405">
        <v>0</v>
      </c>
      <c r="DP178" s="405">
        <v>0</v>
      </c>
      <c r="DQ178" s="404"/>
      <c r="DR178" s="405">
        <v>0</v>
      </c>
      <c r="DS178" s="405">
        <v>0</v>
      </c>
      <c r="DT178" s="404"/>
      <c r="DU178" s="405">
        <v>0</v>
      </c>
      <c r="DV178" s="405">
        <v>0</v>
      </c>
      <c r="DW178" s="406">
        <f>W178+Z178+AC178+AF178+AI178+AL178+AO178+AR178+AU178+AX178+BA178+BD178+BG178+BJ178+BM178+BP178+BS178+BV178+BY178+CB178+CE178+CH178+CK178</f>
        <v>0</v>
      </c>
      <c r="DX178" s="406">
        <f>X178+AA178+AD178+AG178+AJ178+AM178+AP178+AS178+AV178+AY178+BB178+BE178+BH178+BK178+BN178+BQ178+BT178+BW178+BZ178+CC178+CF178+CI178+CL178</f>
        <v>0</v>
      </c>
      <c r="DY178" s="405">
        <v>0</v>
      </c>
      <c r="DZ178" s="405">
        <v>0</v>
      </c>
      <c r="EA178" s="405">
        <v>0</v>
      </c>
      <c r="EB178" s="406">
        <f>CN178+CQ178+CT178+CW178+CZ178+DC178+DF178+DI178+DL178+DO178+DR178+DU178</f>
        <v>0</v>
      </c>
      <c r="EC178" s="406">
        <f>CO178+CR178+CU178+CX178+DA178+DD178+DG178+DJ178+DM178+DP178+DS178+DV178</f>
        <v>0</v>
      </c>
      <c r="ED178" s="407">
        <v>0</v>
      </c>
      <c r="EE178" s="407">
        <v>0</v>
      </c>
      <c r="EF178" s="407">
        <v>0</v>
      </c>
      <c r="EG178" s="407">
        <v>0</v>
      </c>
      <c r="EH178" s="407">
        <v>0</v>
      </c>
      <c r="EI178" s="407">
        <v>0</v>
      </c>
      <c r="EJ178" s="407">
        <v>0</v>
      </c>
      <c r="EK178" s="396">
        <f t="shared" si="8"/>
        <v>0</v>
      </c>
      <c r="EL178" s="396">
        <f t="shared" si="9"/>
        <v>0</v>
      </c>
      <c r="EM178" s="408">
        <f t="shared" si="10"/>
        <v>0</v>
      </c>
      <c r="EN178" s="405">
        <v>0</v>
      </c>
      <c r="EO178" s="405">
        <v>0</v>
      </c>
      <c r="EP178" s="81"/>
    </row>
    <row r="179" spans="1:146" x14ac:dyDescent="0.35">
      <c r="A179" s="81"/>
      <c r="B179" s="81"/>
      <c r="C179" s="81"/>
      <c r="D179" s="81"/>
      <c r="E179" s="81"/>
      <c r="F179" s="81"/>
      <c r="G179" s="81"/>
      <c r="H179" s="81"/>
      <c r="I179" s="81"/>
      <c r="J179" s="81"/>
      <c r="K179" s="81"/>
      <c r="L179" s="81"/>
      <c r="M179" s="81"/>
      <c r="N179" s="81"/>
      <c r="O179" s="81"/>
      <c r="P179" s="81"/>
      <c r="Q179" s="81"/>
      <c r="R179" s="81"/>
      <c r="S179" s="81"/>
      <c r="T179" s="81"/>
      <c r="U179" s="81"/>
      <c r="V179" s="404"/>
      <c r="W179" s="405">
        <v>0</v>
      </c>
      <c r="X179" s="405">
        <v>0</v>
      </c>
      <c r="Y179" s="404"/>
      <c r="Z179" s="405">
        <v>0</v>
      </c>
      <c r="AA179" s="405">
        <v>0</v>
      </c>
      <c r="AB179" s="404"/>
      <c r="AC179" s="405">
        <v>0</v>
      </c>
      <c r="AD179" s="405">
        <v>0</v>
      </c>
      <c r="AE179" s="404"/>
      <c r="AF179" s="405">
        <v>0</v>
      </c>
      <c r="AG179" s="405">
        <v>0</v>
      </c>
      <c r="AH179" s="404"/>
      <c r="AI179" s="405">
        <v>0</v>
      </c>
      <c r="AJ179" s="405">
        <v>0</v>
      </c>
      <c r="AK179" s="404"/>
      <c r="AL179" s="405">
        <v>0</v>
      </c>
      <c r="AM179" s="405">
        <v>0</v>
      </c>
      <c r="AN179" s="404"/>
      <c r="AO179" s="405">
        <v>0</v>
      </c>
      <c r="AP179" s="405">
        <v>0</v>
      </c>
      <c r="AQ179" s="404"/>
      <c r="AR179" s="405">
        <v>0</v>
      </c>
      <c r="AS179" s="405">
        <v>0</v>
      </c>
      <c r="AT179" s="404"/>
      <c r="AU179" s="405">
        <v>0</v>
      </c>
      <c r="AV179" s="405">
        <v>0</v>
      </c>
      <c r="AW179" s="404"/>
      <c r="AX179" s="405">
        <v>0</v>
      </c>
      <c r="AY179" s="405">
        <v>0</v>
      </c>
      <c r="AZ179" s="404"/>
      <c r="BA179" s="405">
        <v>0</v>
      </c>
      <c r="BB179" s="405">
        <v>0</v>
      </c>
      <c r="BC179" s="404"/>
      <c r="BD179" s="405">
        <v>0</v>
      </c>
      <c r="BE179" s="405">
        <v>0</v>
      </c>
      <c r="BF179" s="404"/>
      <c r="BG179" s="405">
        <v>0</v>
      </c>
      <c r="BH179" s="405">
        <v>0</v>
      </c>
      <c r="BI179" s="404"/>
      <c r="BJ179" s="405">
        <v>0</v>
      </c>
      <c r="BK179" s="405">
        <v>0</v>
      </c>
      <c r="BL179" s="404"/>
      <c r="BM179" s="405">
        <v>0</v>
      </c>
      <c r="BN179" s="405">
        <v>0</v>
      </c>
      <c r="BO179" s="404"/>
      <c r="BP179" s="405">
        <v>0</v>
      </c>
      <c r="BQ179" s="405">
        <v>0</v>
      </c>
      <c r="BR179" s="404"/>
      <c r="BS179" s="405">
        <v>0</v>
      </c>
      <c r="BT179" s="405">
        <v>0</v>
      </c>
      <c r="BU179" s="404"/>
      <c r="BV179" s="405">
        <v>0</v>
      </c>
      <c r="BW179" s="405">
        <v>0</v>
      </c>
      <c r="BX179" s="404"/>
      <c r="BY179" s="405">
        <v>0</v>
      </c>
      <c r="BZ179" s="405">
        <v>0</v>
      </c>
      <c r="CA179" s="404"/>
      <c r="CB179" s="405">
        <v>0</v>
      </c>
      <c r="CC179" s="405">
        <v>0</v>
      </c>
      <c r="CD179" s="404"/>
      <c r="CE179" s="405">
        <v>0</v>
      </c>
      <c r="CF179" s="405">
        <v>0</v>
      </c>
      <c r="CG179" s="404"/>
      <c r="CH179" s="405">
        <v>0</v>
      </c>
      <c r="CI179" s="405">
        <v>0</v>
      </c>
      <c r="CJ179" s="404"/>
      <c r="CK179" s="405">
        <v>0</v>
      </c>
      <c r="CL179" s="405">
        <v>0</v>
      </c>
      <c r="CM179" s="404"/>
      <c r="CN179" s="405">
        <v>0</v>
      </c>
      <c r="CO179" s="405">
        <v>0</v>
      </c>
      <c r="CP179" s="404"/>
      <c r="CQ179" s="405">
        <v>0</v>
      </c>
      <c r="CR179" s="405">
        <v>0</v>
      </c>
      <c r="CS179" s="404"/>
      <c r="CT179" s="405">
        <v>0</v>
      </c>
      <c r="CU179" s="405">
        <v>0</v>
      </c>
      <c r="CV179" s="404"/>
      <c r="CW179" s="405">
        <v>0</v>
      </c>
      <c r="CX179" s="405">
        <v>0</v>
      </c>
      <c r="CY179" s="404"/>
      <c r="CZ179" s="405">
        <v>0</v>
      </c>
      <c r="DA179" s="405">
        <v>0</v>
      </c>
      <c r="DB179" s="404"/>
      <c r="DC179" s="405">
        <v>0</v>
      </c>
      <c r="DD179" s="405">
        <v>0</v>
      </c>
      <c r="DE179" s="404"/>
      <c r="DF179" s="405">
        <v>0</v>
      </c>
      <c r="DG179" s="405">
        <v>0</v>
      </c>
      <c r="DH179" s="404"/>
      <c r="DI179" s="405">
        <v>0</v>
      </c>
      <c r="DJ179" s="405">
        <v>0</v>
      </c>
      <c r="DK179" s="404"/>
      <c r="DL179" s="405">
        <v>0</v>
      </c>
      <c r="DM179" s="405">
        <v>0</v>
      </c>
      <c r="DN179" s="404"/>
      <c r="DO179" s="405">
        <v>0</v>
      </c>
      <c r="DP179" s="405">
        <v>0</v>
      </c>
      <c r="DQ179" s="404"/>
      <c r="DR179" s="405">
        <v>0</v>
      </c>
      <c r="DS179" s="405">
        <v>0</v>
      </c>
      <c r="DT179" s="404"/>
      <c r="DU179" s="405">
        <v>0</v>
      </c>
      <c r="DV179" s="405">
        <v>0</v>
      </c>
      <c r="DW179" s="406">
        <f>W179+Z179+AC179+AF179+AI179+AL179+AO179+AR179+AU179+AX179+BA179+BD179+BG179+BJ179+BM179+BP179+BS179+BV179+BY179+CB179+CE179+CH179+CK179</f>
        <v>0</v>
      </c>
      <c r="DX179" s="406">
        <f>X179+AA179+AD179+AG179+AJ179+AM179+AP179+AS179+AV179+AY179+BB179+BE179+BH179+BK179+BN179+BQ179+BT179+BW179+BZ179+CC179+CF179+CI179+CL179</f>
        <v>0</v>
      </c>
      <c r="DY179" s="405">
        <v>0</v>
      </c>
      <c r="DZ179" s="405">
        <v>0</v>
      </c>
      <c r="EA179" s="405">
        <v>0</v>
      </c>
      <c r="EB179" s="406">
        <f>CN179+CQ179+CT179+CW179+CZ179+DC179+DF179+DI179+DL179+DO179+DR179+DU179</f>
        <v>0</v>
      </c>
      <c r="EC179" s="406">
        <f>CO179+CR179+CU179+CX179+DA179+DD179+DG179+DJ179+DM179+DP179+DS179+DV179</f>
        <v>0</v>
      </c>
      <c r="ED179" s="407">
        <v>0</v>
      </c>
      <c r="EE179" s="407">
        <v>0</v>
      </c>
      <c r="EF179" s="407">
        <v>0</v>
      </c>
      <c r="EG179" s="407">
        <v>0</v>
      </c>
      <c r="EH179" s="407">
        <v>0</v>
      </c>
      <c r="EI179" s="407">
        <v>0</v>
      </c>
      <c r="EJ179" s="407">
        <v>0</v>
      </c>
      <c r="EK179" s="396">
        <f t="shared" si="8"/>
        <v>0</v>
      </c>
      <c r="EL179" s="396">
        <f t="shared" si="9"/>
        <v>0</v>
      </c>
      <c r="EM179" s="408">
        <f t="shared" si="10"/>
        <v>0</v>
      </c>
      <c r="EN179" s="405">
        <v>0</v>
      </c>
      <c r="EO179" s="405">
        <v>0</v>
      </c>
      <c r="EP179" s="81"/>
    </row>
    <row r="180" spans="1:146" x14ac:dyDescent="0.35">
      <c r="A180" s="81"/>
      <c r="B180" s="81"/>
      <c r="C180" s="81"/>
      <c r="D180" s="81"/>
      <c r="E180" s="81"/>
      <c r="F180" s="81"/>
      <c r="G180" s="81"/>
      <c r="H180" s="81"/>
      <c r="I180" s="81"/>
      <c r="J180" s="81"/>
      <c r="K180" s="81"/>
      <c r="L180" s="81"/>
      <c r="M180" s="81"/>
      <c r="N180" s="81"/>
      <c r="O180" s="81"/>
      <c r="P180" s="81"/>
      <c r="Q180" s="81"/>
      <c r="R180" s="81"/>
      <c r="S180" s="81"/>
      <c r="T180" s="81"/>
      <c r="U180" s="81"/>
      <c r="V180" s="404"/>
      <c r="W180" s="405">
        <v>0</v>
      </c>
      <c r="X180" s="405">
        <v>0</v>
      </c>
      <c r="Y180" s="404"/>
      <c r="Z180" s="405">
        <v>0</v>
      </c>
      <c r="AA180" s="405">
        <v>0</v>
      </c>
      <c r="AB180" s="404"/>
      <c r="AC180" s="405">
        <v>0</v>
      </c>
      <c r="AD180" s="405">
        <v>0</v>
      </c>
      <c r="AE180" s="404"/>
      <c r="AF180" s="405">
        <v>0</v>
      </c>
      <c r="AG180" s="405">
        <v>0</v>
      </c>
      <c r="AH180" s="404"/>
      <c r="AI180" s="405">
        <v>0</v>
      </c>
      <c r="AJ180" s="405">
        <v>0</v>
      </c>
      <c r="AK180" s="404"/>
      <c r="AL180" s="405">
        <v>0</v>
      </c>
      <c r="AM180" s="405">
        <v>0</v>
      </c>
      <c r="AN180" s="404"/>
      <c r="AO180" s="405">
        <v>0</v>
      </c>
      <c r="AP180" s="405">
        <v>0</v>
      </c>
      <c r="AQ180" s="404"/>
      <c r="AR180" s="405">
        <v>0</v>
      </c>
      <c r="AS180" s="405">
        <v>0</v>
      </c>
      <c r="AT180" s="404"/>
      <c r="AU180" s="405">
        <v>0</v>
      </c>
      <c r="AV180" s="405">
        <v>0</v>
      </c>
      <c r="AW180" s="404"/>
      <c r="AX180" s="405">
        <v>0</v>
      </c>
      <c r="AY180" s="405">
        <v>0</v>
      </c>
      <c r="AZ180" s="404"/>
      <c r="BA180" s="405">
        <v>0</v>
      </c>
      <c r="BB180" s="405">
        <v>0</v>
      </c>
      <c r="BC180" s="404"/>
      <c r="BD180" s="405">
        <v>0</v>
      </c>
      <c r="BE180" s="405">
        <v>0</v>
      </c>
      <c r="BF180" s="404"/>
      <c r="BG180" s="405">
        <v>0</v>
      </c>
      <c r="BH180" s="405">
        <v>0</v>
      </c>
      <c r="BI180" s="404"/>
      <c r="BJ180" s="405">
        <v>0</v>
      </c>
      <c r="BK180" s="405">
        <v>0</v>
      </c>
      <c r="BL180" s="404"/>
      <c r="BM180" s="405">
        <v>0</v>
      </c>
      <c r="BN180" s="405">
        <v>0</v>
      </c>
      <c r="BO180" s="404"/>
      <c r="BP180" s="405">
        <v>0</v>
      </c>
      <c r="BQ180" s="405">
        <v>0</v>
      </c>
      <c r="BR180" s="404"/>
      <c r="BS180" s="405">
        <v>0</v>
      </c>
      <c r="BT180" s="405">
        <v>0</v>
      </c>
      <c r="BU180" s="404"/>
      <c r="BV180" s="405">
        <v>0</v>
      </c>
      <c r="BW180" s="405">
        <v>0</v>
      </c>
      <c r="BX180" s="404"/>
      <c r="BY180" s="405">
        <v>0</v>
      </c>
      <c r="BZ180" s="405">
        <v>0</v>
      </c>
      <c r="CA180" s="404"/>
      <c r="CB180" s="405">
        <v>0</v>
      </c>
      <c r="CC180" s="405">
        <v>0</v>
      </c>
      <c r="CD180" s="404"/>
      <c r="CE180" s="405">
        <v>0</v>
      </c>
      <c r="CF180" s="405">
        <v>0</v>
      </c>
      <c r="CG180" s="404"/>
      <c r="CH180" s="405">
        <v>0</v>
      </c>
      <c r="CI180" s="405">
        <v>0</v>
      </c>
      <c r="CJ180" s="404"/>
      <c r="CK180" s="405">
        <v>0</v>
      </c>
      <c r="CL180" s="405">
        <v>0</v>
      </c>
      <c r="CM180" s="404"/>
      <c r="CN180" s="405">
        <v>0</v>
      </c>
      <c r="CO180" s="405">
        <v>0</v>
      </c>
      <c r="CP180" s="404"/>
      <c r="CQ180" s="405">
        <v>0</v>
      </c>
      <c r="CR180" s="405">
        <v>0</v>
      </c>
      <c r="CS180" s="404"/>
      <c r="CT180" s="405">
        <v>0</v>
      </c>
      <c r="CU180" s="405">
        <v>0</v>
      </c>
      <c r="CV180" s="404"/>
      <c r="CW180" s="405">
        <v>0</v>
      </c>
      <c r="CX180" s="405">
        <v>0</v>
      </c>
      <c r="CY180" s="404"/>
      <c r="CZ180" s="405">
        <v>0</v>
      </c>
      <c r="DA180" s="405">
        <v>0</v>
      </c>
      <c r="DB180" s="404"/>
      <c r="DC180" s="405">
        <v>0</v>
      </c>
      <c r="DD180" s="405">
        <v>0</v>
      </c>
      <c r="DE180" s="404"/>
      <c r="DF180" s="405">
        <v>0</v>
      </c>
      <c r="DG180" s="405">
        <v>0</v>
      </c>
      <c r="DH180" s="404"/>
      <c r="DI180" s="405">
        <v>0</v>
      </c>
      <c r="DJ180" s="405">
        <v>0</v>
      </c>
      <c r="DK180" s="404"/>
      <c r="DL180" s="405">
        <v>0</v>
      </c>
      <c r="DM180" s="405">
        <v>0</v>
      </c>
      <c r="DN180" s="404"/>
      <c r="DO180" s="405">
        <v>0</v>
      </c>
      <c r="DP180" s="405">
        <v>0</v>
      </c>
      <c r="DQ180" s="404"/>
      <c r="DR180" s="405">
        <v>0</v>
      </c>
      <c r="DS180" s="405">
        <v>0</v>
      </c>
      <c r="DT180" s="404"/>
      <c r="DU180" s="405">
        <v>0</v>
      </c>
      <c r="DV180" s="405">
        <v>0</v>
      </c>
      <c r="DW180" s="406">
        <f>W180+Z180+AC180+AF180+AI180+AL180+AO180+AR180+AU180+AX180+BA180+BD180+BG180+BJ180+BM180+BP180+BS180+BV180+BY180+CB180+CE180+CH180+CK180</f>
        <v>0</v>
      </c>
      <c r="DX180" s="406">
        <f>X180+AA180+AD180+AG180+AJ180+AM180+AP180+AS180+AV180+AY180+BB180+BE180+BH180+BK180+BN180+BQ180+BT180+BW180+BZ180+CC180+CF180+CI180+CL180</f>
        <v>0</v>
      </c>
      <c r="DY180" s="405">
        <v>0</v>
      </c>
      <c r="DZ180" s="405">
        <v>0</v>
      </c>
      <c r="EA180" s="405">
        <v>0</v>
      </c>
      <c r="EB180" s="406">
        <f>CN180+CQ180+CT180+CW180+CZ180+DC180+DF180+DI180+DL180+DO180+DR180+DU180</f>
        <v>0</v>
      </c>
      <c r="EC180" s="406">
        <f>CO180+CR180+CU180+CX180+DA180+DD180+DG180+DJ180+DM180+DP180+DS180+DV180</f>
        <v>0</v>
      </c>
      <c r="ED180" s="407">
        <v>0</v>
      </c>
      <c r="EE180" s="407">
        <v>0</v>
      </c>
      <c r="EF180" s="407">
        <v>0</v>
      </c>
      <c r="EG180" s="407">
        <v>0</v>
      </c>
      <c r="EH180" s="407">
        <v>0</v>
      </c>
      <c r="EI180" s="407">
        <v>0</v>
      </c>
      <c r="EJ180" s="407">
        <v>0</v>
      </c>
      <c r="EK180" s="396">
        <f t="shared" si="8"/>
        <v>0</v>
      </c>
      <c r="EL180" s="396">
        <f t="shared" si="9"/>
        <v>0</v>
      </c>
      <c r="EM180" s="408">
        <f t="shared" si="10"/>
        <v>0</v>
      </c>
      <c r="EN180" s="405">
        <v>0</v>
      </c>
      <c r="EO180" s="405">
        <v>0</v>
      </c>
      <c r="EP180" s="81"/>
    </row>
    <row r="181" spans="1:146" x14ac:dyDescent="0.35">
      <c r="A181" s="81"/>
      <c r="B181" s="81"/>
      <c r="C181" s="81"/>
      <c r="D181" s="81"/>
      <c r="E181" s="81"/>
      <c r="F181" s="81"/>
      <c r="G181" s="81"/>
      <c r="H181" s="81"/>
      <c r="I181" s="81"/>
      <c r="J181" s="81"/>
      <c r="K181" s="81"/>
      <c r="L181" s="81"/>
      <c r="M181" s="81"/>
      <c r="N181" s="81"/>
      <c r="O181" s="81"/>
      <c r="P181" s="81"/>
      <c r="Q181" s="81"/>
      <c r="R181" s="81"/>
      <c r="S181" s="81"/>
      <c r="T181" s="81"/>
      <c r="U181" s="81"/>
      <c r="V181" s="404"/>
      <c r="W181" s="405">
        <v>0</v>
      </c>
      <c r="X181" s="405">
        <v>0</v>
      </c>
      <c r="Y181" s="404"/>
      <c r="Z181" s="405">
        <v>0</v>
      </c>
      <c r="AA181" s="405">
        <v>0</v>
      </c>
      <c r="AB181" s="404"/>
      <c r="AC181" s="405">
        <v>0</v>
      </c>
      <c r="AD181" s="405">
        <v>0</v>
      </c>
      <c r="AE181" s="404"/>
      <c r="AF181" s="405">
        <v>0</v>
      </c>
      <c r="AG181" s="405">
        <v>0</v>
      </c>
      <c r="AH181" s="404"/>
      <c r="AI181" s="405">
        <v>0</v>
      </c>
      <c r="AJ181" s="405">
        <v>0</v>
      </c>
      <c r="AK181" s="404"/>
      <c r="AL181" s="405">
        <v>0</v>
      </c>
      <c r="AM181" s="405">
        <v>0</v>
      </c>
      <c r="AN181" s="404"/>
      <c r="AO181" s="405">
        <v>0</v>
      </c>
      <c r="AP181" s="405">
        <v>0</v>
      </c>
      <c r="AQ181" s="404"/>
      <c r="AR181" s="405">
        <v>0</v>
      </c>
      <c r="AS181" s="405">
        <v>0</v>
      </c>
      <c r="AT181" s="404"/>
      <c r="AU181" s="405">
        <v>0</v>
      </c>
      <c r="AV181" s="405">
        <v>0</v>
      </c>
      <c r="AW181" s="404"/>
      <c r="AX181" s="405">
        <v>0</v>
      </c>
      <c r="AY181" s="405">
        <v>0</v>
      </c>
      <c r="AZ181" s="404"/>
      <c r="BA181" s="405">
        <v>0</v>
      </c>
      <c r="BB181" s="405">
        <v>0</v>
      </c>
      <c r="BC181" s="404"/>
      <c r="BD181" s="405">
        <v>0</v>
      </c>
      <c r="BE181" s="405">
        <v>0</v>
      </c>
      <c r="BF181" s="404"/>
      <c r="BG181" s="405">
        <v>0</v>
      </c>
      <c r="BH181" s="405">
        <v>0</v>
      </c>
      <c r="BI181" s="404"/>
      <c r="BJ181" s="405">
        <v>0</v>
      </c>
      <c r="BK181" s="405">
        <v>0</v>
      </c>
      <c r="BL181" s="404"/>
      <c r="BM181" s="405">
        <v>0</v>
      </c>
      <c r="BN181" s="405">
        <v>0</v>
      </c>
      <c r="BO181" s="404"/>
      <c r="BP181" s="405">
        <v>0</v>
      </c>
      <c r="BQ181" s="405">
        <v>0</v>
      </c>
      <c r="BR181" s="404"/>
      <c r="BS181" s="405">
        <v>0</v>
      </c>
      <c r="BT181" s="405">
        <v>0</v>
      </c>
      <c r="BU181" s="404"/>
      <c r="BV181" s="405">
        <v>0</v>
      </c>
      <c r="BW181" s="405">
        <v>0</v>
      </c>
      <c r="BX181" s="404"/>
      <c r="BY181" s="405">
        <v>0</v>
      </c>
      <c r="BZ181" s="405">
        <v>0</v>
      </c>
      <c r="CA181" s="404"/>
      <c r="CB181" s="405">
        <v>0</v>
      </c>
      <c r="CC181" s="405">
        <v>0</v>
      </c>
      <c r="CD181" s="404"/>
      <c r="CE181" s="405">
        <v>0</v>
      </c>
      <c r="CF181" s="405">
        <v>0</v>
      </c>
      <c r="CG181" s="404"/>
      <c r="CH181" s="405">
        <v>0</v>
      </c>
      <c r="CI181" s="405">
        <v>0</v>
      </c>
      <c r="CJ181" s="404"/>
      <c r="CK181" s="405">
        <v>0</v>
      </c>
      <c r="CL181" s="405">
        <v>0</v>
      </c>
      <c r="CM181" s="404"/>
      <c r="CN181" s="405">
        <v>0</v>
      </c>
      <c r="CO181" s="405">
        <v>0</v>
      </c>
      <c r="CP181" s="404"/>
      <c r="CQ181" s="405">
        <v>0</v>
      </c>
      <c r="CR181" s="405">
        <v>0</v>
      </c>
      <c r="CS181" s="404"/>
      <c r="CT181" s="405">
        <v>0</v>
      </c>
      <c r="CU181" s="405">
        <v>0</v>
      </c>
      <c r="CV181" s="404"/>
      <c r="CW181" s="405">
        <v>0</v>
      </c>
      <c r="CX181" s="405">
        <v>0</v>
      </c>
      <c r="CY181" s="404"/>
      <c r="CZ181" s="405">
        <v>0</v>
      </c>
      <c r="DA181" s="405">
        <v>0</v>
      </c>
      <c r="DB181" s="404"/>
      <c r="DC181" s="405">
        <v>0</v>
      </c>
      <c r="DD181" s="405">
        <v>0</v>
      </c>
      <c r="DE181" s="404"/>
      <c r="DF181" s="405">
        <v>0</v>
      </c>
      <c r="DG181" s="405">
        <v>0</v>
      </c>
      <c r="DH181" s="404"/>
      <c r="DI181" s="405">
        <v>0</v>
      </c>
      <c r="DJ181" s="405">
        <v>0</v>
      </c>
      <c r="DK181" s="404"/>
      <c r="DL181" s="405">
        <v>0</v>
      </c>
      <c r="DM181" s="405">
        <v>0</v>
      </c>
      <c r="DN181" s="404"/>
      <c r="DO181" s="405">
        <v>0</v>
      </c>
      <c r="DP181" s="405">
        <v>0</v>
      </c>
      <c r="DQ181" s="404"/>
      <c r="DR181" s="405">
        <v>0</v>
      </c>
      <c r="DS181" s="405">
        <v>0</v>
      </c>
      <c r="DT181" s="404"/>
      <c r="DU181" s="405">
        <v>0</v>
      </c>
      <c r="DV181" s="405">
        <v>0</v>
      </c>
      <c r="DW181" s="406">
        <f>W181+Z181+AC181+AF181+AI181+AL181+AO181+AR181+AU181+AX181+BA181+BD181+BG181+BJ181+BM181+BP181+BS181+BV181+BY181+CB181+CE181+CH181+CK181</f>
        <v>0</v>
      </c>
      <c r="DX181" s="406">
        <f>X181+AA181+AD181+AG181+AJ181+AM181+AP181+AS181+AV181+AY181+BB181+BE181+BH181+BK181+BN181+BQ181+BT181+BW181+BZ181+CC181+CF181+CI181+CL181</f>
        <v>0</v>
      </c>
      <c r="DY181" s="405">
        <v>0</v>
      </c>
      <c r="DZ181" s="405">
        <v>0</v>
      </c>
      <c r="EA181" s="405">
        <v>0</v>
      </c>
      <c r="EB181" s="406">
        <f>CN181+CQ181+CT181+CW181+CZ181+DC181+DF181+DI181+DL181+DO181+DR181+DU181</f>
        <v>0</v>
      </c>
      <c r="EC181" s="406">
        <f>CO181+CR181+CU181+CX181+DA181+DD181+DG181+DJ181+DM181+DP181+DS181+DV181</f>
        <v>0</v>
      </c>
      <c r="ED181" s="407">
        <v>0</v>
      </c>
      <c r="EE181" s="407">
        <v>0</v>
      </c>
      <c r="EF181" s="407">
        <v>0</v>
      </c>
      <c r="EG181" s="407">
        <v>0</v>
      </c>
      <c r="EH181" s="407">
        <v>0</v>
      </c>
      <c r="EI181" s="407">
        <v>0</v>
      </c>
      <c r="EJ181" s="407">
        <v>0</v>
      </c>
      <c r="EK181" s="396">
        <f t="shared" si="8"/>
        <v>0</v>
      </c>
      <c r="EL181" s="396">
        <f t="shared" si="9"/>
        <v>0</v>
      </c>
      <c r="EM181" s="408">
        <f t="shared" si="10"/>
        <v>0</v>
      </c>
      <c r="EN181" s="405">
        <v>0</v>
      </c>
      <c r="EO181" s="405">
        <v>0</v>
      </c>
      <c r="EP181" s="81"/>
    </row>
    <row r="182" spans="1:146" x14ac:dyDescent="0.35">
      <c r="A182" s="81"/>
      <c r="B182" s="81"/>
      <c r="C182" s="81"/>
      <c r="D182" s="81"/>
      <c r="E182" s="81"/>
      <c r="F182" s="81"/>
      <c r="G182" s="81"/>
      <c r="H182" s="81"/>
      <c r="I182" s="81"/>
      <c r="J182" s="81"/>
      <c r="K182" s="81"/>
      <c r="L182" s="81"/>
      <c r="M182" s="81"/>
      <c r="N182" s="81"/>
      <c r="O182" s="81"/>
      <c r="P182" s="81"/>
      <c r="Q182" s="81"/>
      <c r="R182" s="81"/>
      <c r="S182" s="81"/>
      <c r="T182" s="81"/>
      <c r="U182" s="81"/>
      <c r="V182" s="404"/>
      <c r="W182" s="405">
        <v>0</v>
      </c>
      <c r="X182" s="405">
        <v>0</v>
      </c>
      <c r="Y182" s="404"/>
      <c r="Z182" s="405">
        <v>0</v>
      </c>
      <c r="AA182" s="405">
        <v>0</v>
      </c>
      <c r="AB182" s="404"/>
      <c r="AC182" s="405">
        <v>0</v>
      </c>
      <c r="AD182" s="405">
        <v>0</v>
      </c>
      <c r="AE182" s="404"/>
      <c r="AF182" s="405">
        <v>0</v>
      </c>
      <c r="AG182" s="405">
        <v>0</v>
      </c>
      <c r="AH182" s="404"/>
      <c r="AI182" s="405">
        <v>0</v>
      </c>
      <c r="AJ182" s="405">
        <v>0</v>
      </c>
      <c r="AK182" s="404"/>
      <c r="AL182" s="405">
        <v>0</v>
      </c>
      <c r="AM182" s="405">
        <v>0</v>
      </c>
      <c r="AN182" s="404"/>
      <c r="AO182" s="405">
        <v>0</v>
      </c>
      <c r="AP182" s="405">
        <v>0</v>
      </c>
      <c r="AQ182" s="404"/>
      <c r="AR182" s="405">
        <v>0</v>
      </c>
      <c r="AS182" s="405">
        <v>0</v>
      </c>
      <c r="AT182" s="404"/>
      <c r="AU182" s="405">
        <v>0</v>
      </c>
      <c r="AV182" s="405">
        <v>0</v>
      </c>
      <c r="AW182" s="404"/>
      <c r="AX182" s="405">
        <v>0</v>
      </c>
      <c r="AY182" s="405">
        <v>0</v>
      </c>
      <c r="AZ182" s="404"/>
      <c r="BA182" s="405">
        <v>0</v>
      </c>
      <c r="BB182" s="405">
        <v>0</v>
      </c>
      <c r="BC182" s="404"/>
      <c r="BD182" s="405">
        <v>0</v>
      </c>
      <c r="BE182" s="405">
        <v>0</v>
      </c>
      <c r="BF182" s="404"/>
      <c r="BG182" s="405">
        <v>0</v>
      </c>
      <c r="BH182" s="405">
        <v>0</v>
      </c>
      <c r="BI182" s="404"/>
      <c r="BJ182" s="405">
        <v>0</v>
      </c>
      <c r="BK182" s="405">
        <v>0</v>
      </c>
      <c r="BL182" s="404"/>
      <c r="BM182" s="405">
        <v>0</v>
      </c>
      <c r="BN182" s="405">
        <v>0</v>
      </c>
      <c r="BO182" s="404"/>
      <c r="BP182" s="405">
        <v>0</v>
      </c>
      <c r="BQ182" s="405">
        <v>0</v>
      </c>
      <c r="BR182" s="404"/>
      <c r="BS182" s="405">
        <v>0</v>
      </c>
      <c r="BT182" s="405">
        <v>0</v>
      </c>
      <c r="BU182" s="404"/>
      <c r="BV182" s="405">
        <v>0</v>
      </c>
      <c r="BW182" s="405">
        <v>0</v>
      </c>
      <c r="BX182" s="404"/>
      <c r="BY182" s="405">
        <v>0</v>
      </c>
      <c r="BZ182" s="405">
        <v>0</v>
      </c>
      <c r="CA182" s="404"/>
      <c r="CB182" s="405">
        <v>0</v>
      </c>
      <c r="CC182" s="405">
        <v>0</v>
      </c>
      <c r="CD182" s="404"/>
      <c r="CE182" s="405">
        <v>0</v>
      </c>
      <c r="CF182" s="405">
        <v>0</v>
      </c>
      <c r="CG182" s="404"/>
      <c r="CH182" s="405">
        <v>0</v>
      </c>
      <c r="CI182" s="405">
        <v>0</v>
      </c>
      <c r="CJ182" s="404"/>
      <c r="CK182" s="405">
        <v>0</v>
      </c>
      <c r="CL182" s="405">
        <v>0</v>
      </c>
      <c r="CM182" s="404"/>
      <c r="CN182" s="405">
        <v>0</v>
      </c>
      <c r="CO182" s="405">
        <v>0</v>
      </c>
      <c r="CP182" s="404"/>
      <c r="CQ182" s="405">
        <v>0</v>
      </c>
      <c r="CR182" s="405">
        <v>0</v>
      </c>
      <c r="CS182" s="404"/>
      <c r="CT182" s="405">
        <v>0</v>
      </c>
      <c r="CU182" s="405">
        <v>0</v>
      </c>
      <c r="CV182" s="404"/>
      <c r="CW182" s="405">
        <v>0</v>
      </c>
      <c r="CX182" s="405">
        <v>0</v>
      </c>
      <c r="CY182" s="404"/>
      <c r="CZ182" s="405">
        <v>0</v>
      </c>
      <c r="DA182" s="405">
        <v>0</v>
      </c>
      <c r="DB182" s="404"/>
      <c r="DC182" s="405">
        <v>0</v>
      </c>
      <c r="DD182" s="405">
        <v>0</v>
      </c>
      <c r="DE182" s="404"/>
      <c r="DF182" s="405">
        <v>0</v>
      </c>
      <c r="DG182" s="405">
        <v>0</v>
      </c>
      <c r="DH182" s="404"/>
      <c r="DI182" s="405">
        <v>0</v>
      </c>
      <c r="DJ182" s="405">
        <v>0</v>
      </c>
      <c r="DK182" s="404"/>
      <c r="DL182" s="405">
        <v>0</v>
      </c>
      <c r="DM182" s="405">
        <v>0</v>
      </c>
      <c r="DN182" s="404"/>
      <c r="DO182" s="405">
        <v>0</v>
      </c>
      <c r="DP182" s="405">
        <v>0</v>
      </c>
      <c r="DQ182" s="404"/>
      <c r="DR182" s="405">
        <v>0</v>
      </c>
      <c r="DS182" s="405">
        <v>0</v>
      </c>
      <c r="DT182" s="404"/>
      <c r="DU182" s="405">
        <v>0</v>
      </c>
      <c r="DV182" s="405">
        <v>0</v>
      </c>
      <c r="DW182" s="406">
        <f>W182+Z182+AC182+AF182+AI182+AL182+AO182+AR182+AU182+AX182+BA182+BD182+BG182+BJ182+BM182+BP182+BS182+BV182+BY182+CB182+CE182+CH182+CK182</f>
        <v>0</v>
      </c>
      <c r="DX182" s="406">
        <f>X182+AA182+AD182+AG182+AJ182+AM182+AP182+AS182+AV182+AY182+BB182+BE182+BH182+BK182+BN182+BQ182+BT182+BW182+BZ182+CC182+CF182+CI182+CL182</f>
        <v>0</v>
      </c>
      <c r="DY182" s="405">
        <v>0</v>
      </c>
      <c r="DZ182" s="405">
        <v>0</v>
      </c>
      <c r="EA182" s="405">
        <v>0</v>
      </c>
      <c r="EB182" s="406">
        <f>CN182+CQ182+CT182+CW182+CZ182+DC182+DF182+DI182+DL182+DO182+DR182+DU182</f>
        <v>0</v>
      </c>
      <c r="EC182" s="406">
        <f>CO182+CR182+CU182+CX182+DA182+DD182+DG182+DJ182+DM182+DP182+DS182+DV182</f>
        <v>0</v>
      </c>
      <c r="ED182" s="407">
        <v>0</v>
      </c>
      <c r="EE182" s="407">
        <v>0</v>
      </c>
      <c r="EF182" s="407">
        <v>0</v>
      </c>
      <c r="EG182" s="407">
        <v>0</v>
      </c>
      <c r="EH182" s="407">
        <v>0</v>
      </c>
      <c r="EI182" s="407">
        <v>0</v>
      </c>
      <c r="EJ182" s="407">
        <v>0</v>
      </c>
      <c r="EK182" s="396">
        <f t="shared" si="8"/>
        <v>0</v>
      </c>
      <c r="EL182" s="396">
        <f t="shared" si="9"/>
        <v>0</v>
      </c>
      <c r="EM182" s="408">
        <f t="shared" si="10"/>
        <v>0</v>
      </c>
      <c r="EN182" s="405">
        <v>0</v>
      </c>
      <c r="EO182" s="405">
        <v>0</v>
      </c>
      <c r="EP182" s="81"/>
    </row>
    <row r="183" spans="1:146" x14ac:dyDescent="0.35">
      <c r="A183" s="81"/>
      <c r="B183" s="81"/>
      <c r="C183" s="81"/>
      <c r="D183" s="81"/>
      <c r="E183" s="81"/>
      <c r="F183" s="81"/>
      <c r="G183" s="81"/>
      <c r="H183" s="81"/>
      <c r="I183" s="81"/>
      <c r="J183" s="81"/>
      <c r="K183" s="81"/>
      <c r="L183" s="81"/>
      <c r="M183" s="81"/>
      <c r="N183" s="81"/>
      <c r="O183" s="81"/>
      <c r="P183" s="81"/>
      <c r="Q183" s="81"/>
      <c r="R183" s="81"/>
      <c r="S183" s="81"/>
      <c r="T183" s="81"/>
      <c r="U183" s="81"/>
      <c r="V183" s="404"/>
      <c r="W183" s="405">
        <v>0</v>
      </c>
      <c r="X183" s="405">
        <v>0</v>
      </c>
      <c r="Y183" s="404"/>
      <c r="Z183" s="405">
        <v>0</v>
      </c>
      <c r="AA183" s="405">
        <v>0</v>
      </c>
      <c r="AB183" s="404"/>
      <c r="AC183" s="405">
        <v>0</v>
      </c>
      <c r="AD183" s="405">
        <v>0</v>
      </c>
      <c r="AE183" s="404"/>
      <c r="AF183" s="405">
        <v>0</v>
      </c>
      <c r="AG183" s="405">
        <v>0</v>
      </c>
      <c r="AH183" s="404"/>
      <c r="AI183" s="405">
        <v>0</v>
      </c>
      <c r="AJ183" s="405">
        <v>0</v>
      </c>
      <c r="AK183" s="404"/>
      <c r="AL183" s="405">
        <v>0</v>
      </c>
      <c r="AM183" s="405">
        <v>0</v>
      </c>
      <c r="AN183" s="404"/>
      <c r="AO183" s="405">
        <v>0</v>
      </c>
      <c r="AP183" s="405">
        <v>0</v>
      </c>
      <c r="AQ183" s="404"/>
      <c r="AR183" s="405">
        <v>0</v>
      </c>
      <c r="AS183" s="405">
        <v>0</v>
      </c>
      <c r="AT183" s="404"/>
      <c r="AU183" s="405">
        <v>0</v>
      </c>
      <c r="AV183" s="405">
        <v>0</v>
      </c>
      <c r="AW183" s="404"/>
      <c r="AX183" s="405">
        <v>0</v>
      </c>
      <c r="AY183" s="405">
        <v>0</v>
      </c>
      <c r="AZ183" s="404"/>
      <c r="BA183" s="405">
        <v>0</v>
      </c>
      <c r="BB183" s="405">
        <v>0</v>
      </c>
      <c r="BC183" s="404"/>
      <c r="BD183" s="405">
        <v>0</v>
      </c>
      <c r="BE183" s="405">
        <v>0</v>
      </c>
      <c r="BF183" s="404"/>
      <c r="BG183" s="405">
        <v>0</v>
      </c>
      <c r="BH183" s="405">
        <v>0</v>
      </c>
      <c r="BI183" s="404"/>
      <c r="BJ183" s="405">
        <v>0</v>
      </c>
      <c r="BK183" s="405">
        <v>0</v>
      </c>
      <c r="BL183" s="404"/>
      <c r="BM183" s="405">
        <v>0</v>
      </c>
      <c r="BN183" s="405">
        <v>0</v>
      </c>
      <c r="BO183" s="404"/>
      <c r="BP183" s="405">
        <v>0</v>
      </c>
      <c r="BQ183" s="405">
        <v>0</v>
      </c>
      <c r="BR183" s="404"/>
      <c r="BS183" s="405">
        <v>0</v>
      </c>
      <c r="BT183" s="405">
        <v>0</v>
      </c>
      <c r="BU183" s="404"/>
      <c r="BV183" s="405">
        <v>0</v>
      </c>
      <c r="BW183" s="405">
        <v>0</v>
      </c>
      <c r="BX183" s="404"/>
      <c r="BY183" s="405">
        <v>0</v>
      </c>
      <c r="BZ183" s="405">
        <v>0</v>
      </c>
      <c r="CA183" s="404"/>
      <c r="CB183" s="405">
        <v>0</v>
      </c>
      <c r="CC183" s="405">
        <v>0</v>
      </c>
      <c r="CD183" s="404"/>
      <c r="CE183" s="405">
        <v>0</v>
      </c>
      <c r="CF183" s="405">
        <v>0</v>
      </c>
      <c r="CG183" s="404"/>
      <c r="CH183" s="405">
        <v>0</v>
      </c>
      <c r="CI183" s="405">
        <v>0</v>
      </c>
      <c r="CJ183" s="404"/>
      <c r="CK183" s="405">
        <v>0</v>
      </c>
      <c r="CL183" s="405">
        <v>0</v>
      </c>
      <c r="CM183" s="404"/>
      <c r="CN183" s="405">
        <v>0</v>
      </c>
      <c r="CO183" s="405">
        <v>0</v>
      </c>
      <c r="CP183" s="404"/>
      <c r="CQ183" s="405">
        <v>0</v>
      </c>
      <c r="CR183" s="405">
        <v>0</v>
      </c>
      <c r="CS183" s="404"/>
      <c r="CT183" s="405">
        <v>0</v>
      </c>
      <c r="CU183" s="405">
        <v>0</v>
      </c>
      <c r="CV183" s="404"/>
      <c r="CW183" s="405">
        <v>0</v>
      </c>
      <c r="CX183" s="405">
        <v>0</v>
      </c>
      <c r="CY183" s="404"/>
      <c r="CZ183" s="405">
        <v>0</v>
      </c>
      <c r="DA183" s="405">
        <v>0</v>
      </c>
      <c r="DB183" s="404"/>
      <c r="DC183" s="405">
        <v>0</v>
      </c>
      <c r="DD183" s="405">
        <v>0</v>
      </c>
      <c r="DE183" s="404"/>
      <c r="DF183" s="405">
        <v>0</v>
      </c>
      <c r="DG183" s="405">
        <v>0</v>
      </c>
      <c r="DH183" s="404"/>
      <c r="DI183" s="405">
        <v>0</v>
      </c>
      <c r="DJ183" s="405">
        <v>0</v>
      </c>
      <c r="DK183" s="404"/>
      <c r="DL183" s="405">
        <v>0</v>
      </c>
      <c r="DM183" s="405">
        <v>0</v>
      </c>
      <c r="DN183" s="404"/>
      <c r="DO183" s="405">
        <v>0</v>
      </c>
      <c r="DP183" s="405">
        <v>0</v>
      </c>
      <c r="DQ183" s="404"/>
      <c r="DR183" s="405">
        <v>0</v>
      </c>
      <c r="DS183" s="405">
        <v>0</v>
      </c>
      <c r="DT183" s="404"/>
      <c r="DU183" s="405">
        <v>0</v>
      </c>
      <c r="DV183" s="405">
        <v>0</v>
      </c>
      <c r="DW183" s="406">
        <f>W183+Z183+AC183+AF183+AI183+AL183+AO183+AR183+AU183+AX183+BA183+BD183+BG183+BJ183+BM183+BP183+BS183+BV183+BY183+CB183+CE183+CH183+CK183</f>
        <v>0</v>
      </c>
      <c r="DX183" s="406">
        <f>X183+AA183+AD183+AG183+AJ183+AM183+AP183+AS183+AV183+AY183+BB183+BE183+BH183+BK183+BN183+BQ183+BT183+BW183+BZ183+CC183+CF183+CI183+CL183</f>
        <v>0</v>
      </c>
      <c r="DY183" s="405">
        <v>0</v>
      </c>
      <c r="DZ183" s="405">
        <v>0</v>
      </c>
      <c r="EA183" s="405">
        <v>0</v>
      </c>
      <c r="EB183" s="406">
        <f>CN183+CQ183+CT183+CW183+CZ183+DC183+DF183+DI183+DL183+DO183+DR183+DU183</f>
        <v>0</v>
      </c>
      <c r="EC183" s="406">
        <f>CO183+CR183+CU183+CX183+DA183+DD183+DG183+DJ183+DM183+DP183+DS183+DV183</f>
        <v>0</v>
      </c>
      <c r="ED183" s="407">
        <v>0</v>
      </c>
      <c r="EE183" s="407">
        <v>0</v>
      </c>
      <c r="EF183" s="407">
        <v>0</v>
      </c>
      <c r="EG183" s="407">
        <v>0</v>
      </c>
      <c r="EH183" s="407">
        <v>0</v>
      </c>
      <c r="EI183" s="407">
        <v>0</v>
      </c>
      <c r="EJ183" s="407">
        <v>0</v>
      </c>
      <c r="EK183" s="396">
        <f t="shared" si="8"/>
        <v>0</v>
      </c>
      <c r="EL183" s="396">
        <f t="shared" si="9"/>
        <v>0</v>
      </c>
      <c r="EM183" s="408">
        <f t="shared" si="10"/>
        <v>0</v>
      </c>
      <c r="EN183" s="405">
        <v>0</v>
      </c>
      <c r="EO183" s="405">
        <v>0</v>
      </c>
      <c r="EP183" s="81"/>
    </row>
    <row r="184" spans="1:146" x14ac:dyDescent="0.35">
      <c r="A184" s="81"/>
      <c r="B184" s="81"/>
      <c r="C184" s="81"/>
      <c r="D184" s="81"/>
      <c r="E184" s="81"/>
      <c r="F184" s="81"/>
      <c r="G184" s="81"/>
      <c r="H184" s="81"/>
      <c r="I184" s="81"/>
      <c r="J184" s="81"/>
      <c r="K184" s="81"/>
      <c r="L184" s="81"/>
      <c r="M184" s="81"/>
      <c r="N184" s="81"/>
      <c r="O184" s="81"/>
      <c r="P184" s="81"/>
      <c r="Q184" s="81"/>
      <c r="R184" s="81"/>
      <c r="S184" s="81"/>
      <c r="T184" s="81"/>
      <c r="U184" s="81"/>
      <c r="V184" s="404"/>
      <c r="W184" s="405">
        <v>0</v>
      </c>
      <c r="X184" s="405">
        <v>0</v>
      </c>
      <c r="Y184" s="404"/>
      <c r="Z184" s="405">
        <v>0</v>
      </c>
      <c r="AA184" s="405">
        <v>0</v>
      </c>
      <c r="AB184" s="404"/>
      <c r="AC184" s="405">
        <v>0</v>
      </c>
      <c r="AD184" s="405">
        <v>0</v>
      </c>
      <c r="AE184" s="404"/>
      <c r="AF184" s="405">
        <v>0</v>
      </c>
      <c r="AG184" s="405">
        <v>0</v>
      </c>
      <c r="AH184" s="404"/>
      <c r="AI184" s="405">
        <v>0</v>
      </c>
      <c r="AJ184" s="405">
        <v>0</v>
      </c>
      <c r="AK184" s="404"/>
      <c r="AL184" s="405">
        <v>0</v>
      </c>
      <c r="AM184" s="405">
        <v>0</v>
      </c>
      <c r="AN184" s="404"/>
      <c r="AO184" s="405">
        <v>0</v>
      </c>
      <c r="AP184" s="405">
        <v>0</v>
      </c>
      <c r="AQ184" s="404"/>
      <c r="AR184" s="405">
        <v>0</v>
      </c>
      <c r="AS184" s="405">
        <v>0</v>
      </c>
      <c r="AT184" s="404"/>
      <c r="AU184" s="405">
        <v>0</v>
      </c>
      <c r="AV184" s="405">
        <v>0</v>
      </c>
      <c r="AW184" s="404"/>
      <c r="AX184" s="405">
        <v>0</v>
      </c>
      <c r="AY184" s="405">
        <v>0</v>
      </c>
      <c r="AZ184" s="404"/>
      <c r="BA184" s="405">
        <v>0</v>
      </c>
      <c r="BB184" s="405">
        <v>0</v>
      </c>
      <c r="BC184" s="404"/>
      <c r="BD184" s="405">
        <v>0</v>
      </c>
      <c r="BE184" s="405">
        <v>0</v>
      </c>
      <c r="BF184" s="404"/>
      <c r="BG184" s="405">
        <v>0</v>
      </c>
      <c r="BH184" s="405">
        <v>0</v>
      </c>
      <c r="BI184" s="404"/>
      <c r="BJ184" s="405">
        <v>0</v>
      </c>
      <c r="BK184" s="405">
        <v>0</v>
      </c>
      <c r="BL184" s="404"/>
      <c r="BM184" s="405">
        <v>0</v>
      </c>
      <c r="BN184" s="405">
        <v>0</v>
      </c>
      <c r="BO184" s="404"/>
      <c r="BP184" s="405">
        <v>0</v>
      </c>
      <c r="BQ184" s="405">
        <v>0</v>
      </c>
      <c r="BR184" s="404"/>
      <c r="BS184" s="405">
        <v>0</v>
      </c>
      <c r="BT184" s="405">
        <v>0</v>
      </c>
      <c r="BU184" s="404"/>
      <c r="BV184" s="405">
        <v>0</v>
      </c>
      <c r="BW184" s="405">
        <v>0</v>
      </c>
      <c r="BX184" s="404"/>
      <c r="BY184" s="405">
        <v>0</v>
      </c>
      <c r="BZ184" s="405">
        <v>0</v>
      </c>
      <c r="CA184" s="404"/>
      <c r="CB184" s="405">
        <v>0</v>
      </c>
      <c r="CC184" s="405">
        <v>0</v>
      </c>
      <c r="CD184" s="404"/>
      <c r="CE184" s="405">
        <v>0</v>
      </c>
      <c r="CF184" s="405">
        <v>0</v>
      </c>
      <c r="CG184" s="404"/>
      <c r="CH184" s="405">
        <v>0</v>
      </c>
      <c r="CI184" s="405">
        <v>0</v>
      </c>
      <c r="CJ184" s="404"/>
      <c r="CK184" s="405">
        <v>0</v>
      </c>
      <c r="CL184" s="405">
        <v>0</v>
      </c>
      <c r="CM184" s="404"/>
      <c r="CN184" s="405">
        <v>0</v>
      </c>
      <c r="CO184" s="405">
        <v>0</v>
      </c>
      <c r="CP184" s="404"/>
      <c r="CQ184" s="405">
        <v>0</v>
      </c>
      <c r="CR184" s="405">
        <v>0</v>
      </c>
      <c r="CS184" s="404"/>
      <c r="CT184" s="405">
        <v>0</v>
      </c>
      <c r="CU184" s="405">
        <v>0</v>
      </c>
      <c r="CV184" s="404"/>
      <c r="CW184" s="405">
        <v>0</v>
      </c>
      <c r="CX184" s="405">
        <v>0</v>
      </c>
      <c r="CY184" s="404"/>
      <c r="CZ184" s="405">
        <v>0</v>
      </c>
      <c r="DA184" s="405">
        <v>0</v>
      </c>
      <c r="DB184" s="404"/>
      <c r="DC184" s="405">
        <v>0</v>
      </c>
      <c r="DD184" s="405">
        <v>0</v>
      </c>
      <c r="DE184" s="404"/>
      <c r="DF184" s="405">
        <v>0</v>
      </c>
      <c r="DG184" s="405">
        <v>0</v>
      </c>
      <c r="DH184" s="404"/>
      <c r="DI184" s="405">
        <v>0</v>
      </c>
      <c r="DJ184" s="405">
        <v>0</v>
      </c>
      <c r="DK184" s="404"/>
      <c r="DL184" s="405">
        <v>0</v>
      </c>
      <c r="DM184" s="405">
        <v>0</v>
      </c>
      <c r="DN184" s="404"/>
      <c r="DO184" s="405">
        <v>0</v>
      </c>
      <c r="DP184" s="405">
        <v>0</v>
      </c>
      <c r="DQ184" s="404"/>
      <c r="DR184" s="405">
        <v>0</v>
      </c>
      <c r="DS184" s="405">
        <v>0</v>
      </c>
      <c r="DT184" s="404"/>
      <c r="DU184" s="405">
        <v>0</v>
      </c>
      <c r="DV184" s="405">
        <v>0</v>
      </c>
      <c r="DW184" s="406">
        <f>W184+Z184+AC184+AF184+AI184+AL184+AO184+AR184+AU184+AX184+BA184+BD184+BG184+BJ184+BM184+BP184+BS184+BV184+BY184+CB184+CE184+CH184+CK184</f>
        <v>0</v>
      </c>
      <c r="DX184" s="406">
        <f>X184+AA184+AD184+AG184+AJ184+AM184+AP184+AS184+AV184+AY184+BB184+BE184+BH184+BK184+BN184+BQ184+BT184+BW184+BZ184+CC184+CF184+CI184+CL184</f>
        <v>0</v>
      </c>
      <c r="DY184" s="405">
        <v>0</v>
      </c>
      <c r="DZ184" s="405">
        <v>0</v>
      </c>
      <c r="EA184" s="405">
        <v>0</v>
      </c>
      <c r="EB184" s="406">
        <f>CN184+CQ184+CT184+CW184+CZ184+DC184+DF184+DI184+DL184+DO184+DR184+DU184</f>
        <v>0</v>
      </c>
      <c r="EC184" s="406">
        <f>CO184+CR184+CU184+CX184+DA184+DD184+DG184+DJ184+DM184+DP184+DS184+DV184</f>
        <v>0</v>
      </c>
      <c r="ED184" s="407">
        <v>0</v>
      </c>
      <c r="EE184" s="407">
        <v>0</v>
      </c>
      <c r="EF184" s="407">
        <v>0</v>
      </c>
      <c r="EG184" s="407">
        <v>0</v>
      </c>
      <c r="EH184" s="407">
        <v>0</v>
      </c>
      <c r="EI184" s="407">
        <v>0</v>
      </c>
      <c r="EJ184" s="407">
        <v>0</v>
      </c>
      <c r="EK184" s="396">
        <f t="shared" si="8"/>
        <v>0</v>
      </c>
      <c r="EL184" s="396">
        <f t="shared" si="9"/>
        <v>0</v>
      </c>
      <c r="EM184" s="408">
        <f t="shared" si="10"/>
        <v>0</v>
      </c>
      <c r="EN184" s="405">
        <v>0</v>
      </c>
      <c r="EO184" s="405">
        <v>0</v>
      </c>
      <c r="EP184" s="81"/>
    </row>
    <row r="185" spans="1:146" x14ac:dyDescent="0.35">
      <c r="A185" s="81"/>
      <c r="B185" s="81"/>
      <c r="C185" s="81"/>
      <c r="D185" s="81"/>
      <c r="E185" s="81"/>
      <c r="F185" s="81"/>
      <c r="G185" s="81"/>
      <c r="H185" s="81"/>
      <c r="I185" s="81"/>
      <c r="J185" s="81"/>
      <c r="K185" s="81"/>
      <c r="L185" s="81"/>
      <c r="M185" s="81"/>
      <c r="N185" s="81"/>
      <c r="O185" s="81"/>
      <c r="P185" s="81"/>
      <c r="Q185" s="81"/>
      <c r="R185" s="81"/>
      <c r="S185" s="81"/>
      <c r="T185" s="81"/>
      <c r="U185" s="81"/>
      <c r="V185" s="404"/>
      <c r="W185" s="405">
        <v>0</v>
      </c>
      <c r="X185" s="405">
        <v>0</v>
      </c>
      <c r="Y185" s="404"/>
      <c r="Z185" s="405">
        <v>0</v>
      </c>
      <c r="AA185" s="405">
        <v>0</v>
      </c>
      <c r="AB185" s="404"/>
      <c r="AC185" s="405">
        <v>0</v>
      </c>
      <c r="AD185" s="405">
        <v>0</v>
      </c>
      <c r="AE185" s="404"/>
      <c r="AF185" s="405">
        <v>0</v>
      </c>
      <c r="AG185" s="405">
        <v>0</v>
      </c>
      <c r="AH185" s="404"/>
      <c r="AI185" s="405">
        <v>0</v>
      </c>
      <c r="AJ185" s="405">
        <v>0</v>
      </c>
      <c r="AK185" s="404"/>
      <c r="AL185" s="405">
        <v>0</v>
      </c>
      <c r="AM185" s="405">
        <v>0</v>
      </c>
      <c r="AN185" s="404"/>
      <c r="AO185" s="405">
        <v>0</v>
      </c>
      <c r="AP185" s="405">
        <v>0</v>
      </c>
      <c r="AQ185" s="404"/>
      <c r="AR185" s="405">
        <v>0</v>
      </c>
      <c r="AS185" s="405">
        <v>0</v>
      </c>
      <c r="AT185" s="404"/>
      <c r="AU185" s="405">
        <v>0</v>
      </c>
      <c r="AV185" s="405">
        <v>0</v>
      </c>
      <c r="AW185" s="404"/>
      <c r="AX185" s="405">
        <v>0</v>
      </c>
      <c r="AY185" s="405">
        <v>0</v>
      </c>
      <c r="AZ185" s="404"/>
      <c r="BA185" s="405">
        <v>0</v>
      </c>
      <c r="BB185" s="405">
        <v>0</v>
      </c>
      <c r="BC185" s="404"/>
      <c r="BD185" s="405">
        <v>0</v>
      </c>
      <c r="BE185" s="405">
        <v>0</v>
      </c>
      <c r="BF185" s="404"/>
      <c r="BG185" s="405">
        <v>0</v>
      </c>
      <c r="BH185" s="405">
        <v>0</v>
      </c>
      <c r="BI185" s="404"/>
      <c r="BJ185" s="405">
        <v>0</v>
      </c>
      <c r="BK185" s="405">
        <v>0</v>
      </c>
      <c r="BL185" s="404"/>
      <c r="BM185" s="405">
        <v>0</v>
      </c>
      <c r="BN185" s="405">
        <v>0</v>
      </c>
      <c r="BO185" s="404"/>
      <c r="BP185" s="405">
        <v>0</v>
      </c>
      <c r="BQ185" s="405">
        <v>0</v>
      </c>
      <c r="BR185" s="404"/>
      <c r="BS185" s="405">
        <v>0</v>
      </c>
      <c r="BT185" s="405">
        <v>0</v>
      </c>
      <c r="BU185" s="404"/>
      <c r="BV185" s="405">
        <v>0</v>
      </c>
      <c r="BW185" s="405">
        <v>0</v>
      </c>
      <c r="BX185" s="404"/>
      <c r="BY185" s="405">
        <v>0</v>
      </c>
      <c r="BZ185" s="405">
        <v>0</v>
      </c>
      <c r="CA185" s="404"/>
      <c r="CB185" s="405">
        <v>0</v>
      </c>
      <c r="CC185" s="405">
        <v>0</v>
      </c>
      <c r="CD185" s="404"/>
      <c r="CE185" s="405">
        <v>0</v>
      </c>
      <c r="CF185" s="405">
        <v>0</v>
      </c>
      <c r="CG185" s="404"/>
      <c r="CH185" s="405">
        <v>0</v>
      </c>
      <c r="CI185" s="405">
        <v>0</v>
      </c>
      <c r="CJ185" s="404"/>
      <c r="CK185" s="405">
        <v>0</v>
      </c>
      <c r="CL185" s="405">
        <v>0</v>
      </c>
      <c r="CM185" s="404"/>
      <c r="CN185" s="405">
        <v>0</v>
      </c>
      <c r="CO185" s="405">
        <v>0</v>
      </c>
      <c r="CP185" s="404"/>
      <c r="CQ185" s="405">
        <v>0</v>
      </c>
      <c r="CR185" s="405">
        <v>0</v>
      </c>
      <c r="CS185" s="404"/>
      <c r="CT185" s="405">
        <v>0</v>
      </c>
      <c r="CU185" s="405">
        <v>0</v>
      </c>
      <c r="CV185" s="404"/>
      <c r="CW185" s="405">
        <v>0</v>
      </c>
      <c r="CX185" s="405">
        <v>0</v>
      </c>
      <c r="CY185" s="404"/>
      <c r="CZ185" s="405">
        <v>0</v>
      </c>
      <c r="DA185" s="405">
        <v>0</v>
      </c>
      <c r="DB185" s="404"/>
      <c r="DC185" s="405">
        <v>0</v>
      </c>
      <c r="DD185" s="405">
        <v>0</v>
      </c>
      <c r="DE185" s="404"/>
      <c r="DF185" s="405">
        <v>0</v>
      </c>
      <c r="DG185" s="405">
        <v>0</v>
      </c>
      <c r="DH185" s="404"/>
      <c r="DI185" s="405">
        <v>0</v>
      </c>
      <c r="DJ185" s="405">
        <v>0</v>
      </c>
      <c r="DK185" s="404"/>
      <c r="DL185" s="405">
        <v>0</v>
      </c>
      <c r="DM185" s="405">
        <v>0</v>
      </c>
      <c r="DN185" s="404"/>
      <c r="DO185" s="405">
        <v>0</v>
      </c>
      <c r="DP185" s="405">
        <v>0</v>
      </c>
      <c r="DQ185" s="404"/>
      <c r="DR185" s="405">
        <v>0</v>
      </c>
      <c r="DS185" s="405">
        <v>0</v>
      </c>
      <c r="DT185" s="404"/>
      <c r="DU185" s="405">
        <v>0</v>
      </c>
      <c r="DV185" s="405">
        <v>0</v>
      </c>
      <c r="DW185" s="406">
        <f>W185+Z185+AC185+AF185+AI185+AL185+AO185+AR185+AU185+AX185+BA185+BD185+BG185+BJ185+BM185+BP185+BS185+BV185+BY185+CB185+CE185+CH185+CK185</f>
        <v>0</v>
      </c>
      <c r="DX185" s="406">
        <f>X185+AA185+AD185+AG185+AJ185+AM185+AP185+AS185+AV185+AY185+BB185+BE185+BH185+BK185+BN185+BQ185+BT185+BW185+BZ185+CC185+CF185+CI185+CL185</f>
        <v>0</v>
      </c>
      <c r="DY185" s="405">
        <v>0</v>
      </c>
      <c r="DZ185" s="405">
        <v>0</v>
      </c>
      <c r="EA185" s="405">
        <v>0</v>
      </c>
      <c r="EB185" s="406">
        <f>CN185+CQ185+CT185+CW185+CZ185+DC185+DF185+DI185+DL185+DO185+DR185+DU185</f>
        <v>0</v>
      </c>
      <c r="EC185" s="406">
        <f>CO185+CR185+CU185+CX185+DA185+DD185+DG185+DJ185+DM185+DP185+DS185+DV185</f>
        <v>0</v>
      </c>
      <c r="ED185" s="407">
        <v>0</v>
      </c>
      <c r="EE185" s="407">
        <v>0</v>
      </c>
      <c r="EF185" s="407">
        <v>0</v>
      </c>
      <c r="EG185" s="407">
        <v>0</v>
      </c>
      <c r="EH185" s="407">
        <v>0</v>
      </c>
      <c r="EI185" s="407">
        <v>0</v>
      </c>
      <c r="EJ185" s="407">
        <v>0</v>
      </c>
      <c r="EK185" s="396">
        <f t="shared" si="8"/>
        <v>0</v>
      </c>
      <c r="EL185" s="396">
        <f t="shared" si="9"/>
        <v>0</v>
      </c>
      <c r="EM185" s="408">
        <f t="shared" si="10"/>
        <v>0</v>
      </c>
      <c r="EN185" s="405">
        <v>0</v>
      </c>
      <c r="EO185" s="405">
        <v>0</v>
      </c>
      <c r="EP185" s="81"/>
    </row>
    <row r="186" spans="1:146" x14ac:dyDescent="0.35">
      <c r="A186" s="81"/>
      <c r="B186" s="81"/>
      <c r="C186" s="81"/>
      <c r="D186" s="81"/>
      <c r="E186" s="81"/>
      <c r="F186" s="81"/>
      <c r="G186" s="81"/>
      <c r="H186" s="81"/>
      <c r="I186" s="81"/>
      <c r="J186" s="81"/>
      <c r="K186" s="81"/>
      <c r="L186" s="81"/>
      <c r="M186" s="81"/>
      <c r="N186" s="81"/>
      <c r="O186" s="81"/>
      <c r="P186" s="81"/>
      <c r="Q186" s="81"/>
      <c r="R186" s="81"/>
      <c r="S186" s="81"/>
      <c r="T186" s="81"/>
      <c r="U186" s="81"/>
      <c r="V186" s="404"/>
      <c r="W186" s="405">
        <v>0</v>
      </c>
      <c r="X186" s="405">
        <v>0</v>
      </c>
      <c r="Y186" s="404"/>
      <c r="Z186" s="405">
        <v>0</v>
      </c>
      <c r="AA186" s="405">
        <v>0</v>
      </c>
      <c r="AB186" s="404"/>
      <c r="AC186" s="405">
        <v>0</v>
      </c>
      <c r="AD186" s="405">
        <v>0</v>
      </c>
      <c r="AE186" s="404"/>
      <c r="AF186" s="405">
        <v>0</v>
      </c>
      <c r="AG186" s="405">
        <v>0</v>
      </c>
      <c r="AH186" s="404"/>
      <c r="AI186" s="405">
        <v>0</v>
      </c>
      <c r="AJ186" s="405">
        <v>0</v>
      </c>
      <c r="AK186" s="404"/>
      <c r="AL186" s="405">
        <v>0</v>
      </c>
      <c r="AM186" s="405">
        <v>0</v>
      </c>
      <c r="AN186" s="404"/>
      <c r="AO186" s="405">
        <v>0</v>
      </c>
      <c r="AP186" s="405">
        <v>0</v>
      </c>
      <c r="AQ186" s="404"/>
      <c r="AR186" s="405">
        <v>0</v>
      </c>
      <c r="AS186" s="405">
        <v>0</v>
      </c>
      <c r="AT186" s="404"/>
      <c r="AU186" s="405">
        <v>0</v>
      </c>
      <c r="AV186" s="405">
        <v>0</v>
      </c>
      <c r="AW186" s="404"/>
      <c r="AX186" s="405">
        <v>0</v>
      </c>
      <c r="AY186" s="405">
        <v>0</v>
      </c>
      <c r="AZ186" s="404"/>
      <c r="BA186" s="405">
        <v>0</v>
      </c>
      <c r="BB186" s="405">
        <v>0</v>
      </c>
      <c r="BC186" s="404"/>
      <c r="BD186" s="405">
        <v>0</v>
      </c>
      <c r="BE186" s="405">
        <v>0</v>
      </c>
      <c r="BF186" s="404"/>
      <c r="BG186" s="405">
        <v>0</v>
      </c>
      <c r="BH186" s="405">
        <v>0</v>
      </c>
      <c r="BI186" s="404"/>
      <c r="BJ186" s="405">
        <v>0</v>
      </c>
      <c r="BK186" s="405">
        <v>0</v>
      </c>
      <c r="BL186" s="404"/>
      <c r="BM186" s="405">
        <v>0</v>
      </c>
      <c r="BN186" s="405">
        <v>0</v>
      </c>
      <c r="BO186" s="404"/>
      <c r="BP186" s="405">
        <v>0</v>
      </c>
      <c r="BQ186" s="405">
        <v>0</v>
      </c>
      <c r="BR186" s="404"/>
      <c r="BS186" s="405">
        <v>0</v>
      </c>
      <c r="BT186" s="405">
        <v>0</v>
      </c>
      <c r="BU186" s="404"/>
      <c r="BV186" s="405">
        <v>0</v>
      </c>
      <c r="BW186" s="405">
        <v>0</v>
      </c>
      <c r="BX186" s="404"/>
      <c r="BY186" s="405">
        <v>0</v>
      </c>
      <c r="BZ186" s="405">
        <v>0</v>
      </c>
      <c r="CA186" s="404"/>
      <c r="CB186" s="405">
        <v>0</v>
      </c>
      <c r="CC186" s="405">
        <v>0</v>
      </c>
      <c r="CD186" s="404"/>
      <c r="CE186" s="405">
        <v>0</v>
      </c>
      <c r="CF186" s="405">
        <v>0</v>
      </c>
      <c r="CG186" s="404"/>
      <c r="CH186" s="405">
        <v>0</v>
      </c>
      <c r="CI186" s="405">
        <v>0</v>
      </c>
      <c r="CJ186" s="404"/>
      <c r="CK186" s="405">
        <v>0</v>
      </c>
      <c r="CL186" s="405">
        <v>0</v>
      </c>
      <c r="CM186" s="404"/>
      <c r="CN186" s="405">
        <v>0</v>
      </c>
      <c r="CO186" s="405">
        <v>0</v>
      </c>
      <c r="CP186" s="404"/>
      <c r="CQ186" s="405">
        <v>0</v>
      </c>
      <c r="CR186" s="405">
        <v>0</v>
      </c>
      <c r="CS186" s="404"/>
      <c r="CT186" s="405">
        <v>0</v>
      </c>
      <c r="CU186" s="405">
        <v>0</v>
      </c>
      <c r="CV186" s="404"/>
      <c r="CW186" s="405">
        <v>0</v>
      </c>
      <c r="CX186" s="405">
        <v>0</v>
      </c>
      <c r="CY186" s="404"/>
      <c r="CZ186" s="405">
        <v>0</v>
      </c>
      <c r="DA186" s="405">
        <v>0</v>
      </c>
      <c r="DB186" s="404"/>
      <c r="DC186" s="405">
        <v>0</v>
      </c>
      <c r="DD186" s="405">
        <v>0</v>
      </c>
      <c r="DE186" s="404"/>
      <c r="DF186" s="405">
        <v>0</v>
      </c>
      <c r="DG186" s="405">
        <v>0</v>
      </c>
      <c r="DH186" s="404"/>
      <c r="DI186" s="405">
        <v>0</v>
      </c>
      <c r="DJ186" s="405">
        <v>0</v>
      </c>
      <c r="DK186" s="404"/>
      <c r="DL186" s="405">
        <v>0</v>
      </c>
      <c r="DM186" s="405">
        <v>0</v>
      </c>
      <c r="DN186" s="404"/>
      <c r="DO186" s="405">
        <v>0</v>
      </c>
      <c r="DP186" s="405">
        <v>0</v>
      </c>
      <c r="DQ186" s="404"/>
      <c r="DR186" s="405">
        <v>0</v>
      </c>
      <c r="DS186" s="405">
        <v>0</v>
      </c>
      <c r="DT186" s="404"/>
      <c r="DU186" s="405">
        <v>0</v>
      </c>
      <c r="DV186" s="405">
        <v>0</v>
      </c>
      <c r="DW186" s="406">
        <f>W186+Z186+AC186+AF186+AI186+AL186+AO186+AR186+AU186+AX186+BA186+BD186+BG186+BJ186+BM186+BP186+BS186+BV186+BY186+CB186+CE186+CH186+CK186</f>
        <v>0</v>
      </c>
      <c r="DX186" s="406">
        <f>X186+AA186+AD186+AG186+AJ186+AM186+AP186+AS186+AV186+AY186+BB186+BE186+BH186+BK186+BN186+BQ186+BT186+BW186+BZ186+CC186+CF186+CI186+CL186</f>
        <v>0</v>
      </c>
      <c r="DY186" s="405">
        <v>0</v>
      </c>
      <c r="DZ186" s="405">
        <v>0</v>
      </c>
      <c r="EA186" s="405">
        <v>0</v>
      </c>
      <c r="EB186" s="406">
        <f>CN186+CQ186+CT186+CW186+CZ186+DC186+DF186+DI186+DL186+DO186+DR186+DU186</f>
        <v>0</v>
      </c>
      <c r="EC186" s="406">
        <f>CO186+CR186+CU186+CX186+DA186+DD186+DG186+DJ186+DM186+DP186+DS186+DV186</f>
        <v>0</v>
      </c>
      <c r="ED186" s="407">
        <v>0</v>
      </c>
      <c r="EE186" s="407">
        <v>0</v>
      </c>
      <c r="EF186" s="407">
        <v>0</v>
      </c>
      <c r="EG186" s="407">
        <v>0</v>
      </c>
      <c r="EH186" s="407">
        <v>0</v>
      </c>
      <c r="EI186" s="407">
        <v>0</v>
      </c>
      <c r="EJ186" s="407">
        <v>0</v>
      </c>
      <c r="EK186" s="396">
        <f t="shared" si="8"/>
        <v>0</v>
      </c>
      <c r="EL186" s="396">
        <f t="shared" si="9"/>
        <v>0</v>
      </c>
      <c r="EM186" s="408">
        <f t="shared" si="10"/>
        <v>0</v>
      </c>
      <c r="EN186" s="405">
        <v>0</v>
      </c>
      <c r="EO186" s="405">
        <v>0</v>
      </c>
      <c r="EP186" s="81"/>
    </row>
    <row r="187" spans="1:146" x14ac:dyDescent="0.35">
      <c r="A187" s="81"/>
      <c r="B187" s="81"/>
      <c r="C187" s="81"/>
      <c r="D187" s="81"/>
      <c r="E187" s="81"/>
      <c r="F187" s="81"/>
      <c r="G187" s="81"/>
      <c r="H187" s="81"/>
      <c r="I187" s="81"/>
      <c r="J187" s="81"/>
      <c r="K187" s="81"/>
      <c r="L187" s="81"/>
      <c r="M187" s="81"/>
      <c r="N187" s="81"/>
      <c r="O187" s="81"/>
      <c r="P187" s="81"/>
      <c r="Q187" s="81"/>
      <c r="R187" s="81"/>
      <c r="S187" s="81"/>
      <c r="T187" s="81"/>
      <c r="U187" s="81"/>
      <c r="V187" s="404"/>
      <c r="W187" s="405">
        <v>0</v>
      </c>
      <c r="X187" s="405">
        <v>0</v>
      </c>
      <c r="Y187" s="404"/>
      <c r="Z187" s="405">
        <v>0</v>
      </c>
      <c r="AA187" s="405">
        <v>0</v>
      </c>
      <c r="AB187" s="404"/>
      <c r="AC187" s="405">
        <v>0</v>
      </c>
      <c r="AD187" s="405">
        <v>0</v>
      </c>
      <c r="AE187" s="404"/>
      <c r="AF187" s="405">
        <v>0</v>
      </c>
      <c r="AG187" s="405">
        <v>0</v>
      </c>
      <c r="AH187" s="404"/>
      <c r="AI187" s="405">
        <v>0</v>
      </c>
      <c r="AJ187" s="405">
        <v>0</v>
      </c>
      <c r="AK187" s="404"/>
      <c r="AL187" s="405">
        <v>0</v>
      </c>
      <c r="AM187" s="405">
        <v>0</v>
      </c>
      <c r="AN187" s="404"/>
      <c r="AO187" s="405">
        <v>0</v>
      </c>
      <c r="AP187" s="405">
        <v>0</v>
      </c>
      <c r="AQ187" s="404"/>
      <c r="AR187" s="405">
        <v>0</v>
      </c>
      <c r="AS187" s="405">
        <v>0</v>
      </c>
      <c r="AT187" s="404"/>
      <c r="AU187" s="405">
        <v>0</v>
      </c>
      <c r="AV187" s="405">
        <v>0</v>
      </c>
      <c r="AW187" s="404"/>
      <c r="AX187" s="405">
        <v>0</v>
      </c>
      <c r="AY187" s="405">
        <v>0</v>
      </c>
      <c r="AZ187" s="404"/>
      <c r="BA187" s="405">
        <v>0</v>
      </c>
      <c r="BB187" s="405">
        <v>0</v>
      </c>
      <c r="BC187" s="404"/>
      <c r="BD187" s="405">
        <v>0</v>
      </c>
      <c r="BE187" s="405">
        <v>0</v>
      </c>
      <c r="BF187" s="404"/>
      <c r="BG187" s="405">
        <v>0</v>
      </c>
      <c r="BH187" s="405">
        <v>0</v>
      </c>
      <c r="BI187" s="404"/>
      <c r="BJ187" s="405">
        <v>0</v>
      </c>
      <c r="BK187" s="405">
        <v>0</v>
      </c>
      <c r="BL187" s="404"/>
      <c r="BM187" s="405">
        <v>0</v>
      </c>
      <c r="BN187" s="405">
        <v>0</v>
      </c>
      <c r="BO187" s="404"/>
      <c r="BP187" s="405">
        <v>0</v>
      </c>
      <c r="BQ187" s="405">
        <v>0</v>
      </c>
      <c r="BR187" s="404"/>
      <c r="BS187" s="405">
        <v>0</v>
      </c>
      <c r="BT187" s="405">
        <v>0</v>
      </c>
      <c r="BU187" s="404"/>
      <c r="BV187" s="405">
        <v>0</v>
      </c>
      <c r="BW187" s="405">
        <v>0</v>
      </c>
      <c r="BX187" s="404"/>
      <c r="BY187" s="405">
        <v>0</v>
      </c>
      <c r="BZ187" s="405">
        <v>0</v>
      </c>
      <c r="CA187" s="404"/>
      <c r="CB187" s="405">
        <v>0</v>
      </c>
      <c r="CC187" s="405">
        <v>0</v>
      </c>
      <c r="CD187" s="404"/>
      <c r="CE187" s="405">
        <v>0</v>
      </c>
      <c r="CF187" s="405">
        <v>0</v>
      </c>
      <c r="CG187" s="404"/>
      <c r="CH187" s="405">
        <v>0</v>
      </c>
      <c r="CI187" s="405">
        <v>0</v>
      </c>
      <c r="CJ187" s="404"/>
      <c r="CK187" s="405">
        <v>0</v>
      </c>
      <c r="CL187" s="405">
        <v>0</v>
      </c>
      <c r="CM187" s="404"/>
      <c r="CN187" s="405">
        <v>0</v>
      </c>
      <c r="CO187" s="405">
        <v>0</v>
      </c>
      <c r="CP187" s="404"/>
      <c r="CQ187" s="405">
        <v>0</v>
      </c>
      <c r="CR187" s="405">
        <v>0</v>
      </c>
      <c r="CS187" s="404"/>
      <c r="CT187" s="405">
        <v>0</v>
      </c>
      <c r="CU187" s="405">
        <v>0</v>
      </c>
      <c r="CV187" s="404"/>
      <c r="CW187" s="405">
        <v>0</v>
      </c>
      <c r="CX187" s="405">
        <v>0</v>
      </c>
      <c r="CY187" s="404"/>
      <c r="CZ187" s="405">
        <v>0</v>
      </c>
      <c r="DA187" s="405">
        <v>0</v>
      </c>
      <c r="DB187" s="404"/>
      <c r="DC187" s="405">
        <v>0</v>
      </c>
      <c r="DD187" s="405">
        <v>0</v>
      </c>
      <c r="DE187" s="404"/>
      <c r="DF187" s="405">
        <v>0</v>
      </c>
      <c r="DG187" s="405">
        <v>0</v>
      </c>
      <c r="DH187" s="404"/>
      <c r="DI187" s="405">
        <v>0</v>
      </c>
      <c r="DJ187" s="405">
        <v>0</v>
      </c>
      <c r="DK187" s="404"/>
      <c r="DL187" s="405">
        <v>0</v>
      </c>
      <c r="DM187" s="405">
        <v>0</v>
      </c>
      <c r="DN187" s="404"/>
      <c r="DO187" s="405">
        <v>0</v>
      </c>
      <c r="DP187" s="405">
        <v>0</v>
      </c>
      <c r="DQ187" s="404"/>
      <c r="DR187" s="405">
        <v>0</v>
      </c>
      <c r="DS187" s="405">
        <v>0</v>
      </c>
      <c r="DT187" s="404"/>
      <c r="DU187" s="405">
        <v>0</v>
      </c>
      <c r="DV187" s="405">
        <v>0</v>
      </c>
      <c r="DW187" s="406">
        <f>W187+Z187+AC187+AF187+AI187+AL187+AO187+AR187+AU187+AX187+BA187+BD187+BG187+BJ187+BM187+BP187+BS187+BV187+BY187+CB187+CE187+CH187+CK187</f>
        <v>0</v>
      </c>
      <c r="DX187" s="406">
        <f>X187+AA187+AD187+AG187+AJ187+AM187+AP187+AS187+AV187+AY187+BB187+BE187+BH187+BK187+BN187+BQ187+BT187+BW187+BZ187+CC187+CF187+CI187+CL187</f>
        <v>0</v>
      </c>
      <c r="DY187" s="405">
        <v>0</v>
      </c>
      <c r="DZ187" s="405">
        <v>0</v>
      </c>
      <c r="EA187" s="405">
        <v>0</v>
      </c>
      <c r="EB187" s="406">
        <f>CN187+CQ187+CT187+CW187+CZ187+DC187+DF187+DI187+DL187+DO187+DR187+DU187</f>
        <v>0</v>
      </c>
      <c r="EC187" s="406">
        <f>CO187+CR187+CU187+CX187+DA187+DD187+DG187+DJ187+DM187+DP187+DS187+DV187</f>
        <v>0</v>
      </c>
      <c r="ED187" s="407">
        <v>0</v>
      </c>
      <c r="EE187" s="407">
        <v>0</v>
      </c>
      <c r="EF187" s="407">
        <v>0</v>
      </c>
      <c r="EG187" s="407">
        <v>0</v>
      </c>
      <c r="EH187" s="407">
        <v>0</v>
      </c>
      <c r="EI187" s="407">
        <v>0</v>
      </c>
      <c r="EJ187" s="407">
        <v>0</v>
      </c>
      <c r="EK187" s="396">
        <f t="shared" si="8"/>
        <v>0</v>
      </c>
      <c r="EL187" s="396">
        <f t="shared" si="9"/>
        <v>0</v>
      </c>
      <c r="EM187" s="408">
        <f t="shared" si="10"/>
        <v>0</v>
      </c>
      <c r="EN187" s="405">
        <v>0</v>
      </c>
      <c r="EO187" s="405">
        <v>0</v>
      </c>
      <c r="EP187" s="81"/>
    </row>
    <row r="188" spans="1:146" x14ac:dyDescent="0.35">
      <c r="A188" s="81"/>
      <c r="B188" s="81"/>
      <c r="C188" s="81"/>
      <c r="D188" s="81"/>
      <c r="E188" s="81"/>
      <c r="F188" s="81"/>
      <c r="G188" s="81"/>
      <c r="H188" s="81"/>
      <c r="I188" s="81"/>
      <c r="J188" s="81"/>
      <c r="K188" s="81"/>
      <c r="L188" s="81"/>
      <c r="M188" s="81"/>
      <c r="N188" s="81"/>
      <c r="O188" s="81"/>
      <c r="P188" s="81"/>
      <c r="Q188" s="81"/>
      <c r="R188" s="81"/>
      <c r="S188" s="81"/>
      <c r="T188" s="81"/>
      <c r="U188" s="81"/>
      <c r="V188" s="404"/>
      <c r="W188" s="405">
        <v>0</v>
      </c>
      <c r="X188" s="405">
        <v>0</v>
      </c>
      <c r="Y188" s="404"/>
      <c r="Z188" s="405">
        <v>0</v>
      </c>
      <c r="AA188" s="405">
        <v>0</v>
      </c>
      <c r="AB188" s="404"/>
      <c r="AC188" s="405">
        <v>0</v>
      </c>
      <c r="AD188" s="405">
        <v>0</v>
      </c>
      <c r="AE188" s="404"/>
      <c r="AF188" s="405">
        <v>0</v>
      </c>
      <c r="AG188" s="405">
        <v>0</v>
      </c>
      <c r="AH188" s="404"/>
      <c r="AI188" s="405">
        <v>0</v>
      </c>
      <c r="AJ188" s="405">
        <v>0</v>
      </c>
      <c r="AK188" s="404"/>
      <c r="AL188" s="405">
        <v>0</v>
      </c>
      <c r="AM188" s="405">
        <v>0</v>
      </c>
      <c r="AN188" s="404"/>
      <c r="AO188" s="405">
        <v>0</v>
      </c>
      <c r="AP188" s="405">
        <v>0</v>
      </c>
      <c r="AQ188" s="404"/>
      <c r="AR188" s="405">
        <v>0</v>
      </c>
      <c r="AS188" s="405">
        <v>0</v>
      </c>
      <c r="AT188" s="404"/>
      <c r="AU188" s="405">
        <v>0</v>
      </c>
      <c r="AV188" s="405">
        <v>0</v>
      </c>
      <c r="AW188" s="404"/>
      <c r="AX188" s="405">
        <v>0</v>
      </c>
      <c r="AY188" s="405">
        <v>0</v>
      </c>
      <c r="AZ188" s="404"/>
      <c r="BA188" s="405">
        <v>0</v>
      </c>
      <c r="BB188" s="405">
        <v>0</v>
      </c>
      <c r="BC188" s="404"/>
      <c r="BD188" s="405">
        <v>0</v>
      </c>
      <c r="BE188" s="405">
        <v>0</v>
      </c>
      <c r="BF188" s="404"/>
      <c r="BG188" s="405">
        <v>0</v>
      </c>
      <c r="BH188" s="405">
        <v>0</v>
      </c>
      <c r="BI188" s="404"/>
      <c r="BJ188" s="405">
        <v>0</v>
      </c>
      <c r="BK188" s="405">
        <v>0</v>
      </c>
      <c r="BL188" s="404"/>
      <c r="BM188" s="405">
        <v>0</v>
      </c>
      <c r="BN188" s="405">
        <v>0</v>
      </c>
      <c r="BO188" s="404"/>
      <c r="BP188" s="405">
        <v>0</v>
      </c>
      <c r="BQ188" s="405">
        <v>0</v>
      </c>
      <c r="BR188" s="404"/>
      <c r="BS188" s="405">
        <v>0</v>
      </c>
      <c r="BT188" s="405">
        <v>0</v>
      </c>
      <c r="BU188" s="404"/>
      <c r="BV188" s="405">
        <v>0</v>
      </c>
      <c r="BW188" s="405">
        <v>0</v>
      </c>
      <c r="BX188" s="404"/>
      <c r="BY188" s="405">
        <v>0</v>
      </c>
      <c r="BZ188" s="405">
        <v>0</v>
      </c>
      <c r="CA188" s="404"/>
      <c r="CB188" s="405">
        <v>0</v>
      </c>
      <c r="CC188" s="405">
        <v>0</v>
      </c>
      <c r="CD188" s="404"/>
      <c r="CE188" s="405">
        <v>0</v>
      </c>
      <c r="CF188" s="405">
        <v>0</v>
      </c>
      <c r="CG188" s="404"/>
      <c r="CH188" s="405">
        <v>0</v>
      </c>
      <c r="CI188" s="405">
        <v>0</v>
      </c>
      <c r="CJ188" s="404"/>
      <c r="CK188" s="405">
        <v>0</v>
      </c>
      <c r="CL188" s="405">
        <v>0</v>
      </c>
      <c r="CM188" s="404"/>
      <c r="CN188" s="405">
        <v>0</v>
      </c>
      <c r="CO188" s="405">
        <v>0</v>
      </c>
      <c r="CP188" s="404"/>
      <c r="CQ188" s="405">
        <v>0</v>
      </c>
      <c r="CR188" s="405">
        <v>0</v>
      </c>
      <c r="CS188" s="404"/>
      <c r="CT188" s="405">
        <v>0</v>
      </c>
      <c r="CU188" s="405">
        <v>0</v>
      </c>
      <c r="CV188" s="404"/>
      <c r="CW188" s="405">
        <v>0</v>
      </c>
      <c r="CX188" s="405">
        <v>0</v>
      </c>
      <c r="CY188" s="404"/>
      <c r="CZ188" s="405">
        <v>0</v>
      </c>
      <c r="DA188" s="405">
        <v>0</v>
      </c>
      <c r="DB188" s="404"/>
      <c r="DC188" s="405">
        <v>0</v>
      </c>
      <c r="DD188" s="405">
        <v>0</v>
      </c>
      <c r="DE188" s="404"/>
      <c r="DF188" s="405">
        <v>0</v>
      </c>
      <c r="DG188" s="405">
        <v>0</v>
      </c>
      <c r="DH188" s="404"/>
      <c r="DI188" s="405">
        <v>0</v>
      </c>
      <c r="DJ188" s="405">
        <v>0</v>
      </c>
      <c r="DK188" s="404"/>
      <c r="DL188" s="405">
        <v>0</v>
      </c>
      <c r="DM188" s="405">
        <v>0</v>
      </c>
      <c r="DN188" s="404"/>
      <c r="DO188" s="405">
        <v>0</v>
      </c>
      <c r="DP188" s="405">
        <v>0</v>
      </c>
      <c r="DQ188" s="404"/>
      <c r="DR188" s="405">
        <v>0</v>
      </c>
      <c r="DS188" s="405">
        <v>0</v>
      </c>
      <c r="DT188" s="404"/>
      <c r="DU188" s="405">
        <v>0</v>
      </c>
      <c r="DV188" s="405">
        <v>0</v>
      </c>
      <c r="DW188" s="406">
        <f>W188+Z188+AC188+AF188+AI188+AL188+AO188+AR188+AU188+AX188+BA188+BD188+BG188+BJ188+BM188+BP188+BS188+BV188+BY188+CB188+CE188+CH188+CK188</f>
        <v>0</v>
      </c>
      <c r="DX188" s="406">
        <f>X188+AA188+AD188+AG188+AJ188+AM188+AP188+AS188+AV188+AY188+BB188+BE188+BH188+BK188+BN188+BQ188+BT188+BW188+BZ188+CC188+CF188+CI188+CL188</f>
        <v>0</v>
      </c>
      <c r="DY188" s="405">
        <v>0</v>
      </c>
      <c r="DZ188" s="405">
        <v>0</v>
      </c>
      <c r="EA188" s="405">
        <v>0</v>
      </c>
      <c r="EB188" s="406">
        <f>CN188+CQ188+CT188+CW188+CZ188+DC188+DF188+DI188+DL188+DO188+DR188+DU188</f>
        <v>0</v>
      </c>
      <c r="EC188" s="406">
        <f>CO188+CR188+CU188+CX188+DA188+DD188+DG188+DJ188+DM188+DP188+DS188+DV188</f>
        <v>0</v>
      </c>
      <c r="ED188" s="407">
        <v>0</v>
      </c>
      <c r="EE188" s="407">
        <v>0</v>
      </c>
      <c r="EF188" s="407">
        <v>0</v>
      </c>
      <c r="EG188" s="407">
        <v>0</v>
      </c>
      <c r="EH188" s="407">
        <v>0</v>
      </c>
      <c r="EI188" s="407">
        <v>0</v>
      </c>
      <c r="EJ188" s="407">
        <v>0</v>
      </c>
      <c r="EK188" s="396">
        <f t="shared" si="8"/>
        <v>0</v>
      </c>
      <c r="EL188" s="396">
        <f t="shared" si="9"/>
        <v>0</v>
      </c>
      <c r="EM188" s="408">
        <f t="shared" si="10"/>
        <v>0</v>
      </c>
      <c r="EN188" s="405">
        <v>0</v>
      </c>
      <c r="EO188" s="405">
        <v>0</v>
      </c>
      <c r="EP188" s="81"/>
    </row>
    <row r="189" spans="1:146" x14ac:dyDescent="0.35">
      <c r="A189" s="81"/>
      <c r="B189" s="81"/>
      <c r="C189" s="81"/>
      <c r="D189" s="81"/>
      <c r="E189" s="81"/>
      <c r="F189" s="81"/>
      <c r="G189" s="81"/>
      <c r="H189" s="81"/>
      <c r="I189" s="81"/>
      <c r="J189" s="81"/>
      <c r="K189" s="81"/>
      <c r="L189" s="81"/>
      <c r="M189" s="81"/>
      <c r="N189" s="81"/>
      <c r="O189" s="81"/>
      <c r="P189" s="81"/>
      <c r="Q189" s="81"/>
      <c r="R189" s="81"/>
      <c r="S189" s="81"/>
      <c r="T189" s="81"/>
      <c r="U189" s="81"/>
      <c r="V189" s="404"/>
      <c r="W189" s="405">
        <v>0</v>
      </c>
      <c r="X189" s="405">
        <v>0</v>
      </c>
      <c r="Y189" s="404"/>
      <c r="Z189" s="405">
        <v>0</v>
      </c>
      <c r="AA189" s="405">
        <v>0</v>
      </c>
      <c r="AB189" s="404"/>
      <c r="AC189" s="405">
        <v>0</v>
      </c>
      <c r="AD189" s="405">
        <v>0</v>
      </c>
      <c r="AE189" s="404"/>
      <c r="AF189" s="405">
        <v>0</v>
      </c>
      <c r="AG189" s="405">
        <v>0</v>
      </c>
      <c r="AH189" s="404"/>
      <c r="AI189" s="405">
        <v>0</v>
      </c>
      <c r="AJ189" s="405">
        <v>0</v>
      </c>
      <c r="AK189" s="404"/>
      <c r="AL189" s="405">
        <v>0</v>
      </c>
      <c r="AM189" s="405">
        <v>0</v>
      </c>
      <c r="AN189" s="404"/>
      <c r="AO189" s="405">
        <v>0</v>
      </c>
      <c r="AP189" s="405">
        <v>0</v>
      </c>
      <c r="AQ189" s="404"/>
      <c r="AR189" s="405">
        <v>0</v>
      </c>
      <c r="AS189" s="405">
        <v>0</v>
      </c>
      <c r="AT189" s="404"/>
      <c r="AU189" s="405">
        <v>0</v>
      </c>
      <c r="AV189" s="405">
        <v>0</v>
      </c>
      <c r="AW189" s="404"/>
      <c r="AX189" s="405">
        <v>0</v>
      </c>
      <c r="AY189" s="405">
        <v>0</v>
      </c>
      <c r="AZ189" s="404"/>
      <c r="BA189" s="405">
        <v>0</v>
      </c>
      <c r="BB189" s="405">
        <v>0</v>
      </c>
      <c r="BC189" s="404"/>
      <c r="BD189" s="405">
        <v>0</v>
      </c>
      <c r="BE189" s="405">
        <v>0</v>
      </c>
      <c r="BF189" s="404"/>
      <c r="BG189" s="405">
        <v>0</v>
      </c>
      <c r="BH189" s="405">
        <v>0</v>
      </c>
      <c r="BI189" s="404"/>
      <c r="BJ189" s="405">
        <v>0</v>
      </c>
      <c r="BK189" s="405">
        <v>0</v>
      </c>
      <c r="BL189" s="404"/>
      <c r="BM189" s="405">
        <v>0</v>
      </c>
      <c r="BN189" s="405">
        <v>0</v>
      </c>
      <c r="BO189" s="404"/>
      <c r="BP189" s="405">
        <v>0</v>
      </c>
      <c r="BQ189" s="405">
        <v>0</v>
      </c>
      <c r="BR189" s="404"/>
      <c r="BS189" s="405">
        <v>0</v>
      </c>
      <c r="BT189" s="405">
        <v>0</v>
      </c>
      <c r="BU189" s="404"/>
      <c r="BV189" s="405">
        <v>0</v>
      </c>
      <c r="BW189" s="405">
        <v>0</v>
      </c>
      <c r="BX189" s="404"/>
      <c r="BY189" s="405">
        <v>0</v>
      </c>
      <c r="BZ189" s="405">
        <v>0</v>
      </c>
      <c r="CA189" s="404"/>
      <c r="CB189" s="405">
        <v>0</v>
      </c>
      <c r="CC189" s="405">
        <v>0</v>
      </c>
      <c r="CD189" s="404"/>
      <c r="CE189" s="405">
        <v>0</v>
      </c>
      <c r="CF189" s="405">
        <v>0</v>
      </c>
      <c r="CG189" s="404"/>
      <c r="CH189" s="405">
        <v>0</v>
      </c>
      <c r="CI189" s="405">
        <v>0</v>
      </c>
      <c r="CJ189" s="404"/>
      <c r="CK189" s="405">
        <v>0</v>
      </c>
      <c r="CL189" s="405">
        <v>0</v>
      </c>
      <c r="CM189" s="404"/>
      <c r="CN189" s="405">
        <v>0</v>
      </c>
      <c r="CO189" s="405">
        <v>0</v>
      </c>
      <c r="CP189" s="404"/>
      <c r="CQ189" s="405">
        <v>0</v>
      </c>
      <c r="CR189" s="405">
        <v>0</v>
      </c>
      <c r="CS189" s="404"/>
      <c r="CT189" s="405">
        <v>0</v>
      </c>
      <c r="CU189" s="405">
        <v>0</v>
      </c>
      <c r="CV189" s="404"/>
      <c r="CW189" s="405">
        <v>0</v>
      </c>
      <c r="CX189" s="405">
        <v>0</v>
      </c>
      <c r="CY189" s="404"/>
      <c r="CZ189" s="405">
        <v>0</v>
      </c>
      <c r="DA189" s="405">
        <v>0</v>
      </c>
      <c r="DB189" s="404"/>
      <c r="DC189" s="405">
        <v>0</v>
      </c>
      <c r="DD189" s="405">
        <v>0</v>
      </c>
      <c r="DE189" s="404"/>
      <c r="DF189" s="405">
        <v>0</v>
      </c>
      <c r="DG189" s="405">
        <v>0</v>
      </c>
      <c r="DH189" s="404"/>
      <c r="DI189" s="405">
        <v>0</v>
      </c>
      <c r="DJ189" s="405">
        <v>0</v>
      </c>
      <c r="DK189" s="404"/>
      <c r="DL189" s="405">
        <v>0</v>
      </c>
      <c r="DM189" s="405">
        <v>0</v>
      </c>
      <c r="DN189" s="404"/>
      <c r="DO189" s="405">
        <v>0</v>
      </c>
      <c r="DP189" s="405">
        <v>0</v>
      </c>
      <c r="DQ189" s="404"/>
      <c r="DR189" s="405">
        <v>0</v>
      </c>
      <c r="DS189" s="405">
        <v>0</v>
      </c>
      <c r="DT189" s="404"/>
      <c r="DU189" s="405">
        <v>0</v>
      </c>
      <c r="DV189" s="405">
        <v>0</v>
      </c>
      <c r="DW189" s="406">
        <f>W189+Z189+AC189+AF189+AI189+AL189+AO189+AR189+AU189+AX189+BA189+BD189+BG189+BJ189+BM189+BP189+BS189+BV189+BY189+CB189+CE189+CH189+CK189</f>
        <v>0</v>
      </c>
      <c r="DX189" s="406">
        <f>X189+AA189+AD189+AG189+AJ189+AM189+AP189+AS189+AV189+AY189+BB189+BE189+BH189+BK189+BN189+BQ189+BT189+BW189+BZ189+CC189+CF189+CI189+CL189</f>
        <v>0</v>
      </c>
      <c r="DY189" s="405">
        <v>0</v>
      </c>
      <c r="DZ189" s="405">
        <v>0</v>
      </c>
      <c r="EA189" s="405">
        <v>0</v>
      </c>
      <c r="EB189" s="406">
        <f>CN189+CQ189+CT189+CW189+CZ189+DC189+DF189+DI189+DL189+DO189+DR189+DU189</f>
        <v>0</v>
      </c>
      <c r="EC189" s="406">
        <f>CO189+CR189+CU189+CX189+DA189+DD189+DG189+DJ189+DM189+DP189+DS189+DV189</f>
        <v>0</v>
      </c>
      <c r="ED189" s="407">
        <v>0</v>
      </c>
      <c r="EE189" s="407">
        <v>0</v>
      </c>
      <c r="EF189" s="407">
        <v>0</v>
      </c>
      <c r="EG189" s="407">
        <v>0</v>
      </c>
      <c r="EH189" s="407">
        <v>0</v>
      </c>
      <c r="EI189" s="407">
        <v>0</v>
      </c>
      <c r="EJ189" s="407">
        <v>0</v>
      </c>
      <c r="EK189" s="396">
        <f t="shared" si="8"/>
        <v>0</v>
      </c>
      <c r="EL189" s="396">
        <f t="shared" si="9"/>
        <v>0</v>
      </c>
      <c r="EM189" s="408">
        <f t="shared" si="10"/>
        <v>0</v>
      </c>
      <c r="EN189" s="405">
        <v>0</v>
      </c>
      <c r="EO189" s="405">
        <v>0</v>
      </c>
      <c r="EP189" s="81"/>
    </row>
    <row r="190" spans="1:146" x14ac:dyDescent="0.35">
      <c r="A190" s="81"/>
      <c r="B190" s="81"/>
      <c r="C190" s="81"/>
      <c r="D190" s="81"/>
      <c r="E190" s="81"/>
      <c r="F190" s="81"/>
      <c r="G190" s="81"/>
      <c r="H190" s="81"/>
      <c r="I190" s="81"/>
      <c r="J190" s="81"/>
      <c r="K190" s="81"/>
      <c r="L190" s="81"/>
      <c r="M190" s="81"/>
      <c r="N190" s="81"/>
      <c r="O190" s="81"/>
      <c r="P190" s="81"/>
      <c r="Q190" s="81"/>
      <c r="R190" s="81"/>
      <c r="S190" s="81"/>
      <c r="T190" s="81"/>
      <c r="U190" s="81"/>
      <c r="V190" s="404"/>
      <c r="W190" s="405">
        <v>0</v>
      </c>
      <c r="X190" s="405">
        <v>0</v>
      </c>
      <c r="Y190" s="404"/>
      <c r="Z190" s="405">
        <v>0</v>
      </c>
      <c r="AA190" s="405">
        <v>0</v>
      </c>
      <c r="AB190" s="404"/>
      <c r="AC190" s="405">
        <v>0</v>
      </c>
      <c r="AD190" s="405">
        <v>0</v>
      </c>
      <c r="AE190" s="404"/>
      <c r="AF190" s="405">
        <v>0</v>
      </c>
      <c r="AG190" s="405">
        <v>0</v>
      </c>
      <c r="AH190" s="404"/>
      <c r="AI190" s="405">
        <v>0</v>
      </c>
      <c r="AJ190" s="405">
        <v>0</v>
      </c>
      <c r="AK190" s="404"/>
      <c r="AL190" s="405">
        <v>0</v>
      </c>
      <c r="AM190" s="405">
        <v>0</v>
      </c>
      <c r="AN190" s="404"/>
      <c r="AO190" s="405">
        <v>0</v>
      </c>
      <c r="AP190" s="405">
        <v>0</v>
      </c>
      <c r="AQ190" s="404"/>
      <c r="AR190" s="405">
        <v>0</v>
      </c>
      <c r="AS190" s="405">
        <v>0</v>
      </c>
      <c r="AT190" s="404"/>
      <c r="AU190" s="405">
        <v>0</v>
      </c>
      <c r="AV190" s="405">
        <v>0</v>
      </c>
      <c r="AW190" s="404"/>
      <c r="AX190" s="405">
        <v>0</v>
      </c>
      <c r="AY190" s="405">
        <v>0</v>
      </c>
      <c r="AZ190" s="404"/>
      <c r="BA190" s="405">
        <v>0</v>
      </c>
      <c r="BB190" s="405">
        <v>0</v>
      </c>
      <c r="BC190" s="404"/>
      <c r="BD190" s="405">
        <v>0</v>
      </c>
      <c r="BE190" s="405">
        <v>0</v>
      </c>
      <c r="BF190" s="404"/>
      <c r="BG190" s="405">
        <v>0</v>
      </c>
      <c r="BH190" s="405">
        <v>0</v>
      </c>
      <c r="BI190" s="404"/>
      <c r="BJ190" s="405">
        <v>0</v>
      </c>
      <c r="BK190" s="405">
        <v>0</v>
      </c>
      <c r="BL190" s="404"/>
      <c r="BM190" s="405">
        <v>0</v>
      </c>
      <c r="BN190" s="405">
        <v>0</v>
      </c>
      <c r="BO190" s="404"/>
      <c r="BP190" s="405">
        <v>0</v>
      </c>
      <c r="BQ190" s="405">
        <v>0</v>
      </c>
      <c r="BR190" s="404"/>
      <c r="BS190" s="405">
        <v>0</v>
      </c>
      <c r="BT190" s="405">
        <v>0</v>
      </c>
      <c r="BU190" s="404"/>
      <c r="BV190" s="405">
        <v>0</v>
      </c>
      <c r="BW190" s="405">
        <v>0</v>
      </c>
      <c r="BX190" s="404"/>
      <c r="BY190" s="405">
        <v>0</v>
      </c>
      <c r="BZ190" s="405">
        <v>0</v>
      </c>
      <c r="CA190" s="404"/>
      <c r="CB190" s="405">
        <v>0</v>
      </c>
      <c r="CC190" s="405">
        <v>0</v>
      </c>
      <c r="CD190" s="404"/>
      <c r="CE190" s="405">
        <v>0</v>
      </c>
      <c r="CF190" s="405">
        <v>0</v>
      </c>
      <c r="CG190" s="404"/>
      <c r="CH190" s="405">
        <v>0</v>
      </c>
      <c r="CI190" s="405">
        <v>0</v>
      </c>
      <c r="CJ190" s="404"/>
      <c r="CK190" s="405">
        <v>0</v>
      </c>
      <c r="CL190" s="405">
        <v>0</v>
      </c>
      <c r="CM190" s="404"/>
      <c r="CN190" s="405">
        <v>0</v>
      </c>
      <c r="CO190" s="405">
        <v>0</v>
      </c>
      <c r="CP190" s="404"/>
      <c r="CQ190" s="405">
        <v>0</v>
      </c>
      <c r="CR190" s="405">
        <v>0</v>
      </c>
      <c r="CS190" s="404"/>
      <c r="CT190" s="405">
        <v>0</v>
      </c>
      <c r="CU190" s="405">
        <v>0</v>
      </c>
      <c r="CV190" s="404"/>
      <c r="CW190" s="405">
        <v>0</v>
      </c>
      <c r="CX190" s="405">
        <v>0</v>
      </c>
      <c r="CY190" s="404"/>
      <c r="CZ190" s="405">
        <v>0</v>
      </c>
      <c r="DA190" s="405">
        <v>0</v>
      </c>
      <c r="DB190" s="404"/>
      <c r="DC190" s="405">
        <v>0</v>
      </c>
      <c r="DD190" s="405">
        <v>0</v>
      </c>
      <c r="DE190" s="404"/>
      <c r="DF190" s="405">
        <v>0</v>
      </c>
      <c r="DG190" s="405">
        <v>0</v>
      </c>
      <c r="DH190" s="404"/>
      <c r="DI190" s="405">
        <v>0</v>
      </c>
      <c r="DJ190" s="405">
        <v>0</v>
      </c>
      <c r="DK190" s="404"/>
      <c r="DL190" s="405">
        <v>0</v>
      </c>
      <c r="DM190" s="405">
        <v>0</v>
      </c>
      <c r="DN190" s="404"/>
      <c r="DO190" s="405">
        <v>0</v>
      </c>
      <c r="DP190" s="405">
        <v>0</v>
      </c>
      <c r="DQ190" s="404"/>
      <c r="DR190" s="405">
        <v>0</v>
      </c>
      <c r="DS190" s="405">
        <v>0</v>
      </c>
      <c r="DT190" s="404"/>
      <c r="DU190" s="405">
        <v>0</v>
      </c>
      <c r="DV190" s="405">
        <v>0</v>
      </c>
      <c r="DW190" s="406">
        <f>W190+Z190+AC190+AF190+AI190+AL190+AO190+AR190+AU190+AX190+BA190+BD190+BG190+BJ190+BM190+BP190+BS190+BV190+BY190+CB190+CE190+CH190+CK190</f>
        <v>0</v>
      </c>
      <c r="DX190" s="406">
        <f>X190+AA190+AD190+AG190+AJ190+AM190+AP190+AS190+AV190+AY190+BB190+BE190+BH190+BK190+BN190+BQ190+BT190+BW190+BZ190+CC190+CF190+CI190+CL190</f>
        <v>0</v>
      </c>
      <c r="DY190" s="405">
        <v>0</v>
      </c>
      <c r="DZ190" s="405">
        <v>0</v>
      </c>
      <c r="EA190" s="405">
        <v>0</v>
      </c>
      <c r="EB190" s="406">
        <f>CN190+CQ190+CT190+CW190+CZ190+DC190+DF190+DI190+DL190+DO190+DR190+DU190</f>
        <v>0</v>
      </c>
      <c r="EC190" s="406">
        <f>CO190+CR190+CU190+CX190+DA190+DD190+DG190+DJ190+DM190+DP190+DS190+DV190</f>
        <v>0</v>
      </c>
      <c r="ED190" s="407">
        <v>0</v>
      </c>
      <c r="EE190" s="407">
        <v>0</v>
      </c>
      <c r="EF190" s="407">
        <v>0</v>
      </c>
      <c r="EG190" s="407">
        <v>0</v>
      </c>
      <c r="EH190" s="407">
        <v>0</v>
      </c>
      <c r="EI190" s="407">
        <v>0</v>
      </c>
      <c r="EJ190" s="407">
        <v>0</v>
      </c>
      <c r="EK190" s="396">
        <f t="shared" si="8"/>
        <v>0</v>
      </c>
      <c r="EL190" s="396">
        <f t="shared" si="9"/>
        <v>0</v>
      </c>
      <c r="EM190" s="408">
        <f t="shared" si="10"/>
        <v>0</v>
      </c>
      <c r="EN190" s="405">
        <v>0</v>
      </c>
      <c r="EO190" s="405">
        <v>0</v>
      </c>
      <c r="EP190" s="81"/>
    </row>
    <row r="191" spans="1:146" x14ac:dyDescent="0.35">
      <c r="A191" s="81"/>
      <c r="B191" s="81"/>
      <c r="C191" s="81"/>
      <c r="D191" s="81"/>
      <c r="E191" s="81"/>
      <c r="F191" s="81"/>
      <c r="G191" s="81"/>
      <c r="H191" s="81"/>
      <c r="I191" s="81"/>
      <c r="J191" s="81"/>
      <c r="K191" s="81"/>
      <c r="L191" s="81"/>
      <c r="M191" s="81"/>
      <c r="N191" s="81"/>
      <c r="O191" s="81"/>
      <c r="P191" s="81"/>
      <c r="Q191" s="81"/>
      <c r="R191" s="81"/>
      <c r="S191" s="81"/>
      <c r="T191" s="81"/>
      <c r="U191" s="81"/>
      <c r="V191" s="404"/>
      <c r="W191" s="405">
        <v>0</v>
      </c>
      <c r="X191" s="405">
        <v>0</v>
      </c>
      <c r="Y191" s="404"/>
      <c r="Z191" s="405">
        <v>0</v>
      </c>
      <c r="AA191" s="405">
        <v>0</v>
      </c>
      <c r="AB191" s="404"/>
      <c r="AC191" s="405">
        <v>0</v>
      </c>
      <c r="AD191" s="405">
        <v>0</v>
      </c>
      <c r="AE191" s="404"/>
      <c r="AF191" s="405">
        <v>0</v>
      </c>
      <c r="AG191" s="405">
        <v>0</v>
      </c>
      <c r="AH191" s="404"/>
      <c r="AI191" s="405">
        <v>0</v>
      </c>
      <c r="AJ191" s="405">
        <v>0</v>
      </c>
      <c r="AK191" s="404"/>
      <c r="AL191" s="405">
        <v>0</v>
      </c>
      <c r="AM191" s="405">
        <v>0</v>
      </c>
      <c r="AN191" s="404"/>
      <c r="AO191" s="405">
        <v>0</v>
      </c>
      <c r="AP191" s="405">
        <v>0</v>
      </c>
      <c r="AQ191" s="404"/>
      <c r="AR191" s="405">
        <v>0</v>
      </c>
      <c r="AS191" s="405">
        <v>0</v>
      </c>
      <c r="AT191" s="404"/>
      <c r="AU191" s="405">
        <v>0</v>
      </c>
      <c r="AV191" s="405">
        <v>0</v>
      </c>
      <c r="AW191" s="404"/>
      <c r="AX191" s="405">
        <v>0</v>
      </c>
      <c r="AY191" s="405">
        <v>0</v>
      </c>
      <c r="AZ191" s="404"/>
      <c r="BA191" s="405">
        <v>0</v>
      </c>
      <c r="BB191" s="405">
        <v>0</v>
      </c>
      <c r="BC191" s="404"/>
      <c r="BD191" s="405">
        <v>0</v>
      </c>
      <c r="BE191" s="405">
        <v>0</v>
      </c>
      <c r="BF191" s="404"/>
      <c r="BG191" s="405">
        <v>0</v>
      </c>
      <c r="BH191" s="405">
        <v>0</v>
      </c>
      <c r="BI191" s="404"/>
      <c r="BJ191" s="405">
        <v>0</v>
      </c>
      <c r="BK191" s="405">
        <v>0</v>
      </c>
      <c r="BL191" s="404"/>
      <c r="BM191" s="405">
        <v>0</v>
      </c>
      <c r="BN191" s="405">
        <v>0</v>
      </c>
      <c r="BO191" s="404"/>
      <c r="BP191" s="405">
        <v>0</v>
      </c>
      <c r="BQ191" s="405">
        <v>0</v>
      </c>
      <c r="BR191" s="404"/>
      <c r="BS191" s="405">
        <v>0</v>
      </c>
      <c r="BT191" s="405">
        <v>0</v>
      </c>
      <c r="BU191" s="404"/>
      <c r="BV191" s="405">
        <v>0</v>
      </c>
      <c r="BW191" s="405">
        <v>0</v>
      </c>
      <c r="BX191" s="404"/>
      <c r="BY191" s="405">
        <v>0</v>
      </c>
      <c r="BZ191" s="405">
        <v>0</v>
      </c>
      <c r="CA191" s="404"/>
      <c r="CB191" s="405">
        <v>0</v>
      </c>
      <c r="CC191" s="405">
        <v>0</v>
      </c>
      <c r="CD191" s="404"/>
      <c r="CE191" s="405">
        <v>0</v>
      </c>
      <c r="CF191" s="405">
        <v>0</v>
      </c>
      <c r="CG191" s="404"/>
      <c r="CH191" s="405">
        <v>0</v>
      </c>
      <c r="CI191" s="405">
        <v>0</v>
      </c>
      <c r="CJ191" s="404"/>
      <c r="CK191" s="405">
        <v>0</v>
      </c>
      <c r="CL191" s="405">
        <v>0</v>
      </c>
      <c r="CM191" s="404"/>
      <c r="CN191" s="405">
        <v>0</v>
      </c>
      <c r="CO191" s="405">
        <v>0</v>
      </c>
      <c r="CP191" s="404"/>
      <c r="CQ191" s="405">
        <v>0</v>
      </c>
      <c r="CR191" s="405">
        <v>0</v>
      </c>
      <c r="CS191" s="404"/>
      <c r="CT191" s="405">
        <v>0</v>
      </c>
      <c r="CU191" s="405">
        <v>0</v>
      </c>
      <c r="CV191" s="404"/>
      <c r="CW191" s="405">
        <v>0</v>
      </c>
      <c r="CX191" s="405">
        <v>0</v>
      </c>
      <c r="CY191" s="404"/>
      <c r="CZ191" s="405">
        <v>0</v>
      </c>
      <c r="DA191" s="405">
        <v>0</v>
      </c>
      <c r="DB191" s="404"/>
      <c r="DC191" s="405">
        <v>0</v>
      </c>
      <c r="DD191" s="405">
        <v>0</v>
      </c>
      <c r="DE191" s="404"/>
      <c r="DF191" s="405">
        <v>0</v>
      </c>
      <c r="DG191" s="405">
        <v>0</v>
      </c>
      <c r="DH191" s="404"/>
      <c r="DI191" s="405">
        <v>0</v>
      </c>
      <c r="DJ191" s="405">
        <v>0</v>
      </c>
      <c r="DK191" s="404"/>
      <c r="DL191" s="405">
        <v>0</v>
      </c>
      <c r="DM191" s="405">
        <v>0</v>
      </c>
      <c r="DN191" s="404"/>
      <c r="DO191" s="405">
        <v>0</v>
      </c>
      <c r="DP191" s="405">
        <v>0</v>
      </c>
      <c r="DQ191" s="404"/>
      <c r="DR191" s="405">
        <v>0</v>
      </c>
      <c r="DS191" s="405">
        <v>0</v>
      </c>
      <c r="DT191" s="404"/>
      <c r="DU191" s="405">
        <v>0</v>
      </c>
      <c r="DV191" s="405">
        <v>0</v>
      </c>
      <c r="DW191" s="406">
        <f>W191+Z191+AC191+AF191+AI191+AL191+AO191+AR191+AU191+AX191+BA191+BD191+BG191+BJ191+BM191+BP191+BS191+BV191+BY191+CB191+CE191+CH191+CK191</f>
        <v>0</v>
      </c>
      <c r="DX191" s="406">
        <f>X191+AA191+AD191+AG191+AJ191+AM191+AP191+AS191+AV191+AY191+BB191+BE191+BH191+BK191+BN191+BQ191+BT191+BW191+BZ191+CC191+CF191+CI191+CL191</f>
        <v>0</v>
      </c>
      <c r="DY191" s="405">
        <v>0</v>
      </c>
      <c r="DZ191" s="405">
        <v>0</v>
      </c>
      <c r="EA191" s="405">
        <v>0</v>
      </c>
      <c r="EB191" s="406">
        <f>CN191+CQ191+CT191+CW191+CZ191+DC191+DF191+DI191+DL191+DO191+DR191+DU191</f>
        <v>0</v>
      </c>
      <c r="EC191" s="406">
        <f>CO191+CR191+CU191+CX191+DA191+DD191+DG191+DJ191+DM191+DP191+DS191+DV191</f>
        <v>0</v>
      </c>
      <c r="ED191" s="407">
        <v>0</v>
      </c>
      <c r="EE191" s="407">
        <v>0</v>
      </c>
      <c r="EF191" s="407">
        <v>0</v>
      </c>
      <c r="EG191" s="407">
        <v>0</v>
      </c>
      <c r="EH191" s="407">
        <v>0</v>
      </c>
      <c r="EI191" s="407">
        <v>0</v>
      </c>
      <c r="EJ191" s="407">
        <v>0</v>
      </c>
      <c r="EK191" s="396">
        <f t="shared" si="8"/>
        <v>0</v>
      </c>
      <c r="EL191" s="396">
        <f t="shared" si="9"/>
        <v>0</v>
      </c>
      <c r="EM191" s="408">
        <f t="shared" si="10"/>
        <v>0</v>
      </c>
      <c r="EN191" s="405">
        <v>0</v>
      </c>
      <c r="EO191" s="405">
        <v>0</v>
      </c>
      <c r="EP191" s="81"/>
    </row>
    <row r="192" spans="1:146" x14ac:dyDescent="0.35">
      <c r="A192" s="81"/>
      <c r="B192" s="81"/>
      <c r="C192" s="81"/>
      <c r="D192" s="81"/>
      <c r="E192" s="81"/>
      <c r="F192" s="81"/>
      <c r="G192" s="81"/>
      <c r="H192" s="81"/>
      <c r="I192" s="81"/>
      <c r="J192" s="81"/>
      <c r="K192" s="81"/>
      <c r="L192" s="81"/>
      <c r="M192" s="81"/>
      <c r="N192" s="81"/>
      <c r="O192" s="81"/>
      <c r="P192" s="81"/>
      <c r="Q192" s="81"/>
      <c r="R192" s="81"/>
      <c r="S192" s="81"/>
      <c r="T192" s="81"/>
      <c r="U192" s="81"/>
      <c r="V192" s="404"/>
      <c r="W192" s="405">
        <v>0</v>
      </c>
      <c r="X192" s="405">
        <v>0</v>
      </c>
      <c r="Y192" s="404"/>
      <c r="Z192" s="405">
        <v>0</v>
      </c>
      <c r="AA192" s="405">
        <v>0</v>
      </c>
      <c r="AB192" s="404"/>
      <c r="AC192" s="405">
        <v>0</v>
      </c>
      <c r="AD192" s="405">
        <v>0</v>
      </c>
      <c r="AE192" s="404"/>
      <c r="AF192" s="405">
        <v>0</v>
      </c>
      <c r="AG192" s="405">
        <v>0</v>
      </c>
      <c r="AH192" s="404"/>
      <c r="AI192" s="405">
        <v>0</v>
      </c>
      <c r="AJ192" s="405">
        <v>0</v>
      </c>
      <c r="AK192" s="404"/>
      <c r="AL192" s="405">
        <v>0</v>
      </c>
      <c r="AM192" s="405">
        <v>0</v>
      </c>
      <c r="AN192" s="404"/>
      <c r="AO192" s="405">
        <v>0</v>
      </c>
      <c r="AP192" s="405">
        <v>0</v>
      </c>
      <c r="AQ192" s="404"/>
      <c r="AR192" s="405">
        <v>0</v>
      </c>
      <c r="AS192" s="405">
        <v>0</v>
      </c>
      <c r="AT192" s="404"/>
      <c r="AU192" s="405">
        <v>0</v>
      </c>
      <c r="AV192" s="405">
        <v>0</v>
      </c>
      <c r="AW192" s="404"/>
      <c r="AX192" s="405">
        <v>0</v>
      </c>
      <c r="AY192" s="405">
        <v>0</v>
      </c>
      <c r="AZ192" s="404"/>
      <c r="BA192" s="405">
        <v>0</v>
      </c>
      <c r="BB192" s="405">
        <v>0</v>
      </c>
      <c r="BC192" s="404"/>
      <c r="BD192" s="405">
        <v>0</v>
      </c>
      <c r="BE192" s="405">
        <v>0</v>
      </c>
      <c r="BF192" s="404"/>
      <c r="BG192" s="405">
        <v>0</v>
      </c>
      <c r="BH192" s="405">
        <v>0</v>
      </c>
      <c r="BI192" s="404"/>
      <c r="BJ192" s="405">
        <v>0</v>
      </c>
      <c r="BK192" s="405">
        <v>0</v>
      </c>
      <c r="BL192" s="404"/>
      <c r="BM192" s="405">
        <v>0</v>
      </c>
      <c r="BN192" s="405">
        <v>0</v>
      </c>
      <c r="BO192" s="404"/>
      <c r="BP192" s="405">
        <v>0</v>
      </c>
      <c r="BQ192" s="405">
        <v>0</v>
      </c>
      <c r="BR192" s="404"/>
      <c r="BS192" s="405">
        <v>0</v>
      </c>
      <c r="BT192" s="405">
        <v>0</v>
      </c>
      <c r="BU192" s="404"/>
      <c r="BV192" s="405">
        <v>0</v>
      </c>
      <c r="BW192" s="405">
        <v>0</v>
      </c>
      <c r="BX192" s="404"/>
      <c r="BY192" s="405">
        <v>0</v>
      </c>
      <c r="BZ192" s="405">
        <v>0</v>
      </c>
      <c r="CA192" s="404"/>
      <c r="CB192" s="405">
        <v>0</v>
      </c>
      <c r="CC192" s="405">
        <v>0</v>
      </c>
      <c r="CD192" s="404"/>
      <c r="CE192" s="405">
        <v>0</v>
      </c>
      <c r="CF192" s="405">
        <v>0</v>
      </c>
      <c r="CG192" s="404"/>
      <c r="CH192" s="405">
        <v>0</v>
      </c>
      <c r="CI192" s="405">
        <v>0</v>
      </c>
      <c r="CJ192" s="404"/>
      <c r="CK192" s="405">
        <v>0</v>
      </c>
      <c r="CL192" s="405">
        <v>0</v>
      </c>
      <c r="CM192" s="404"/>
      <c r="CN192" s="405">
        <v>0</v>
      </c>
      <c r="CO192" s="405">
        <v>0</v>
      </c>
      <c r="CP192" s="404"/>
      <c r="CQ192" s="405">
        <v>0</v>
      </c>
      <c r="CR192" s="405">
        <v>0</v>
      </c>
      <c r="CS192" s="404"/>
      <c r="CT192" s="405">
        <v>0</v>
      </c>
      <c r="CU192" s="405">
        <v>0</v>
      </c>
      <c r="CV192" s="404"/>
      <c r="CW192" s="405">
        <v>0</v>
      </c>
      <c r="CX192" s="405">
        <v>0</v>
      </c>
      <c r="CY192" s="404"/>
      <c r="CZ192" s="405">
        <v>0</v>
      </c>
      <c r="DA192" s="405">
        <v>0</v>
      </c>
      <c r="DB192" s="404"/>
      <c r="DC192" s="405">
        <v>0</v>
      </c>
      <c r="DD192" s="405">
        <v>0</v>
      </c>
      <c r="DE192" s="404"/>
      <c r="DF192" s="405">
        <v>0</v>
      </c>
      <c r="DG192" s="405">
        <v>0</v>
      </c>
      <c r="DH192" s="404"/>
      <c r="DI192" s="405">
        <v>0</v>
      </c>
      <c r="DJ192" s="405">
        <v>0</v>
      </c>
      <c r="DK192" s="404"/>
      <c r="DL192" s="405">
        <v>0</v>
      </c>
      <c r="DM192" s="405">
        <v>0</v>
      </c>
      <c r="DN192" s="404"/>
      <c r="DO192" s="405">
        <v>0</v>
      </c>
      <c r="DP192" s="405">
        <v>0</v>
      </c>
      <c r="DQ192" s="404"/>
      <c r="DR192" s="405">
        <v>0</v>
      </c>
      <c r="DS192" s="405">
        <v>0</v>
      </c>
      <c r="DT192" s="404"/>
      <c r="DU192" s="405">
        <v>0</v>
      </c>
      <c r="DV192" s="405">
        <v>0</v>
      </c>
      <c r="DW192" s="406">
        <f>W192+Z192+AC192+AF192+AI192+AL192+AO192+AR192+AU192+AX192+BA192+BD192+BG192+BJ192+BM192+BP192+BS192+BV192+BY192+CB192+CE192+CH192+CK192</f>
        <v>0</v>
      </c>
      <c r="DX192" s="406">
        <f>X192+AA192+AD192+AG192+AJ192+AM192+AP192+AS192+AV192+AY192+BB192+BE192+BH192+BK192+BN192+BQ192+BT192+BW192+BZ192+CC192+CF192+CI192+CL192</f>
        <v>0</v>
      </c>
      <c r="DY192" s="405">
        <v>0</v>
      </c>
      <c r="DZ192" s="405">
        <v>0</v>
      </c>
      <c r="EA192" s="405">
        <v>0</v>
      </c>
      <c r="EB192" s="406">
        <f>CN192+CQ192+CT192+CW192+CZ192+DC192+DF192+DI192+DL192+DO192+DR192+DU192</f>
        <v>0</v>
      </c>
      <c r="EC192" s="406">
        <f>CO192+CR192+CU192+CX192+DA192+DD192+DG192+DJ192+DM192+DP192+DS192+DV192</f>
        <v>0</v>
      </c>
      <c r="ED192" s="407">
        <v>0</v>
      </c>
      <c r="EE192" s="407">
        <v>0</v>
      </c>
      <c r="EF192" s="407">
        <v>0</v>
      </c>
      <c r="EG192" s="407">
        <v>0</v>
      </c>
      <c r="EH192" s="407">
        <v>0</v>
      </c>
      <c r="EI192" s="407">
        <v>0</v>
      </c>
      <c r="EJ192" s="407">
        <v>0</v>
      </c>
      <c r="EK192" s="396">
        <f t="shared" si="8"/>
        <v>0</v>
      </c>
      <c r="EL192" s="396">
        <f t="shared" si="9"/>
        <v>0</v>
      </c>
      <c r="EM192" s="408">
        <f t="shared" si="10"/>
        <v>0</v>
      </c>
      <c r="EN192" s="405">
        <v>0</v>
      </c>
      <c r="EO192" s="405">
        <v>0</v>
      </c>
      <c r="EP192" s="81"/>
    </row>
    <row r="193" spans="1:146" x14ac:dyDescent="0.35">
      <c r="A193" s="81"/>
      <c r="B193" s="81"/>
      <c r="C193" s="81"/>
      <c r="D193" s="81"/>
      <c r="E193" s="81"/>
      <c r="F193" s="81"/>
      <c r="G193" s="81"/>
      <c r="H193" s="81"/>
      <c r="I193" s="81"/>
      <c r="J193" s="81"/>
      <c r="K193" s="81"/>
      <c r="L193" s="81"/>
      <c r="M193" s="81"/>
      <c r="N193" s="81"/>
      <c r="O193" s="81"/>
      <c r="P193" s="81"/>
      <c r="Q193" s="81"/>
      <c r="R193" s="81"/>
      <c r="S193" s="81"/>
      <c r="T193" s="81"/>
      <c r="U193" s="81"/>
      <c r="V193" s="404"/>
      <c r="W193" s="405">
        <v>0</v>
      </c>
      <c r="X193" s="405">
        <v>0</v>
      </c>
      <c r="Y193" s="404"/>
      <c r="Z193" s="405">
        <v>0</v>
      </c>
      <c r="AA193" s="405">
        <v>0</v>
      </c>
      <c r="AB193" s="404"/>
      <c r="AC193" s="405">
        <v>0</v>
      </c>
      <c r="AD193" s="405">
        <v>0</v>
      </c>
      <c r="AE193" s="404"/>
      <c r="AF193" s="405">
        <v>0</v>
      </c>
      <c r="AG193" s="405">
        <v>0</v>
      </c>
      <c r="AH193" s="404"/>
      <c r="AI193" s="405">
        <v>0</v>
      </c>
      <c r="AJ193" s="405">
        <v>0</v>
      </c>
      <c r="AK193" s="404"/>
      <c r="AL193" s="405">
        <v>0</v>
      </c>
      <c r="AM193" s="405">
        <v>0</v>
      </c>
      <c r="AN193" s="404"/>
      <c r="AO193" s="405">
        <v>0</v>
      </c>
      <c r="AP193" s="405">
        <v>0</v>
      </c>
      <c r="AQ193" s="404"/>
      <c r="AR193" s="405">
        <v>0</v>
      </c>
      <c r="AS193" s="405">
        <v>0</v>
      </c>
      <c r="AT193" s="404"/>
      <c r="AU193" s="405">
        <v>0</v>
      </c>
      <c r="AV193" s="405">
        <v>0</v>
      </c>
      <c r="AW193" s="404"/>
      <c r="AX193" s="405">
        <v>0</v>
      </c>
      <c r="AY193" s="405">
        <v>0</v>
      </c>
      <c r="AZ193" s="404"/>
      <c r="BA193" s="405">
        <v>0</v>
      </c>
      <c r="BB193" s="405">
        <v>0</v>
      </c>
      <c r="BC193" s="404"/>
      <c r="BD193" s="405">
        <v>0</v>
      </c>
      <c r="BE193" s="405">
        <v>0</v>
      </c>
      <c r="BF193" s="404"/>
      <c r="BG193" s="405">
        <v>0</v>
      </c>
      <c r="BH193" s="405">
        <v>0</v>
      </c>
      <c r="BI193" s="404"/>
      <c r="BJ193" s="405">
        <v>0</v>
      </c>
      <c r="BK193" s="405">
        <v>0</v>
      </c>
      <c r="BL193" s="404"/>
      <c r="BM193" s="405">
        <v>0</v>
      </c>
      <c r="BN193" s="405">
        <v>0</v>
      </c>
      <c r="BO193" s="404"/>
      <c r="BP193" s="405">
        <v>0</v>
      </c>
      <c r="BQ193" s="405">
        <v>0</v>
      </c>
      <c r="BR193" s="404"/>
      <c r="BS193" s="405">
        <v>0</v>
      </c>
      <c r="BT193" s="405">
        <v>0</v>
      </c>
      <c r="BU193" s="404"/>
      <c r="BV193" s="405">
        <v>0</v>
      </c>
      <c r="BW193" s="405">
        <v>0</v>
      </c>
      <c r="BX193" s="404"/>
      <c r="BY193" s="405">
        <v>0</v>
      </c>
      <c r="BZ193" s="405">
        <v>0</v>
      </c>
      <c r="CA193" s="404"/>
      <c r="CB193" s="405">
        <v>0</v>
      </c>
      <c r="CC193" s="405">
        <v>0</v>
      </c>
      <c r="CD193" s="404"/>
      <c r="CE193" s="405">
        <v>0</v>
      </c>
      <c r="CF193" s="405">
        <v>0</v>
      </c>
      <c r="CG193" s="404"/>
      <c r="CH193" s="405">
        <v>0</v>
      </c>
      <c r="CI193" s="405">
        <v>0</v>
      </c>
      <c r="CJ193" s="404"/>
      <c r="CK193" s="405">
        <v>0</v>
      </c>
      <c r="CL193" s="405">
        <v>0</v>
      </c>
      <c r="CM193" s="404"/>
      <c r="CN193" s="405">
        <v>0</v>
      </c>
      <c r="CO193" s="405">
        <v>0</v>
      </c>
      <c r="CP193" s="404"/>
      <c r="CQ193" s="405">
        <v>0</v>
      </c>
      <c r="CR193" s="405">
        <v>0</v>
      </c>
      <c r="CS193" s="404"/>
      <c r="CT193" s="405">
        <v>0</v>
      </c>
      <c r="CU193" s="405">
        <v>0</v>
      </c>
      <c r="CV193" s="404"/>
      <c r="CW193" s="405">
        <v>0</v>
      </c>
      <c r="CX193" s="405">
        <v>0</v>
      </c>
      <c r="CY193" s="404"/>
      <c r="CZ193" s="405">
        <v>0</v>
      </c>
      <c r="DA193" s="405">
        <v>0</v>
      </c>
      <c r="DB193" s="404"/>
      <c r="DC193" s="405">
        <v>0</v>
      </c>
      <c r="DD193" s="405">
        <v>0</v>
      </c>
      <c r="DE193" s="404"/>
      <c r="DF193" s="405">
        <v>0</v>
      </c>
      <c r="DG193" s="405">
        <v>0</v>
      </c>
      <c r="DH193" s="404"/>
      <c r="DI193" s="405">
        <v>0</v>
      </c>
      <c r="DJ193" s="405">
        <v>0</v>
      </c>
      <c r="DK193" s="404"/>
      <c r="DL193" s="405">
        <v>0</v>
      </c>
      <c r="DM193" s="405">
        <v>0</v>
      </c>
      <c r="DN193" s="404"/>
      <c r="DO193" s="405">
        <v>0</v>
      </c>
      <c r="DP193" s="405">
        <v>0</v>
      </c>
      <c r="DQ193" s="404"/>
      <c r="DR193" s="405">
        <v>0</v>
      </c>
      <c r="DS193" s="405">
        <v>0</v>
      </c>
      <c r="DT193" s="404"/>
      <c r="DU193" s="405">
        <v>0</v>
      </c>
      <c r="DV193" s="405">
        <v>0</v>
      </c>
      <c r="DW193" s="406">
        <f>W193+Z193+AC193+AF193+AI193+AL193+AO193+AR193+AU193+AX193+BA193+BD193+BG193+BJ193+BM193+BP193+BS193+BV193+BY193+CB193+CE193+CH193+CK193</f>
        <v>0</v>
      </c>
      <c r="DX193" s="406">
        <f>X193+AA193+AD193+AG193+AJ193+AM193+AP193+AS193+AV193+AY193+BB193+BE193+BH193+BK193+BN193+BQ193+BT193+BW193+BZ193+CC193+CF193+CI193+CL193</f>
        <v>0</v>
      </c>
      <c r="DY193" s="405">
        <v>0</v>
      </c>
      <c r="DZ193" s="405">
        <v>0</v>
      </c>
      <c r="EA193" s="405">
        <v>0</v>
      </c>
      <c r="EB193" s="406">
        <f>CN193+CQ193+CT193+CW193+CZ193+DC193+DF193+DI193+DL193+DO193+DR193+DU193</f>
        <v>0</v>
      </c>
      <c r="EC193" s="406">
        <f>CO193+CR193+CU193+CX193+DA193+DD193+DG193+DJ193+DM193+DP193+DS193+DV193</f>
        <v>0</v>
      </c>
      <c r="ED193" s="407">
        <v>0</v>
      </c>
      <c r="EE193" s="407">
        <v>0</v>
      </c>
      <c r="EF193" s="407">
        <v>0</v>
      </c>
      <c r="EG193" s="407">
        <v>0</v>
      </c>
      <c r="EH193" s="407">
        <v>0</v>
      </c>
      <c r="EI193" s="407">
        <v>0</v>
      </c>
      <c r="EJ193" s="407">
        <v>0</v>
      </c>
      <c r="EK193" s="396">
        <f t="shared" si="8"/>
        <v>0</v>
      </c>
      <c r="EL193" s="396">
        <f t="shared" si="9"/>
        <v>0</v>
      </c>
      <c r="EM193" s="408">
        <f t="shared" si="10"/>
        <v>0</v>
      </c>
      <c r="EN193" s="405">
        <v>0</v>
      </c>
      <c r="EO193" s="405">
        <v>0</v>
      </c>
      <c r="EP193" s="81"/>
    </row>
    <row r="194" spans="1:146" x14ac:dyDescent="0.35">
      <c r="A194" s="81"/>
      <c r="B194" s="81"/>
      <c r="C194" s="81"/>
      <c r="D194" s="81"/>
      <c r="E194" s="81"/>
      <c r="F194" s="81"/>
      <c r="G194" s="81"/>
      <c r="H194" s="81"/>
      <c r="I194" s="81"/>
      <c r="J194" s="81"/>
      <c r="K194" s="81"/>
      <c r="L194" s="81"/>
      <c r="M194" s="81"/>
      <c r="N194" s="81"/>
      <c r="O194" s="81"/>
      <c r="P194" s="81"/>
      <c r="Q194" s="81"/>
      <c r="R194" s="81"/>
      <c r="S194" s="81"/>
      <c r="T194" s="81"/>
      <c r="U194" s="81"/>
      <c r="V194" s="404"/>
      <c r="W194" s="405">
        <v>0</v>
      </c>
      <c r="X194" s="405">
        <v>0</v>
      </c>
      <c r="Y194" s="404"/>
      <c r="Z194" s="405">
        <v>0</v>
      </c>
      <c r="AA194" s="405">
        <v>0</v>
      </c>
      <c r="AB194" s="404"/>
      <c r="AC194" s="405">
        <v>0</v>
      </c>
      <c r="AD194" s="405">
        <v>0</v>
      </c>
      <c r="AE194" s="404"/>
      <c r="AF194" s="405">
        <v>0</v>
      </c>
      <c r="AG194" s="405">
        <v>0</v>
      </c>
      <c r="AH194" s="404"/>
      <c r="AI194" s="405">
        <v>0</v>
      </c>
      <c r="AJ194" s="405">
        <v>0</v>
      </c>
      <c r="AK194" s="404"/>
      <c r="AL194" s="405">
        <v>0</v>
      </c>
      <c r="AM194" s="405">
        <v>0</v>
      </c>
      <c r="AN194" s="404"/>
      <c r="AO194" s="405">
        <v>0</v>
      </c>
      <c r="AP194" s="405">
        <v>0</v>
      </c>
      <c r="AQ194" s="404"/>
      <c r="AR194" s="405">
        <v>0</v>
      </c>
      <c r="AS194" s="405">
        <v>0</v>
      </c>
      <c r="AT194" s="404"/>
      <c r="AU194" s="405">
        <v>0</v>
      </c>
      <c r="AV194" s="405">
        <v>0</v>
      </c>
      <c r="AW194" s="404"/>
      <c r="AX194" s="405">
        <v>0</v>
      </c>
      <c r="AY194" s="405">
        <v>0</v>
      </c>
      <c r="AZ194" s="404"/>
      <c r="BA194" s="405">
        <v>0</v>
      </c>
      <c r="BB194" s="405">
        <v>0</v>
      </c>
      <c r="BC194" s="404"/>
      <c r="BD194" s="405">
        <v>0</v>
      </c>
      <c r="BE194" s="405">
        <v>0</v>
      </c>
      <c r="BF194" s="404"/>
      <c r="BG194" s="405">
        <v>0</v>
      </c>
      <c r="BH194" s="405">
        <v>0</v>
      </c>
      <c r="BI194" s="404"/>
      <c r="BJ194" s="405">
        <v>0</v>
      </c>
      <c r="BK194" s="405">
        <v>0</v>
      </c>
      <c r="BL194" s="404"/>
      <c r="BM194" s="405">
        <v>0</v>
      </c>
      <c r="BN194" s="405">
        <v>0</v>
      </c>
      <c r="BO194" s="404"/>
      <c r="BP194" s="405">
        <v>0</v>
      </c>
      <c r="BQ194" s="405">
        <v>0</v>
      </c>
      <c r="BR194" s="404"/>
      <c r="BS194" s="405">
        <v>0</v>
      </c>
      <c r="BT194" s="405">
        <v>0</v>
      </c>
      <c r="BU194" s="404"/>
      <c r="BV194" s="405">
        <v>0</v>
      </c>
      <c r="BW194" s="405">
        <v>0</v>
      </c>
      <c r="BX194" s="404"/>
      <c r="BY194" s="405">
        <v>0</v>
      </c>
      <c r="BZ194" s="405">
        <v>0</v>
      </c>
      <c r="CA194" s="404"/>
      <c r="CB194" s="405">
        <v>0</v>
      </c>
      <c r="CC194" s="405">
        <v>0</v>
      </c>
      <c r="CD194" s="404"/>
      <c r="CE194" s="405">
        <v>0</v>
      </c>
      <c r="CF194" s="405">
        <v>0</v>
      </c>
      <c r="CG194" s="404"/>
      <c r="CH194" s="405">
        <v>0</v>
      </c>
      <c r="CI194" s="405">
        <v>0</v>
      </c>
      <c r="CJ194" s="404"/>
      <c r="CK194" s="405">
        <v>0</v>
      </c>
      <c r="CL194" s="405">
        <v>0</v>
      </c>
      <c r="CM194" s="404"/>
      <c r="CN194" s="405">
        <v>0</v>
      </c>
      <c r="CO194" s="405">
        <v>0</v>
      </c>
      <c r="CP194" s="404"/>
      <c r="CQ194" s="405">
        <v>0</v>
      </c>
      <c r="CR194" s="405">
        <v>0</v>
      </c>
      <c r="CS194" s="404"/>
      <c r="CT194" s="405">
        <v>0</v>
      </c>
      <c r="CU194" s="405">
        <v>0</v>
      </c>
      <c r="CV194" s="404"/>
      <c r="CW194" s="405">
        <v>0</v>
      </c>
      <c r="CX194" s="405">
        <v>0</v>
      </c>
      <c r="CY194" s="404"/>
      <c r="CZ194" s="405">
        <v>0</v>
      </c>
      <c r="DA194" s="405">
        <v>0</v>
      </c>
      <c r="DB194" s="404"/>
      <c r="DC194" s="405">
        <v>0</v>
      </c>
      <c r="DD194" s="405">
        <v>0</v>
      </c>
      <c r="DE194" s="404"/>
      <c r="DF194" s="405">
        <v>0</v>
      </c>
      <c r="DG194" s="405">
        <v>0</v>
      </c>
      <c r="DH194" s="404"/>
      <c r="DI194" s="405">
        <v>0</v>
      </c>
      <c r="DJ194" s="405">
        <v>0</v>
      </c>
      <c r="DK194" s="404"/>
      <c r="DL194" s="405">
        <v>0</v>
      </c>
      <c r="DM194" s="405">
        <v>0</v>
      </c>
      <c r="DN194" s="404"/>
      <c r="DO194" s="405">
        <v>0</v>
      </c>
      <c r="DP194" s="405">
        <v>0</v>
      </c>
      <c r="DQ194" s="404"/>
      <c r="DR194" s="405">
        <v>0</v>
      </c>
      <c r="DS194" s="405">
        <v>0</v>
      </c>
      <c r="DT194" s="404"/>
      <c r="DU194" s="405">
        <v>0</v>
      </c>
      <c r="DV194" s="405">
        <v>0</v>
      </c>
      <c r="DW194" s="406">
        <f>W194+Z194+AC194+AF194+AI194+AL194+AO194+AR194+AU194+AX194+BA194+BD194+BG194+BJ194+BM194+BP194+BS194+BV194+BY194+CB194+CE194+CH194+CK194</f>
        <v>0</v>
      </c>
      <c r="DX194" s="406">
        <f>X194+AA194+AD194+AG194+AJ194+AM194+AP194+AS194+AV194+AY194+BB194+BE194+BH194+BK194+BN194+BQ194+BT194+BW194+BZ194+CC194+CF194+CI194+CL194</f>
        <v>0</v>
      </c>
      <c r="DY194" s="405">
        <v>0</v>
      </c>
      <c r="DZ194" s="405">
        <v>0</v>
      </c>
      <c r="EA194" s="405">
        <v>0</v>
      </c>
      <c r="EB194" s="406">
        <f>CN194+CQ194+CT194+CW194+CZ194+DC194+DF194+DI194+DL194+DO194+DR194+DU194</f>
        <v>0</v>
      </c>
      <c r="EC194" s="406">
        <f>CO194+CR194+CU194+CX194+DA194+DD194+DG194+DJ194+DM194+DP194+DS194+DV194</f>
        <v>0</v>
      </c>
      <c r="ED194" s="407">
        <v>0</v>
      </c>
      <c r="EE194" s="407">
        <v>0</v>
      </c>
      <c r="EF194" s="407">
        <v>0</v>
      </c>
      <c r="EG194" s="407">
        <v>0</v>
      </c>
      <c r="EH194" s="407">
        <v>0</v>
      </c>
      <c r="EI194" s="407">
        <v>0</v>
      </c>
      <c r="EJ194" s="407">
        <v>0</v>
      </c>
      <c r="EK194" s="396">
        <f t="shared" si="8"/>
        <v>0</v>
      </c>
      <c r="EL194" s="396">
        <f t="shared" si="9"/>
        <v>0</v>
      </c>
      <c r="EM194" s="408">
        <f t="shared" si="10"/>
        <v>0</v>
      </c>
      <c r="EN194" s="405">
        <v>0</v>
      </c>
      <c r="EO194" s="405">
        <v>0</v>
      </c>
      <c r="EP194" s="81"/>
    </row>
    <row r="195" spans="1:146" x14ac:dyDescent="0.35">
      <c r="A195" s="81"/>
      <c r="B195" s="81"/>
      <c r="C195" s="81"/>
      <c r="D195" s="81"/>
      <c r="E195" s="81"/>
      <c r="F195" s="81"/>
      <c r="G195" s="81"/>
      <c r="H195" s="81"/>
      <c r="I195" s="81"/>
      <c r="J195" s="81"/>
      <c r="K195" s="81"/>
      <c r="L195" s="81"/>
      <c r="M195" s="81"/>
      <c r="N195" s="81"/>
      <c r="O195" s="81"/>
      <c r="P195" s="81"/>
      <c r="Q195" s="81"/>
      <c r="R195" s="81"/>
      <c r="S195" s="81"/>
      <c r="T195" s="81"/>
      <c r="U195" s="81"/>
      <c r="V195" s="404"/>
      <c r="W195" s="405">
        <v>0</v>
      </c>
      <c r="X195" s="405">
        <v>0</v>
      </c>
      <c r="Y195" s="404"/>
      <c r="Z195" s="405">
        <v>0</v>
      </c>
      <c r="AA195" s="405">
        <v>0</v>
      </c>
      <c r="AB195" s="404"/>
      <c r="AC195" s="405">
        <v>0</v>
      </c>
      <c r="AD195" s="405">
        <v>0</v>
      </c>
      <c r="AE195" s="404"/>
      <c r="AF195" s="405">
        <v>0</v>
      </c>
      <c r="AG195" s="405">
        <v>0</v>
      </c>
      <c r="AH195" s="404"/>
      <c r="AI195" s="405">
        <v>0</v>
      </c>
      <c r="AJ195" s="405">
        <v>0</v>
      </c>
      <c r="AK195" s="404"/>
      <c r="AL195" s="405">
        <v>0</v>
      </c>
      <c r="AM195" s="405">
        <v>0</v>
      </c>
      <c r="AN195" s="404"/>
      <c r="AO195" s="405">
        <v>0</v>
      </c>
      <c r="AP195" s="405">
        <v>0</v>
      </c>
      <c r="AQ195" s="404"/>
      <c r="AR195" s="405">
        <v>0</v>
      </c>
      <c r="AS195" s="405">
        <v>0</v>
      </c>
      <c r="AT195" s="404"/>
      <c r="AU195" s="405">
        <v>0</v>
      </c>
      <c r="AV195" s="405">
        <v>0</v>
      </c>
      <c r="AW195" s="404"/>
      <c r="AX195" s="405">
        <v>0</v>
      </c>
      <c r="AY195" s="405">
        <v>0</v>
      </c>
      <c r="AZ195" s="404"/>
      <c r="BA195" s="405">
        <v>0</v>
      </c>
      <c r="BB195" s="405">
        <v>0</v>
      </c>
      <c r="BC195" s="404"/>
      <c r="BD195" s="405">
        <v>0</v>
      </c>
      <c r="BE195" s="405">
        <v>0</v>
      </c>
      <c r="BF195" s="404"/>
      <c r="BG195" s="405">
        <v>0</v>
      </c>
      <c r="BH195" s="405">
        <v>0</v>
      </c>
      <c r="BI195" s="404"/>
      <c r="BJ195" s="405">
        <v>0</v>
      </c>
      <c r="BK195" s="405">
        <v>0</v>
      </c>
      <c r="BL195" s="404"/>
      <c r="BM195" s="405">
        <v>0</v>
      </c>
      <c r="BN195" s="405">
        <v>0</v>
      </c>
      <c r="BO195" s="404"/>
      <c r="BP195" s="405">
        <v>0</v>
      </c>
      <c r="BQ195" s="405">
        <v>0</v>
      </c>
      <c r="BR195" s="404"/>
      <c r="BS195" s="405">
        <v>0</v>
      </c>
      <c r="BT195" s="405">
        <v>0</v>
      </c>
      <c r="BU195" s="404"/>
      <c r="BV195" s="405">
        <v>0</v>
      </c>
      <c r="BW195" s="405">
        <v>0</v>
      </c>
      <c r="BX195" s="404"/>
      <c r="BY195" s="405">
        <v>0</v>
      </c>
      <c r="BZ195" s="405">
        <v>0</v>
      </c>
      <c r="CA195" s="404"/>
      <c r="CB195" s="405">
        <v>0</v>
      </c>
      <c r="CC195" s="405">
        <v>0</v>
      </c>
      <c r="CD195" s="404"/>
      <c r="CE195" s="405">
        <v>0</v>
      </c>
      <c r="CF195" s="405">
        <v>0</v>
      </c>
      <c r="CG195" s="404"/>
      <c r="CH195" s="405">
        <v>0</v>
      </c>
      <c r="CI195" s="405">
        <v>0</v>
      </c>
      <c r="CJ195" s="404"/>
      <c r="CK195" s="405">
        <v>0</v>
      </c>
      <c r="CL195" s="405">
        <v>0</v>
      </c>
      <c r="CM195" s="404"/>
      <c r="CN195" s="405">
        <v>0</v>
      </c>
      <c r="CO195" s="405">
        <v>0</v>
      </c>
      <c r="CP195" s="404"/>
      <c r="CQ195" s="405">
        <v>0</v>
      </c>
      <c r="CR195" s="405">
        <v>0</v>
      </c>
      <c r="CS195" s="404"/>
      <c r="CT195" s="405">
        <v>0</v>
      </c>
      <c r="CU195" s="405">
        <v>0</v>
      </c>
      <c r="CV195" s="404"/>
      <c r="CW195" s="405">
        <v>0</v>
      </c>
      <c r="CX195" s="405">
        <v>0</v>
      </c>
      <c r="CY195" s="404"/>
      <c r="CZ195" s="405">
        <v>0</v>
      </c>
      <c r="DA195" s="405">
        <v>0</v>
      </c>
      <c r="DB195" s="404"/>
      <c r="DC195" s="405">
        <v>0</v>
      </c>
      <c r="DD195" s="405">
        <v>0</v>
      </c>
      <c r="DE195" s="404"/>
      <c r="DF195" s="405">
        <v>0</v>
      </c>
      <c r="DG195" s="405">
        <v>0</v>
      </c>
      <c r="DH195" s="404"/>
      <c r="DI195" s="405">
        <v>0</v>
      </c>
      <c r="DJ195" s="405">
        <v>0</v>
      </c>
      <c r="DK195" s="404"/>
      <c r="DL195" s="405">
        <v>0</v>
      </c>
      <c r="DM195" s="405">
        <v>0</v>
      </c>
      <c r="DN195" s="404"/>
      <c r="DO195" s="405">
        <v>0</v>
      </c>
      <c r="DP195" s="405">
        <v>0</v>
      </c>
      <c r="DQ195" s="404"/>
      <c r="DR195" s="405">
        <v>0</v>
      </c>
      <c r="DS195" s="405">
        <v>0</v>
      </c>
      <c r="DT195" s="404"/>
      <c r="DU195" s="405">
        <v>0</v>
      </c>
      <c r="DV195" s="405">
        <v>0</v>
      </c>
      <c r="DW195" s="406">
        <f>W195+Z195+AC195+AF195+AI195+AL195+AO195+AR195+AU195+AX195+BA195+BD195+BG195+BJ195+BM195+BP195+BS195+BV195+BY195+CB195+CE195+CH195+CK195</f>
        <v>0</v>
      </c>
      <c r="DX195" s="406">
        <f>X195+AA195+AD195+AG195+AJ195+AM195+AP195+AS195+AV195+AY195+BB195+BE195+BH195+BK195+BN195+BQ195+BT195+BW195+BZ195+CC195+CF195+CI195+CL195</f>
        <v>0</v>
      </c>
      <c r="DY195" s="405">
        <v>0</v>
      </c>
      <c r="DZ195" s="405">
        <v>0</v>
      </c>
      <c r="EA195" s="405">
        <v>0</v>
      </c>
      <c r="EB195" s="406">
        <f>CN195+CQ195+CT195+CW195+CZ195+DC195+DF195+DI195+DL195+DO195+DR195+DU195</f>
        <v>0</v>
      </c>
      <c r="EC195" s="406">
        <f>CO195+CR195+CU195+CX195+DA195+DD195+DG195+DJ195+DM195+DP195+DS195+DV195</f>
        <v>0</v>
      </c>
      <c r="ED195" s="407">
        <v>0</v>
      </c>
      <c r="EE195" s="407">
        <v>0</v>
      </c>
      <c r="EF195" s="407">
        <v>0</v>
      </c>
      <c r="EG195" s="407">
        <v>0</v>
      </c>
      <c r="EH195" s="407">
        <v>0</v>
      </c>
      <c r="EI195" s="407">
        <v>0</v>
      </c>
      <c r="EJ195" s="407">
        <v>0</v>
      </c>
      <c r="EK195" s="396">
        <f t="shared" si="8"/>
        <v>0</v>
      </c>
      <c r="EL195" s="396">
        <f t="shared" si="9"/>
        <v>0</v>
      </c>
      <c r="EM195" s="408">
        <f t="shared" si="10"/>
        <v>0</v>
      </c>
      <c r="EN195" s="405">
        <v>0</v>
      </c>
      <c r="EO195" s="405">
        <v>0</v>
      </c>
      <c r="EP195" s="81"/>
    </row>
    <row r="196" spans="1:146" x14ac:dyDescent="0.35">
      <c r="A196" s="81"/>
      <c r="B196" s="81"/>
      <c r="C196" s="81"/>
      <c r="D196" s="81"/>
      <c r="E196" s="81"/>
      <c r="F196" s="81"/>
      <c r="G196" s="81"/>
      <c r="H196" s="81"/>
      <c r="I196" s="81"/>
      <c r="J196" s="81"/>
      <c r="K196" s="81"/>
      <c r="L196" s="81"/>
      <c r="M196" s="81"/>
      <c r="N196" s="81"/>
      <c r="O196" s="81"/>
      <c r="P196" s="81"/>
      <c r="Q196" s="81"/>
      <c r="R196" s="81"/>
      <c r="S196" s="81"/>
      <c r="T196" s="81"/>
      <c r="U196" s="81"/>
      <c r="V196" s="404"/>
      <c r="W196" s="405">
        <v>0</v>
      </c>
      <c r="X196" s="405">
        <v>0</v>
      </c>
      <c r="Y196" s="404"/>
      <c r="Z196" s="405">
        <v>0</v>
      </c>
      <c r="AA196" s="405">
        <v>0</v>
      </c>
      <c r="AB196" s="404"/>
      <c r="AC196" s="405">
        <v>0</v>
      </c>
      <c r="AD196" s="405">
        <v>0</v>
      </c>
      <c r="AE196" s="404"/>
      <c r="AF196" s="405">
        <v>0</v>
      </c>
      <c r="AG196" s="405">
        <v>0</v>
      </c>
      <c r="AH196" s="404"/>
      <c r="AI196" s="405">
        <v>0</v>
      </c>
      <c r="AJ196" s="405">
        <v>0</v>
      </c>
      <c r="AK196" s="404"/>
      <c r="AL196" s="405">
        <v>0</v>
      </c>
      <c r="AM196" s="405">
        <v>0</v>
      </c>
      <c r="AN196" s="404"/>
      <c r="AO196" s="405">
        <v>0</v>
      </c>
      <c r="AP196" s="405">
        <v>0</v>
      </c>
      <c r="AQ196" s="404"/>
      <c r="AR196" s="405">
        <v>0</v>
      </c>
      <c r="AS196" s="405">
        <v>0</v>
      </c>
      <c r="AT196" s="404"/>
      <c r="AU196" s="405">
        <v>0</v>
      </c>
      <c r="AV196" s="405">
        <v>0</v>
      </c>
      <c r="AW196" s="404"/>
      <c r="AX196" s="405">
        <v>0</v>
      </c>
      <c r="AY196" s="405">
        <v>0</v>
      </c>
      <c r="AZ196" s="404"/>
      <c r="BA196" s="405">
        <v>0</v>
      </c>
      <c r="BB196" s="405">
        <v>0</v>
      </c>
      <c r="BC196" s="404"/>
      <c r="BD196" s="405">
        <v>0</v>
      </c>
      <c r="BE196" s="405">
        <v>0</v>
      </c>
      <c r="BF196" s="404"/>
      <c r="BG196" s="405">
        <v>0</v>
      </c>
      <c r="BH196" s="405">
        <v>0</v>
      </c>
      <c r="BI196" s="404"/>
      <c r="BJ196" s="405">
        <v>0</v>
      </c>
      <c r="BK196" s="405">
        <v>0</v>
      </c>
      <c r="BL196" s="404"/>
      <c r="BM196" s="405">
        <v>0</v>
      </c>
      <c r="BN196" s="405">
        <v>0</v>
      </c>
      <c r="BO196" s="404"/>
      <c r="BP196" s="405">
        <v>0</v>
      </c>
      <c r="BQ196" s="405">
        <v>0</v>
      </c>
      <c r="BR196" s="404"/>
      <c r="BS196" s="405">
        <v>0</v>
      </c>
      <c r="BT196" s="405">
        <v>0</v>
      </c>
      <c r="BU196" s="404"/>
      <c r="BV196" s="405">
        <v>0</v>
      </c>
      <c r="BW196" s="405">
        <v>0</v>
      </c>
      <c r="BX196" s="404"/>
      <c r="BY196" s="405">
        <v>0</v>
      </c>
      <c r="BZ196" s="405">
        <v>0</v>
      </c>
      <c r="CA196" s="404"/>
      <c r="CB196" s="405">
        <v>0</v>
      </c>
      <c r="CC196" s="405">
        <v>0</v>
      </c>
      <c r="CD196" s="404"/>
      <c r="CE196" s="405">
        <v>0</v>
      </c>
      <c r="CF196" s="405">
        <v>0</v>
      </c>
      <c r="CG196" s="404"/>
      <c r="CH196" s="405">
        <v>0</v>
      </c>
      <c r="CI196" s="405">
        <v>0</v>
      </c>
      <c r="CJ196" s="404"/>
      <c r="CK196" s="405">
        <v>0</v>
      </c>
      <c r="CL196" s="405">
        <v>0</v>
      </c>
      <c r="CM196" s="404"/>
      <c r="CN196" s="405">
        <v>0</v>
      </c>
      <c r="CO196" s="405">
        <v>0</v>
      </c>
      <c r="CP196" s="404"/>
      <c r="CQ196" s="405">
        <v>0</v>
      </c>
      <c r="CR196" s="405">
        <v>0</v>
      </c>
      <c r="CS196" s="404"/>
      <c r="CT196" s="405">
        <v>0</v>
      </c>
      <c r="CU196" s="405">
        <v>0</v>
      </c>
      <c r="CV196" s="404"/>
      <c r="CW196" s="405">
        <v>0</v>
      </c>
      <c r="CX196" s="405">
        <v>0</v>
      </c>
      <c r="CY196" s="404"/>
      <c r="CZ196" s="405">
        <v>0</v>
      </c>
      <c r="DA196" s="405">
        <v>0</v>
      </c>
      <c r="DB196" s="404"/>
      <c r="DC196" s="405">
        <v>0</v>
      </c>
      <c r="DD196" s="405">
        <v>0</v>
      </c>
      <c r="DE196" s="404"/>
      <c r="DF196" s="405">
        <v>0</v>
      </c>
      <c r="DG196" s="405">
        <v>0</v>
      </c>
      <c r="DH196" s="404"/>
      <c r="DI196" s="405">
        <v>0</v>
      </c>
      <c r="DJ196" s="405">
        <v>0</v>
      </c>
      <c r="DK196" s="404"/>
      <c r="DL196" s="405">
        <v>0</v>
      </c>
      <c r="DM196" s="405">
        <v>0</v>
      </c>
      <c r="DN196" s="404"/>
      <c r="DO196" s="405">
        <v>0</v>
      </c>
      <c r="DP196" s="405">
        <v>0</v>
      </c>
      <c r="DQ196" s="404"/>
      <c r="DR196" s="405">
        <v>0</v>
      </c>
      <c r="DS196" s="405">
        <v>0</v>
      </c>
      <c r="DT196" s="404"/>
      <c r="DU196" s="405">
        <v>0</v>
      </c>
      <c r="DV196" s="405">
        <v>0</v>
      </c>
      <c r="DW196" s="406">
        <f>W196+Z196+AC196+AF196+AI196+AL196+AO196+AR196+AU196+AX196+BA196+BD196+BG196+BJ196+BM196+BP196+BS196+BV196+BY196+CB196+CE196+CH196+CK196</f>
        <v>0</v>
      </c>
      <c r="DX196" s="406">
        <f>X196+AA196+AD196+AG196+AJ196+AM196+AP196+AS196+AV196+AY196+BB196+BE196+BH196+BK196+BN196+BQ196+BT196+BW196+BZ196+CC196+CF196+CI196+CL196</f>
        <v>0</v>
      </c>
      <c r="DY196" s="405">
        <v>0</v>
      </c>
      <c r="DZ196" s="405">
        <v>0</v>
      </c>
      <c r="EA196" s="405">
        <v>0</v>
      </c>
      <c r="EB196" s="406">
        <f>CN196+CQ196+CT196+CW196+CZ196+DC196+DF196+DI196+DL196+DO196+DR196+DU196</f>
        <v>0</v>
      </c>
      <c r="EC196" s="406">
        <f>CO196+CR196+CU196+CX196+DA196+DD196+DG196+DJ196+DM196+DP196+DS196+DV196</f>
        <v>0</v>
      </c>
      <c r="ED196" s="407">
        <v>0</v>
      </c>
      <c r="EE196" s="407">
        <v>0</v>
      </c>
      <c r="EF196" s="407">
        <v>0</v>
      </c>
      <c r="EG196" s="407">
        <v>0</v>
      </c>
      <c r="EH196" s="407">
        <v>0</v>
      </c>
      <c r="EI196" s="407">
        <v>0</v>
      </c>
      <c r="EJ196" s="407">
        <v>0</v>
      </c>
      <c r="EK196" s="396">
        <f t="shared" ref="EK196:EK259" si="11">EG196+EI196</f>
        <v>0</v>
      </c>
      <c r="EL196" s="396">
        <f t="shared" ref="EL196:EL259" si="12">EH196+EJ196</f>
        <v>0</v>
      </c>
      <c r="EM196" s="408">
        <f t="shared" ref="EM196:EM259" si="13">(DY196+ED196)*10%</f>
        <v>0</v>
      </c>
      <c r="EN196" s="405">
        <v>0</v>
      </c>
      <c r="EO196" s="405">
        <v>0</v>
      </c>
      <c r="EP196" s="81"/>
    </row>
    <row r="197" spans="1:146" x14ac:dyDescent="0.35">
      <c r="A197" s="81"/>
      <c r="B197" s="81"/>
      <c r="C197" s="81"/>
      <c r="D197" s="81"/>
      <c r="E197" s="81"/>
      <c r="F197" s="81"/>
      <c r="G197" s="81"/>
      <c r="H197" s="81"/>
      <c r="I197" s="81"/>
      <c r="J197" s="81"/>
      <c r="K197" s="81"/>
      <c r="L197" s="81"/>
      <c r="M197" s="81"/>
      <c r="N197" s="81"/>
      <c r="O197" s="81"/>
      <c r="P197" s="81"/>
      <c r="Q197" s="81"/>
      <c r="R197" s="81"/>
      <c r="S197" s="81"/>
      <c r="T197" s="81"/>
      <c r="U197" s="81"/>
      <c r="V197" s="404"/>
      <c r="W197" s="405">
        <v>0</v>
      </c>
      <c r="X197" s="405">
        <v>0</v>
      </c>
      <c r="Y197" s="404"/>
      <c r="Z197" s="405">
        <v>0</v>
      </c>
      <c r="AA197" s="405">
        <v>0</v>
      </c>
      <c r="AB197" s="404"/>
      <c r="AC197" s="405">
        <v>0</v>
      </c>
      <c r="AD197" s="405">
        <v>0</v>
      </c>
      <c r="AE197" s="404"/>
      <c r="AF197" s="405">
        <v>0</v>
      </c>
      <c r="AG197" s="405">
        <v>0</v>
      </c>
      <c r="AH197" s="404"/>
      <c r="AI197" s="405">
        <v>0</v>
      </c>
      <c r="AJ197" s="405">
        <v>0</v>
      </c>
      <c r="AK197" s="404"/>
      <c r="AL197" s="405">
        <v>0</v>
      </c>
      <c r="AM197" s="405">
        <v>0</v>
      </c>
      <c r="AN197" s="404"/>
      <c r="AO197" s="405">
        <v>0</v>
      </c>
      <c r="AP197" s="405">
        <v>0</v>
      </c>
      <c r="AQ197" s="404"/>
      <c r="AR197" s="405">
        <v>0</v>
      </c>
      <c r="AS197" s="405">
        <v>0</v>
      </c>
      <c r="AT197" s="404"/>
      <c r="AU197" s="405">
        <v>0</v>
      </c>
      <c r="AV197" s="405">
        <v>0</v>
      </c>
      <c r="AW197" s="404"/>
      <c r="AX197" s="405">
        <v>0</v>
      </c>
      <c r="AY197" s="405">
        <v>0</v>
      </c>
      <c r="AZ197" s="404"/>
      <c r="BA197" s="405">
        <v>0</v>
      </c>
      <c r="BB197" s="405">
        <v>0</v>
      </c>
      <c r="BC197" s="404"/>
      <c r="BD197" s="405">
        <v>0</v>
      </c>
      <c r="BE197" s="405">
        <v>0</v>
      </c>
      <c r="BF197" s="404"/>
      <c r="BG197" s="405">
        <v>0</v>
      </c>
      <c r="BH197" s="405">
        <v>0</v>
      </c>
      <c r="BI197" s="404"/>
      <c r="BJ197" s="405">
        <v>0</v>
      </c>
      <c r="BK197" s="405">
        <v>0</v>
      </c>
      <c r="BL197" s="404"/>
      <c r="BM197" s="405">
        <v>0</v>
      </c>
      <c r="BN197" s="405">
        <v>0</v>
      </c>
      <c r="BO197" s="404"/>
      <c r="BP197" s="405">
        <v>0</v>
      </c>
      <c r="BQ197" s="405">
        <v>0</v>
      </c>
      <c r="BR197" s="404"/>
      <c r="BS197" s="405">
        <v>0</v>
      </c>
      <c r="BT197" s="405">
        <v>0</v>
      </c>
      <c r="BU197" s="404"/>
      <c r="BV197" s="405">
        <v>0</v>
      </c>
      <c r="BW197" s="405">
        <v>0</v>
      </c>
      <c r="BX197" s="404"/>
      <c r="BY197" s="405">
        <v>0</v>
      </c>
      <c r="BZ197" s="405">
        <v>0</v>
      </c>
      <c r="CA197" s="404"/>
      <c r="CB197" s="405">
        <v>0</v>
      </c>
      <c r="CC197" s="405">
        <v>0</v>
      </c>
      <c r="CD197" s="404"/>
      <c r="CE197" s="405">
        <v>0</v>
      </c>
      <c r="CF197" s="405">
        <v>0</v>
      </c>
      <c r="CG197" s="404"/>
      <c r="CH197" s="405">
        <v>0</v>
      </c>
      <c r="CI197" s="405">
        <v>0</v>
      </c>
      <c r="CJ197" s="404"/>
      <c r="CK197" s="405">
        <v>0</v>
      </c>
      <c r="CL197" s="405">
        <v>0</v>
      </c>
      <c r="CM197" s="404"/>
      <c r="CN197" s="405">
        <v>0</v>
      </c>
      <c r="CO197" s="405">
        <v>0</v>
      </c>
      <c r="CP197" s="404"/>
      <c r="CQ197" s="405">
        <v>0</v>
      </c>
      <c r="CR197" s="405">
        <v>0</v>
      </c>
      <c r="CS197" s="404"/>
      <c r="CT197" s="405">
        <v>0</v>
      </c>
      <c r="CU197" s="405">
        <v>0</v>
      </c>
      <c r="CV197" s="404"/>
      <c r="CW197" s="405">
        <v>0</v>
      </c>
      <c r="CX197" s="405">
        <v>0</v>
      </c>
      <c r="CY197" s="404"/>
      <c r="CZ197" s="405">
        <v>0</v>
      </c>
      <c r="DA197" s="405">
        <v>0</v>
      </c>
      <c r="DB197" s="404"/>
      <c r="DC197" s="405">
        <v>0</v>
      </c>
      <c r="DD197" s="405">
        <v>0</v>
      </c>
      <c r="DE197" s="404"/>
      <c r="DF197" s="405">
        <v>0</v>
      </c>
      <c r="DG197" s="405">
        <v>0</v>
      </c>
      <c r="DH197" s="404"/>
      <c r="DI197" s="405">
        <v>0</v>
      </c>
      <c r="DJ197" s="405">
        <v>0</v>
      </c>
      <c r="DK197" s="404"/>
      <c r="DL197" s="405">
        <v>0</v>
      </c>
      <c r="DM197" s="405">
        <v>0</v>
      </c>
      <c r="DN197" s="404"/>
      <c r="DO197" s="405">
        <v>0</v>
      </c>
      <c r="DP197" s="405">
        <v>0</v>
      </c>
      <c r="DQ197" s="404"/>
      <c r="DR197" s="405">
        <v>0</v>
      </c>
      <c r="DS197" s="405">
        <v>0</v>
      </c>
      <c r="DT197" s="404"/>
      <c r="DU197" s="405">
        <v>0</v>
      </c>
      <c r="DV197" s="405">
        <v>0</v>
      </c>
      <c r="DW197" s="406">
        <f>W197+Z197+AC197+AF197+AI197+AL197+AO197+AR197+AU197+AX197+BA197+BD197+BG197+BJ197+BM197+BP197+BS197+BV197+BY197+CB197+CE197+CH197+CK197</f>
        <v>0</v>
      </c>
      <c r="DX197" s="406">
        <f>X197+AA197+AD197+AG197+AJ197+AM197+AP197+AS197+AV197+AY197+BB197+BE197+BH197+BK197+BN197+BQ197+BT197+BW197+BZ197+CC197+CF197+CI197+CL197</f>
        <v>0</v>
      </c>
      <c r="DY197" s="405">
        <v>0</v>
      </c>
      <c r="DZ197" s="405">
        <v>0</v>
      </c>
      <c r="EA197" s="405">
        <v>0</v>
      </c>
      <c r="EB197" s="406">
        <f>CN197+CQ197+CT197+CW197+CZ197+DC197+DF197+DI197+DL197+DO197+DR197+DU197</f>
        <v>0</v>
      </c>
      <c r="EC197" s="406">
        <f>CO197+CR197+CU197+CX197+DA197+DD197+DG197+DJ197+DM197+DP197+DS197+DV197</f>
        <v>0</v>
      </c>
      <c r="ED197" s="407">
        <v>0</v>
      </c>
      <c r="EE197" s="407">
        <v>0</v>
      </c>
      <c r="EF197" s="407">
        <v>0</v>
      </c>
      <c r="EG197" s="407">
        <v>0</v>
      </c>
      <c r="EH197" s="407">
        <v>0</v>
      </c>
      <c r="EI197" s="407">
        <v>0</v>
      </c>
      <c r="EJ197" s="407">
        <v>0</v>
      </c>
      <c r="EK197" s="396">
        <f t="shared" si="11"/>
        <v>0</v>
      </c>
      <c r="EL197" s="396">
        <f t="shared" si="12"/>
        <v>0</v>
      </c>
      <c r="EM197" s="408">
        <f t="shared" si="13"/>
        <v>0</v>
      </c>
      <c r="EN197" s="405">
        <v>0</v>
      </c>
      <c r="EO197" s="405">
        <v>0</v>
      </c>
      <c r="EP197" s="81"/>
    </row>
    <row r="198" spans="1:146" x14ac:dyDescent="0.35">
      <c r="A198" s="81"/>
      <c r="B198" s="81"/>
      <c r="C198" s="81"/>
      <c r="D198" s="81"/>
      <c r="E198" s="81"/>
      <c r="F198" s="81"/>
      <c r="G198" s="81"/>
      <c r="H198" s="81"/>
      <c r="I198" s="81"/>
      <c r="J198" s="81"/>
      <c r="K198" s="81"/>
      <c r="L198" s="81"/>
      <c r="M198" s="81"/>
      <c r="N198" s="81"/>
      <c r="O198" s="81"/>
      <c r="P198" s="81"/>
      <c r="Q198" s="81"/>
      <c r="R198" s="81"/>
      <c r="S198" s="81"/>
      <c r="T198" s="81"/>
      <c r="U198" s="81"/>
      <c r="V198" s="404"/>
      <c r="W198" s="405">
        <v>0</v>
      </c>
      <c r="X198" s="405">
        <v>0</v>
      </c>
      <c r="Y198" s="404"/>
      <c r="Z198" s="405">
        <v>0</v>
      </c>
      <c r="AA198" s="405">
        <v>0</v>
      </c>
      <c r="AB198" s="404"/>
      <c r="AC198" s="405">
        <v>0</v>
      </c>
      <c r="AD198" s="405">
        <v>0</v>
      </c>
      <c r="AE198" s="404"/>
      <c r="AF198" s="405">
        <v>0</v>
      </c>
      <c r="AG198" s="405">
        <v>0</v>
      </c>
      <c r="AH198" s="404"/>
      <c r="AI198" s="405">
        <v>0</v>
      </c>
      <c r="AJ198" s="405">
        <v>0</v>
      </c>
      <c r="AK198" s="404"/>
      <c r="AL198" s="405">
        <v>0</v>
      </c>
      <c r="AM198" s="405">
        <v>0</v>
      </c>
      <c r="AN198" s="404"/>
      <c r="AO198" s="405">
        <v>0</v>
      </c>
      <c r="AP198" s="405">
        <v>0</v>
      </c>
      <c r="AQ198" s="404"/>
      <c r="AR198" s="405">
        <v>0</v>
      </c>
      <c r="AS198" s="405">
        <v>0</v>
      </c>
      <c r="AT198" s="404"/>
      <c r="AU198" s="405">
        <v>0</v>
      </c>
      <c r="AV198" s="405">
        <v>0</v>
      </c>
      <c r="AW198" s="404"/>
      <c r="AX198" s="405">
        <v>0</v>
      </c>
      <c r="AY198" s="405">
        <v>0</v>
      </c>
      <c r="AZ198" s="404"/>
      <c r="BA198" s="405">
        <v>0</v>
      </c>
      <c r="BB198" s="405">
        <v>0</v>
      </c>
      <c r="BC198" s="404"/>
      <c r="BD198" s="405">
        <v>0</v>
      </c>
      <c r="BE198" s="405">
        <v>0</v>
      </c>
      <c r="BF198" s="404"/>
      <c r="BG198" s="405">
        <v>0</v>
      </c>
      <c r="BH198" s="405">
        <v>0</v>
      </c>
      <c r="BI198" s="404"/>
      <c r="BJ198" s="405">
        <v>0</v>
      </c>
      <c r="BK198" s="405">
        <v>0</v>
      </c>
      <c r="BL198" s="404"/>
      <c r="BM198" s="405">
        <v>0</v>
      </c>
      <c r="BN198" s="405">
        <v>0</v>
      </c>
      <c r="BO198" s="404"/>
      <c r="BP198" s="405">
        <v>0</v>
      </c>
      <c r="BQ198" s="405">
        <v>0</v>
      </c>
      <c r="BR198" s="404"/>
      <c r="BS198" s="405">
        <v>0</v>
      </c>
      <c r="BT198" s="405">
        <v>0</v>
      </c>
      <c r="BU198" s="404"/>
      <c r="BV198" s="405">
        <v>0</v>
      </c>
      <c r="BW198" s="405">
        <v>0</v>
      </c>
      <c r="BX198" s="404"/>
      <c r="BY198" s="405">
        <v>0</v>
      </c>
      <c r="BZ198" s="405">
        <v>0</v>
      </c>
      <c r="CA198" s="404"/>
      <c r="CB198" s="405">
        <v>0</v>
      </c>
      <c r="CC198" s="405">
        <v>0</v>
      </c>
      <c r="CD198" s="404"/>
      <c r="CE198" s="405">
        <v>0</v>
      </c>
      <c r="CF198" s="405">
        <v>0</v>
      </c>
      <c r="CG198" s="404"/>
      <c r="CH198" s="405">
        <v>0</v>
      </c>
      <c r="CI198" s="405">
        <v>0</v>
      </c>
      <c r="CJ198" s="404"/>
      <c r="CK198" s="405">
        <v>0</v>
      </c>
      <c r="CL198" s="405">
        <v>0</v>
      </c>
      <c r="CM198" s="404"/>
      <c r="CN198" s="405">
        <v>0</v>
      </c>
      <c r="CO198" s="405">
        <v>0</v>
      </c>
      <c r="CP198" s="404"/>
      <c r="CQ198" s="405">
        <v>0</v>
      </c>
      <c r="CR198" s="405">
        <v>0</v>
      </c>
      <c r="CS198" s="404"/>
      <c r="CT198" s="405">
        <v>0</v>
      </c>
      <c r="CU198" s="405">
        <v>0</v>
      </c>
      <c r="CV198" s="404"/>
      <c r="CW198" s="405">
        <v>0</v>
      </c>
      <c r="CX198" s="405">
        <v>0</v>
      </c>
      <c r="CY198" s="404"/>
      <c r="CZ198" s="405">
        <v>0</v>
      </c>
      <c r="DA198" s="405">
        <v>0</v>
      </c>
      <c r="DB198" s="404"/>
      <c r="DC198" s="405">
        <v>0</v>
      </c>
      <c r="DD198" s="405">
        <v>0</v>
      </c>
      <c r="DE198" s="404"/>
      <c r="DF198" s="405">
        <v>0</v>
      </c>
      <c r="DG198" s="405">
        <v>0</v>
      </c>
      <c r="DH198" s="404"/>
      <c r="DI198" s="405">
        <v>0</v>
      </c>
      <c r="DJ198" s="405">
        <v>0</v>
      </c>
      <c r="DK198" s="404"/>
      <c r="DL198" s="405">
        <v>0</v>
      </c>
      <c r="DM198" s="405">
        <v>0</v>
      </c>
      <c r="DN198" s="404"/>
      <c r="DO198" s="405">
        <v>0</v>
      </c>
      <c r="DP198" s="405">
        <v>0</v>
      </c>
      <c r="DQ198" s="404"/>
      <c r="DR198" s="405">
        <v>0</v>
      </c>
      <c r="DS198" s="405">
        <v>0</v>
      </c>
      <c r="DT198" s="404"/>
      <c r="DU198" s="405">
        <v>0</v>
      </c>
      <c r="DV198" s="405">
        <v>0</v>
      </c>
      <c r="DW198" s="406">
        <f>W198+Z198+AC198+AF198+AI198+AL198+AO198+AR198+AU198+AX198+BA198+BD198+BG198+BJ198+BM198+BP198+BS198+BV198+BY198+CB198+CE198+CH198+CK198</f>
        <v>0</v>
      </c>
      <c r="DX198" s="406">
        <f>X198+AA198+AD198+AG198+AJ198+AM198+AP198+AS198+AV198+AY198+BB198+BE198+BH198+BK198+BN198+BQ198+BT198+BW198+BZ198+CC198+CF198+CI198+CL198</f>
        <v>0</v>
      </c>
      <c r="DY198" s="405">
        <v>0</v>
      </c>
      <c r="DZ198" s="405">
        <v>0</v>
      </c>
      <c r="EA198" s="405">
        <v>0</v>
      </c>
      <c r="EB198" s="406">
        <f>CN198+CQ198+CT198+CW198+CZ198+DC198+DF198+DI198+DL198+DO198+DR198+DU198</f>
        <v>0</v>
      </c>
      <c r="EC198" s="406">
        <f>CO198+CR198+CU198+CX198+DA198+DD198+DG198+DJ198+DM198+DP198+DS198+DV198</f>
        <v>0</v>
      </c>
      <c r="ED198" s="407">
        <v>0</v>
      </c>
      <c r="EE198" s="407">
        <v>0</v>
      </c>
      <c r="EF198" s="407">
        <v>0</v>
      </c>
      <c r="EG198" s="407">
        <v>0</v>
      </c>
      <c r="EH198" s="407">
        <v>0</v>
      </c>
      <c r="EI198" s="407">
        <v>0</v>
      </c>
      <c r="EJ198" s="407">
        <v>0</v>
      </c>
      <c r="EK198" s="396">
        <f t="shared" si="11"/>
        <v>0</v>
      </c>
      <c r="EL198" s="396">
        <f t="shared" si="12"/>
        <v>0</v>
      </c>
      <c r="EM198" s="408">
        <f t="shared" si="13"/>
        <v>0</v>
      </c>
      <c r="EN198" s="405">
        <v>0</v>
      </c>
      <c r="EO198" s="405">
        <v>0</v>
      </c>
      <c r="EP198" s="81"/>
    </row>
    <row r="199" spans="1:146" x14ac:dyDescent="0.35">
      <c r="A199" s="81"/>
      <c r="B199" s="81"/>
      <c r="C199" s="81"/>
      <c r="D199" s="81"/>
      <c r="E199" s="81"/>
      <c r="F199" s="81"/>
      <c r="G199" s="81"/>
      <c r="H199" s="81"/>
      <c r="I199" s="81"/>
      <c r="J199" s="81"/>
      <c r="K199" s="81"/>
      <c r="L199" s="81"/>
      <c r="M199" s="81"/>
      <c r="N199" s="81"/>
      <c r="O199" s="81"/>
      <c r="P199" s="81"/>
      <c r="Q199" s="81"/>
      <c r="R199" s="81"/>
      <c r="S199" s="81"/>
      <c r="T199" s="81"/>
      <c r="U199" s="81"/>
      <c r="V199" s="404"/>
      <c r="W199" s="405">
        <v>0</v>
      </c>
      <c r="X199" s="405">
        <v>0</v>
      </c>
      <c r="Y199" s="404"/>
      <c r="Z199" s="405">
        <v>0</v>
      </c>
      <c r="AA199" s="405">
        <v>0</v>
      </c>
      <c r="AB199" s="404"/>
      <c r="AC199" s="405">
        <v>0</v>
      </c>
      <c r="AD199" s="405">
        <v>0</v>
      </c>
      <c r="AE199" s="404"/>
      <c r="AF199" s="405">
        <v>0</v>
      </c>
      <c r="AG199" s="405">
        <v>0</v>
      </c>
      <c r="AH199" s="404"/>
      <c r="AI199" s="405">
        <v>0</v>
      </c>
      <c r="AJ199" s="405">
        <v>0</v>
      </c>
      <c r="AK199" s="404"/>
      <c r="AL199" s="405">
        <v>0</v>
      </c>
      <c r="AM199" s="405">
        <v>0</v>
      </c>
      <c r="AN199" s="404"/>
      <c r="AO199" s="405">
        <v>0</v>
      </c>
      <c r="AP199" s="405">
        <v>0</v>
      </c>
      <c r="AQ199" s="404"/>
      <c r="AR199" s="405">
        <v>0</v>
      </c>
      <c r="AS199" s="405">
        <v>0</v>
      </c>
      <c r="AT199" s="404"/>
      <c r="AU199" s="405">
        <v>0</v>
      </c>
      <c r="AV199" s="405">
        <v>0</v>
      </c>
      <c r="AW199" s="404"/>
      <c r="AX199" s="405">
        <v>0</v>
      </c>
      <c r="AY199" s="405">
        <v>0</v>
      </c>
      <c r="AZ199" s="404"/>
      <c r="BA199" s="405">
        <v>0</v>
      </c>
      <c r="BB199" s="405">
        <v>0</v>
      </c>
      <c r="BC199" s="404"/>
      <c r="BD199" s="405">
        <v>0</v>
      </c>
      <c r="BE199" s="405">
        <v>0</v>
      </c>
      <c r="BF199" s="404"/>
      <c r="BG199" s="405">
        <v>0</v>
      </c>
      <c r="BH199" s="405">
        <v>0</v>
      </c>
      <c r="BI199" s="404"/>
      <c r="BJ199" s="405">
        <v>0</v>
      </c>
      <c r="BK199" s="405">
        <v>0</v>
      </c>
      <c r="BL199" s="404"/>
      <c r="BM199" s="405">
        <v>0</v>
      </c>
      <c r="BN199" s="405">
        <v>0</v>
      </c>
      <c r="BO199" s="404"/>
      <c r="BP199" s="405">
        <v>0</v>
      </c>
      <c r="BQ199" s="405">
        <v>0</v>
      </c>
      <c r="BR199" s="404"/>
      <c r="BS199" s="405">
        <v>0</v>
      </c>
      <c r="BT199" s="405">
        <v>0</v>
      </c>
      <c r="BU199" s="404"/>
      <c r="BV199" s="405">
        <v>0</v>
      </c>
      <c r="BW199" s="405">
        <v>0</v>
      </c>
      <c r="BX199" s="404"/>
      <c r="BY199" s="405">
        <v>0</v>
      </c>
      <c r="BZ199" s="405">
        <v>0</v>
      </c>
      <c r="CA199" s="404"/>
      <c r="CB199" s="405">
        <v>0</v>
      </c>
      <c r="CC199" s="405">
        <v>0</v>
      </c>
      <c r="CD199" s="404"/>
      <c r="CE199" s="405">
        <v>0</v>
      </c>
      <c r="CF199" s="405">
        <v>0</v>
      </c>
      <c r="CG199" s="404"/>
      <c r="CH199" s="405">
        <v>0</v>
      </c>
      <c r="CI199" s="405">
        <v>0</v>
      </c>
      <c r="CJ199" s="404"/>
      <c r="CK199" s="405">
        <v>0</v>
      </c>
      <c r="CL199" s="405">
        <v>0</v>
      </c>
      <c r="CM199" s="404"/>
      <c r="CN199" s="405">
        <v>0</v>
      </c>
      <c r="CO199" s="405">
        <v>0</v>
      </c>
      <c r="CP199" s="404"/>
      <c r="CQ199" s="405">
        <v>0</v>
      </c>
      <c r="CR199" s="405">
        <v>0</v>
      </c>
      <c r="CS199" s="404"/>
      <c r="CT199" s="405">
        <v>0</v>
      </c>
      <c r="CU199" s="405">
        <v>0</v>
      </c>
      <c r="CV199" s="404"/>
      <c r="CW199" s="405">
        <v>0</v>
      </c>
      <c r="CX199" s="405">
        <v>0</v>
      </c>
      <c r="CY199" s="404"/>
      <c r="CZ199" s="405">
        <v>0</v>
      </c>
      <c r="DA199" s="405">
        <v>0</v>
      </c>
      <c r="DB199" s="404"/>
      <c r="DC199" s="405">
        <v>0</v>
      </c>
      <c r="DD199" s="405">
        <v>0</v>
      </c>
      <c r="DE199" s="404"/>
      <c r="DF199" s="405">
        <v>0</v>
      </c>
      <c r="DG199" s="405">
        <v>0</v>
      </c>
      <c r="DH199" s="404"/>
      <c r="DI199" s="405">
        <v>0</v>
      </c>
      <c r="DJ199" s="405">
        <v>0</v>
      </c>
      <c r="DK199" s="404"/>
      <c r="DL199" s="405">
        <v>0</v>
      </c>
      <c r="DM199" s="405">
        <v>0</v>
      </c>
      <c r="DN199" s="404"/>
      <c r="DO199" s="405">
        <v>0</v>
      </c>
      <c r="DP199" s="405">
        <v>0</v>
      </c>
      <c r="DQ199" s="404"/>
      <c r="DR199" s="405">
        <v>0</v>
      </c>
      <c r="DS199" s="405">
        <v>0</v>
      </c>
      <c r="DT199" s="404"/>
      <c r="DU199" s="405">
        <v>0</v>
      </c>
      <c r="DV199" s="405">
        <v>0</v>
      </c>
      <c r="DW199" s="406">
        <f>W199+Z199+AC199+AF199+AI199+AL199+AO199+AR199+AU199+AX199+BA199+BD199+BG199+BJ199+BM199+BP199+BS199+BV199+BY199+CB199+CE199+CH199+CK199</f>
        <v>0</v>
      </c>
      <c r="DX199" s="406">
        <f>X199+AA199+AD199+AG199+AJ199+AM199+AP199+AS199+AV199+AY199+BB199+BE199+BH199+BK199+BN199+BQ199+BT199+BW199+BZ199+CC199+CF199+CI199+CL199</f>
        <v>0</v>
      </c>
      <c r="DY199" s="405">
        <v>0</v>
      </c>
      <c r="DZ199" s="405">
        <v>0</v>
      </c>
      <c r="EA199" s="405">
        <v>0</v>
      </c>
      <c r="EB199" s="406">
        <f>CN199+CQ199+CT199+CW199+CZ199+DC199+DF199+DI199+DL199+DO199+DR199+DU199</f>
        <v>0</v>
      </c>
      <c r="EC199" s="406">
        <f>CO199+CR199+CU199+CX199+DA199+DD199+DG199+DJ199+DM199+DP199+DS199+DV199</f>
        <v>0</v>
      </c>
      <c r="ED199" s="407">
        <v>0</v>
      </c>
      <c r="EE199" s="407">
        <v>0</v>
      </c>
      <c r="EF199" s="407">
        <v>0</v>
      </c>
      <c r="EG199" s="407">
        <v>0</v>
      </c>
      <c r="EH199" s="407">
        <v>0</v>
      </c>
      <c r="EI199" s="407">
        <v>0</v>
      </c>
      <c r="EJ199" s="407">
        <v>0</v>
      </c>
      <c r="EK199" s="396">
        <f t="shared" si="11"/>
        <v>0</v>
      </c>
      <c r="EL199" s="396">
        <f t="shared" si="12"/>
        <v>0</v>
      </c>
      <c r="EM199" s="408">
        <f t="shared" si="13"/>
        <v>0</v>
      </c>
      <c r="EN199" s="405">
        <v>0</v>
      </c>
      <c r="EO199" s="405">
        <v>0</v>
      </c>
      <c r="EP199" s="81"/>
    </row>
    <row r="200" spans="1:146" x14ac:dyDescent="0.35">
      <c r="A200" s="81"/>
      <c r="B200" s="81"/>
      <c r="C200" s="81"/>
      <c r="D200" s="81"/>
      <c r="E200" s="81"/>
      <c r="F200" s="81"/>
      <c r="G200" s="81"/>
      <c r="H200" s="81"/>
      <c r="I200" s="81"/>
      <c r="J200" s="81"/>
      <c r="K200" s="81"/>
      <c r="L200" s="81"/>
      <c r="M200" s="81"/>
      <c r="N200" s="81"/>
      <c r="O200" s="81"/>
      <c r="P200" s="81"/>
      <c r="Q200" s="81"/>
      <c r="R200" s="81"/>
      <c r="S200" s="81"/>
      <c r="T200" s="81"/>
      <c r="U200" s="81"/>
      <c r="V200" s="404"/>
      <c r="W200" s="405">
        <v>0</v>
      </c>
      <c r="X200" s="405">
        <v>0</v>
      </c>
      <c r="Y200" s="404"/>
      <c r="Z200" s="405">
        <v>0</v>
      </c>
      <c r="AA200" s="405">
        <v>0</v>
      </c>
      <c r="AB200" s="404"/>
      <c r="AC200" s="405">
        <v>0</v>
      </c>
      <c r="AD200" s="405">
        <v>0</v>
      </c>
      <c r="AE200" s="404"/>
      <c r="AF200" s="405">
        <v>0</v>
      </c>
      <c r="AG200" s="405">
        <v>0</v>
      </c>
      <c r="AH200" s="404"/>
      <c r="AI200" s="405">
        <v>0</v>
      </c>
      <c r="AJ200" s="405">
        <v>0</v>
      </c>
      <c r="AK200" s="404"/>
      <c r="AL200" s="405">
        <v>0</v>
      </c>
      <c r="AM200" s="405">
        <v>0</v>
      </c>
      <c r="AN200" s="404"/>
      <c r="AO200" s="405">
        <v>0</v>
      </c>
      <c r="AP200" s="405">
        <v>0</v>
      </c>
      <c r="AQ200" s="404"/>
      <c r="AR200" s="405">
        <v>0</v>
      </c>
      <c r="AS200" s="405">
        <v>0</v>
      </c>
      <c r="AT200" s="404"/>
      <c r="AU200" s="405">
        <v>0</v>
      </c>
      <c r="AV200" s="405">
        <v>0</v>
      </c>
      <c r="AW200" s="404"/>
      <c r="AX200" s="405">
        <v>0</v>
      </c>
      <c r="AY200" s="405">
        <v>0</v>
      </c>
      <c r="AZ200" s="404"/>
      <c r="BA200" s="405">
        <v>0</v>
      </c>
      <c r="BB200" s="405">
        <v>0</v>
      </c>
      <c r="BC200" s="404"/>
      <c r="BD200" s="405">
        <v>0</v>
      </c>
      <c r="BE200" s="405">
        <v>0</v>
      </c>
      <c r="BF200" s="404"/>
      <c r="BG200" s="405">
        <v>0</v>
      </c>
      <c r="BH200" s="405">
        <v>0</v>
      </c>
      <c r="BI200" s="404"/>
      <c r="BJ200" s="405">
        <v>0</v>
      </c>
      <c r="BK200" s="405">
        <v>0</v>
      </c>
      <c r="BL200" s="404"/>
      <c r="BM200" s="405">
        <v>0</v>
      </c>
      <c r="BN200" s="405">
        <v>0</v>
      </c>
      <c r="BO200" s="404"/>
      <c r="BP200" s="405">
        <v>0</v>
      </c>
      <c r="BQ200" s="405">
        <v>0</v>
      </c>
      <c r="BR200" s="404"/>
      <c r="BS200" s="405">
        <v>0</v>
      </c>
      <c r="BT200" s="405">
        <v>0</v>
      </c>
      <c r="BU200" s="404"/>
      <c r="BV200" s="405">
        <v>0</v>
      </c>
      <c r="BW200" s="405">
        <v>0</v>
      </c>
      <c r="BX200" s="404"/>
      <c r="BY200" s="405">
        <v>0</v>
      </c>
      <c r="BZ200" s="405">
        <v>0</v>
      </c>
      <c r="CA200" s="404"/>
      <c r="CB200" s="405">
        <v>0</v>
      </c>
      <c r="CC200" s="405">
        <v>0</v>
      </c>
      <c r="CD200" s="404"/>
      <c r="CE200" s="405">
        <v>0</v>
      </c>
      <c r="CF200" s="405">
        <v>0</v>
      </c>
      <c r="CG200" s="404"/>
      <c r="CH200" s="405">
        <v>0</v>
      </c>
      <c r="CI200" s="405">
        <v>0</v>
      </c>
      <c r="CJ200" s="404"/>
      <c r="CK200" s="405">
        <v>0</v>
      </c>
      <c r="CL200" s="405">
        <v>0</v>
      </c>
      <c r="CM200" s="404"/>
      <c r="CN200" s="405">
        <v>0</v>
      </c>
      <c r="CO200" s="405">
        <v>0</v>
      </c>
      <c r="CP200" s="404"/>
      <c r="CQ200" s="405">
        <v>0</v>
      </c>
      <c r="CR200" s="405">
        <v>0</v>
      </c>
      <c r="CS200" s="404"/>
      <c r="CT200" s="405">
        <v>0</v>
      </c>
      <c r="CU200" s="405">
        <v>0</v>
      </c>
      <c r="CV200" s="404"/>
      <c r="CW200" s="405">
        <v>0</v>
      </c>
      <c r="CX200" s="405">
        <v>0</v>
      </c>
      <c r="CY200" s="404"/>
      <c r="CZ200" s="405">
        <v>0</v>
      </c>
      <c r="DA200" s="405">
        <v>0</v>
      </c>
      <c r="DB200" s="404"/>
      <c r="DC200" s="405">
        <v>0</v>
      </c>
      <c r="DD200" s="405">
        <v>0</v>
      </c>
      <c r="DE200" s="404"/>
      <c r="DF200" s="405">
        <v>0</v>
      </c>
      <c r="DG200" s="405">
        <v>0</v>
      </c>
      <c r="DH200" s="404"/>
      <c r="DI200" s="405">
        <v>0</v>
      </c>
      <c r="DJ200" s="405">
        <v>0</v>
      </c>
      <c r="DK200" s="404"/>
      <c r="DL200" s="405">
        <v>0</v>
      </c>
      <c r="DM200" s="405">
        <v>0</v>
      </c>
      <c r="DN200" s="404"/>
      <c r="DO200" s="405">
        <v>0</v>
      </c>
      <c r="DP200" s="405">
        <v>0</v>
      </c>
      <c r="DQ200" s="404"/>
      <c r="DR200" s="405">
        <v>0</v>
      </c>
      <c r="DS200" s="405">
        <v>0</v>
      </c>
      <c r="DT200" s="404"/>
      <c r="DU200" s="405">
        <v>0</v>
      </c>
      <c r="DV200" s="405">
        <v>0</v>
      </c>
      <c r="DW200" s="406">
        <f>W200+Z200+AC200+AF200+AI200+AL200+AO200+AR200+AU200+AX200+BA200+BD200+BG200+BJ200+BM200+BP200+BS200+BV200+BY200+CB200+CE200+CH200+CK200</f>
        <v>0</v>
      </c>
      <c r="DX200" s="406">
        <f>X200+AA200+AD200+AG200+AJ200+AM200+AP200+AS200+AV200+AY200+BB200+BE200+BH200+BK200+BN200+BQ200+BT200+BW200+BZ200+CC200+CF200+CI200+CL200</f>
        <v>0</v>
      </c>
      <c r="DY200" s="405">
        <v>0</v>
      </c>
      <c r="DZ200" s="405">
        <v>0</v>
      </c>
      <c r="EA200" s="405">
        <v>0</v>
      </c>
      <c r="EB200" s="406">
        <f>CN200+CQ200+CT200+CW200+CZ200+DC200+DF200+DI200+DL200+DO200+DR200+DU200</f>
        <v>0</v>
      </c>
      <c r="EC200" s="406">
        <f>CO200+CR200+CU200+CX200+DA200+DD200+DG200+DJ200+DM200+DP200+DS200+DV200</f>
        <v>0</v>
      </c>
      <c r="ED200" s="407">
        <v>0</v>
      </c>
      <c r="EE200" s="407">
        <v>0</v>
      </c>
      <c r="EF200" s="407">
        <v>0</v>
      </c>
      <c r="EG200" s="407">
        <v>0</v>
      </c>
      <c r="EH200" s="407">
        <v>0</v>
      </c>
      <c r="EI200" s="407">
        <v>0</v>
      </c>
      <c r="EJ200" s="407">
        <v>0</v>
      </c>
      <c r="EK200" s="396">
        <f t="shared" si="11"/>
        <v>0</v>
      </c>
      <c r="EL200" s="396">
        <f t="shared" si="12"/>
        <v>0</v>
      </c>
      <c r="EM200" s="408">
        <f t="shared" si="13"/>
        <v>0</v>
      </c>
      <c r="EN200" s="405">
        <v>0</v>
      </c>
      <c r="EO200" s="405">
        <v>0</v>
      </c>
      <c r="EP200" s="81"/>
    </row>
    <row r="201" spans="1:146" x14ac:dyDescent="0.35">
      <c r="A201" s="81"/>
      <c r="B201" s="81"/>
      <c r="C201" s="81"/>
      <c r="D201" s="81"/>
      <c r="E201" s="81"/>
      <c r="F201" s="81"/>
      <c r="G201" s="81"/>
      <c r="H201" s="81"/>
      <c r="I201" s="81"/>
      <c r="J201" s="81"/>
      <c r="K201" s="81"/>
      <c r="L201" s="81"/>
      <c r="M201" s="81"/>
      <c r="N201" s="81"/>
      <c r="O201" s="81"/>
      <c r="P201" s="81"/>
      <c r="Q201" s="81"/>
      <c r="R201" s="81"/>
      <c r="S201" s="81"/>
      <c r="T201" s="81"/>
      <c r="U201" s="81"/>
      <c r="V201" s="404"/>
      <c r="W201" s="405">
        <v>0</v>
      </c>
      <c r="X201" s="405">
        <v>0</v>
      </c>
      <c r="Y201" s="404"/>
      <c r="Z201" s="405">
        <v>0</v>
      </c>
      <c r="AA201" s="405">
        <v>0</v>
      </c>
      <c r="AB201" s="404"/>
      <c r="AC201" s="405">
        <v>0</v>
      </c>
      <c r="AD201" s="405">
        <v>0</v>
      </c>
      <c r="AE201" s="404"/>
      <c r="AF201" s="405">
        <v>0</v>
      </c>
      <c r="AG201" s="405">
        <v>0</v>
      </c>
      <c r="AH201" s="404"/>
      <c r="AI201" s="405">
        <v>0</v>
      </c>
      <c r="AJ201" s="405">
        <v>0</v>
      </c>
      <c r="AK201" s="404"/>
      <c r="AL201" s="405">
        <v>0</v>
      </c>
      <c r="AM201" s="405">
        <v>0</v>
      </c>
      <c r="AN201" s="404"/>
      <c r="AO201" s="405">
        <v>0</v>
      </c>
      <c r="AP201" s="405">
        <v>0</v>
      </c>
      <c r="AQ201" s="404"/>
      <c r="AR201" s="405">
        <v>0</v>
      </c>
      <c r="AS201" s="405">
        <v>0</v>
      </c>
      <c r="AT201" s="404"/>
      <c r="AU201" s="405">
        <v>0</v>
      </c>
      <c r="AV201" s="405">
        <v>0</v>
      </c>
      <c r="AW201" s="404"/>
      <c r="AX201" s="405">
        <v>0</v>
      </c>
      <c r="AY201" s="405">
        <v>0</v>
      </c>
      <c r="AZ201" s="404"/>
      <c r="BA201" s="405">
        <v>0</v>
      </c>
      <c r="BB201" s="405">
        <v>0</v>
      </c>
      <c r="BC201" s="404"/>
      <c r="BD201" s="405">
        <v>0</v>
      </c>
      <c r="BE201" s="405">
        <v>0</v>
      </c>
      <c r="BF201" s="404"/>
      <c r="BG201" s="405">
        <v>0</v>
      </c>
      <c r="BH201" s="405">
        <v>0</v>
      </c>
      <c r="BI201" s="404"/>
      <c r="BJ201" s="405">
        <v>0</v>
      </c>
      <c r="BK201" s="405">
        <v>0</v>
      </c>
      <c r="BL201" s="404"/>
      <c r="BM201" s="405">
        <v>0</v>
      </c>
      <c r="BN201" s="405">
        <v>0</v>
      </c>
      <c r="BO201" s="404"/>
      <c r="BP201" s="405">
        <v>0</v>
      </c>
      <c r="BQ201" s="405">
        <v>0</v>
      </c>
      <c r="BR201" s="404"/>
      <c r="BS201" s="405">
        <v>0</v>
      </c>
      <c r="BT201" s="405">
        <v>0</v>
      </c>
      <c r="BU201" s="404"/>
      <c r="BV201" s="405">
        <v>0</v>
      </c>
      <c r="BW201" s="405">
        <v>0</v>
      </c>
      <c r="BX201" s="404"/>
      <c r="BY201" s="405">
        <v>0</v>
      </c>
      <c r="BZ201" s="405">
        <v>0</v>
      </c>
      <c r="CA201" s="404"/>
      <c r="CB201" s="405">
        <v>0</v>
      </c>
      <c r="CC201" s="405">
        <v>0</v>
      </c>
      <c r="CD201" s="404"/>
      <c r="CE201" s="405">
        <v>0</v>
      </c>
      <c r="CF201" s="405">
        <v>0</v>
      </c>
      <c r="CG201" s="404"/>
      <c r="CH201" s="405">
        <v>0</v>
      </c>
      <c r="CI201" s="405">
        <v>0</v>
      </c>
      <c r="CJ201" s="404"/>
      <c r="CK201" s="405">
        <v>0</v>
      </c>
      <c r="CL201" s="405">
        <v>0</v>
      </c>
      <c r="CM201" s="404"/>
      <c r="CN201" s="405">
        <v>0</v>
      </c>
      <c r="CO201" s="405">
        <v>0</v>
      </c>
      <c r="CP201" s="404"/>
      <c r="CQ201" s="405">
        <v>0</v>
      </c>
      <c r="CR201" s="405">
        <v>0</v>
      </c>
      <c r="CS201" s="404"/>
      <c r="CT201" s="405">
        <v>0</v>
      </c>
      <c r="CU201" s="405">
        <v>0</v>
      </c>
      <c r="CV201" s="404"/>
      <c r="CW201" s="405">
        <v>0</v>
      </c>
      <c r="CX201" s="405">
        <v>0</v>
      </c>
      <c r="CY201" s="404"/>
      <c r="CZ201" s="405">
        <v>0</v>
      </c>
      <c r="DA201" s="405">
        <v>0</v>
      </c>
      <c r="DB201" s="404"/>
      <c r="DC201" s="405">
        <v>0</v>
      </c>
      <c r="DD201" s="405">
        <v>0</v>
      </c>
      <c r="DE201" s="404"/>
      <c r="DF201" s="405">
        <v>0</v>
      </c>
      <c r="DG201" s="405">
        <v>0</v>
      </c>
      <c r="DH201" s="404"/>
      <c r="DI201" s="405">
        <v>0</v>
      </c>
      <c r="DJ201" s="405">
        <v>0</v>
      </c>
      <c r="DK201" s="404"/>
      <c r="DL201" s="405">
        <v>0</v>
      </c>
      <c r="DM201" s="405">
        <v>0</v>
      </c>
      <c r="DN201" s="404"/>
      <c r="DO201" s="405">
        <v>0</v>
      </c>
      <c r="DP201" s="405">
        <v>0</v>
      </c>
      <c r="DQ201" s="404"/>
      <c r="DR201" s="405">
        <v>0</v>
      </c>
      <c r="DS201" s="405">
        <v>0</v>
      </c>
      <c r="DT201" s="404"/>
      <c r="DU201" s="405">
        <v>0</v>
      </c>
      <c r="DV201" s="405">
        <v>0</v>
      </c>
      <c r="DW201" s="406">
        <f>W201+Z201+AC201+AF201+AI201+AL201+AO201+AR201+AU201+AX201+BA201+BD201+BG201+BJ201+BM201+BP201+BS201+BV201+BY201+CB201+CE201+CH201+CK201</f>
        <v>0</v>
      </c>
      <c r="DX201" s="406">
        <f>X201+AA201+AD201+AG201+AJ201+AM201+AP201+AS201+AV201+AY201+BB201+BE201+BH201+BK201+BN201+BQ201+BT201+BW201+BZ201+CC201+CF201+CI201+CL201</f>
        <v>0</v>
      </c>
      <c r="DY201" s="405">
        <v>0</v>
      </c>
      <c r="DZ201" s="405">
        <v>0</v>
      </c>
      <c r="EA201" s="405">
        <v>0</v>
      </c>
      <c r="EB201" s="406">
        <f>CN201+CQ201+CT201+CW201+CZ201+DC201+DF201+DI201+DL201+DO201+DR201+DU201</f>
        <v>0</v>
      </c>
      <c r="EC201" s="406">
        <f>CO201+CR201+CU201+CX201+DA201+DD201+DG201+DJ201+DM201+DP201+DS201+DV201</f>
        <v>0</v>
      </c>
      <c r="ED201" s="407">
        <v>0</v>
      </c>
      <c r="EE201" s="407">
        <v>0</v>
      </c>
      <c r="EF201" s="407">
        <v>0</v>
      </c>
      <c r="EG201" s="407">
        <v>0</v>
      </c>
      <c r="EH201" s="407">
        <v>0</v>
      </c>
      <c r="EI201" s="407">
        <v>0</v>
      </c>
      <c r="EJ201" s="407">
        <v>0</v>
      </c>
      <c r="EK201" s="396">
        <f t="shared" si="11"/>
        <v>0</v>
      </c>
      <c r="EL201" s="396">
        <f t="shared" si="12"/>
        <v>0</v>
      </c>
      <c r="EM201" s="408">
        <f t="shared" si="13"/>
        <v>0</v>
      </c>
      <c r="EN201" s="405">
        <v>0</v>
      </c>
      <c r="EO201" s="405">
        <v>0</v>
      </c>
      <c r="EP201" s="81"/>
    </row>
    <row r="202" spans="1:146" x14ac:dyDescent="0.35">
      <c r="A202" s="81"/>
      <c r="B202" s="81"/>
      <c r="C202" s="81"/>
      <c r="D202" s="81"/>
      <c r="E202" s="81"/>
      <c r="F202" s="81"/>
      <c r="G202" s="81"/>
      <c r="H202" s="81"/>
      <c r="I202" s="81"/>
      <c r="J202" s="81"/>
      <c r="K202" s="81"/>
      <c r="L202" s="81"/>
      <c r="M202" s="81"/>
      <c r="N202" s="81"/>
      <c r="O202" s="81"/>
      <c r="P202" s="81"/>
      <c r="Q202" s="81"/>
      <c r="R202" s="81"/>
      <c r="S202" s="81"/>
      <c r="T202" s="81"/>
      <c r="U202" s="81"/>
      <c r="V202" s="404"/>
      <c r="W202" s="405">
        <v>0</v>
      </c>
      <c r="X202" s="405">
        <v>0</v>
      </c>
      <c r="Y202" s="404"/>
      <c r="Z202" s="405">
        <v>0</v>
      </c>
      <c r="AA202" s="405">
        <v>0</v>
      </c>
      <c r="AB202" s="404"/>
      <c r="AC202" s="405">
        <v>0</v>
      </c>
      <c r="AD202" s="405">
        <v>0</v>
      </c>
      <c r="AE202" s="404"/>
      <c r="AF202" s="405">
        <v>0</v>
      </c>
      <c r="AG202" s="405">
        <v>0</v>
      </c>
      <c r="AH202" s="404"/>
      <c r="AI202" s="405">
        <v>0</v>
      </c>
      <c r="AJ202" s="405">
        <v>0</v>
      </c>
      <c r="AK202" s="404"/>
      <c r="AL202" s="405">
        <v>0</v>
      </c>
      <c r="AM202" s="405">
        <v>0</v>
      </c>
      <c r="AN202" s="404"/>
      <c r="AO202" s="405">
        <v>0</v>
      </c>
      <c r="AP202" s="405">
        <v>0</v>
      </c>
      <c r="AQ202" s="404"/>
      <c r="AR202" s="405">
        <v>0</v>
      </c>
      <c r="AS202" s="405">
        <v>0</v>
      </c>
      <c r="AT202" s="404"/>
      <c r="AU202" s="405">
        <v>0</v>
      </c>
      <c r="AV202" s="405">
        <v>0</v>
      </c>
      <c r="AW202" s="404"/>
      <c r="AX202" s="405">
        <v>0</v>
      </c>
      <c r="AY202" s="405">
        <v>0</v>
      </c>
      <c r="AZ202" s="404"/>
      <c r="BA202" s="405">
        <v>0</v>
      </c>
      <c r="BB202" s="405">
        <v>0</v>
      </c>
      <c r="BC202" s="404"/>
      <c r="BD202" s="405">
        <v>0</v>
      </c>
      <c r="BE202" s="405">
        <v>0</v>
      </c>
      <c r="BF202" s="404"/>
      <c r="BG202" s="405">
        <v>0</v>
      </c>
      <c r="BH202" s="405">
        <v>0</v>
      </c>
      <c r="BI202" s="404"/>
      <c r="BJ202" s="405">
        <v>0</v>
      </c>
      <c r="BK202" s="405">
        <v>0</v>
      </c>
      <c r="BL202" s="404"/>
      <c r="BM202" s="405">
        <v>0</v>
      </c>
      <c r="BN202" s="405">
        <v>0</v>
      </c>
      <c r="BO202" s="404"/>
      <c r="BP202" s="405">
        <v>0</v>
      </c>
      <c r="BQ202" s="405">
        <v>0</v>
      </c>
      <c r="BR202" s="404"/>
      <c r="BS202" s="405">
        <v>0</v>
      </c>
      <c r="BT202" s="405">
        <v>0</v>
      </c>
      <c r="BU202" s="404"/>
      <c r="BV202" s="405">
        <v>0</v>
      </c>
      <c r="BW202" s="405">
        <v>0</v>
      </c>
      <c r="BX202" s="404"/>
      <c r="BY202" s="405">
        <v>0</v>
      </c>
      <c r="BZ202" s="405">
        <v>0</v>
      </c>
      <c r="CA202" s="404"/>
      <c r="CB202" s="405">
        <v>0</v>
      </c>
      <c r="CC202" s="405">
        <v>0</v>
      </c>
      <c r="CD202" s="404"/>
      <c r="CE202" s="405">
        <v>0</v>
      </c>
      <c r="CF202" s="405">
        <v>0</v>
      </c>
      <c r="CG202" s="404"/>
      <c r="CH202" s="405">
        <v>0</v>
      </c>
      <c r="CI202" s="405">
        <v>0</v>
      </c>
      <c r="CJ202" s="404"/>
      <c r="CK202" s="405">
        <v>0</v>
      </c>
      <c r="CL202" s="405">
        <v>0</v>
      </c>
      <c r="CM202" s="404"/>
      <c r="CN202" s="405">
        <v>0</v>
      </c>
      <c r="CO202" s="405">
        <v>0</v>
      </c>
      <c r="CP202" s="404"/>
      <c r="CQ202" s="405">
        <v>0</v>
      </c>
      <c r="CR202" s="405">
        <v>0</v>
      </c>
      <c r="CS202" s="404"/>
      <c r="CT202" s="405">
        <v>0</v>
      </c>
      <c r="CU202" s="405">
        <v>0</v>
      </c>
      <c r="CV202" s="404"/>
      <c r="CW202" s="405">
        <v>0</v>
      </c>
      <c r="CX202" s="405">
        <v>0</v>
      </c>
      <c r="CY202" s="404"/>
      <c r="CZ202" s="405">
        <v>0</v>
      </c>
      <c r="DA202" s="405">
        <v>0</v>
      </c>
      <c r="DB202" s="404"/>
      <c r="DC202" s="405">
        <v>0</v>
      </c>
      <c r="DD202" s="405">
        <v>0</v>
      </c>
      <c r="DE202" s="404"/>
      <c r="DF202" s="405">
        <v>0</v>
      </c>
      <c r="DG202" s="405">
        <v>0</v>
      </c>
      <c r="DH202" s="404"/>
      <c r="DI202" s="405">
        <v>0</v>
      </c>
      <c r="DJ202" s="405">
        <v>0</v>
      </c>
      <c r="DK202" s="404"/>
      <c r="DL202" s="405">
        <v>0</v>
      </c>
      <c r="DM202" s="405">
        <v>0</v>
      </c>
      <c r="DN202" s="404"/>
      <c r="DO202" s="405">
        <v>0</v>
      </c>
      <c r="DP202" s="405">
        <v>0</v>
      </c>
      <c r="DQ202" s="404"/>
      <c r="DR202" s="405">
        <v>0</v>
      </c>
      <c r="DS202" s="405">
        <v>0</v>
      </c>
      <c r="DT202" s="404"/>
      <c r="DU202" s="405">
        <v>0</v>
      </c>
      <c r="DV202" s="405">
        <v>0</v>
      </c>
      <c r="DW202" s="406">
        <f>W202+Z202+AC202+AF202+AI202+AL202+AO202+AR202+AU202+AX202+BA202+BD202+BG202+BJ202+BM202+BP202+BS202+BV202+BY202+CB202+CE202+CH202+CK202</f>
        <v>0</v>
      </c>
      <c r="DX202" s="406">
        <f>X202+AA202+AD202+AG202+AJ202+AM202+AP202+AS202+AV202+AY202+BB202+BE202+BH202+BK202+BN202+BQ202+BT202+BW202+BZ202+CC202+CF202+CI202+CL202</f>
        <v>0</v>
      </c>
      <c r="DY202" s="405">
        <v>0</v>
      </c>
      <c r="DZ202" s="405">
        <v>0</v>
      </c>
      <c r="EA202" s="405">
        <v>0</v>
      </c>
      <c r="EB202" s="406">
        <f>CN202+CQ202+CT202+CW202+CZ202+DC202+DF202+DI202+DL202+DO202+DR202+DU202</f>
        <v>0</v>
      </c>
      <c r="EC202" s="406">
        <f>CO202+CR202+CU202+CX202+DA202+DD202+DG202+DJ202+DM202+DP202+DS202+DV202</f>
        <v>0</v>
      </c>
      <c r="ED202" s="407">
        <v>0</v>
      </c>
      <c r="EE202" s="407">
        <v>0</v>
      </c>
      <c r="EF202" s="407">
        <v>0</v>
      </c>
      <c r="EG202" s="407">
        <v>0</v>
      </c>
      <c r="EH202" s="407">
        <v>0</v>
      </c>
      <c r="EI202" s="407">
        <v>0</v>
      </c>
      <c r="EJ202" s="407">
        <v>0</v>
      </c>
      <c r="EK202" s="396">
        <f t="shared" si="11"/>
        <v>0</v>
      </c>
      <c r="EL202" s="396">
        <f t="shared" si="12"/>
        <v>0</v>
      </c>
      <c r="EM202" s="408">
        <f t="shared" si="13"/>
        <v>0</v>
      </c>
      <c r="EN202" s="405">
        <v>0</v>
      </c>
      <c r="EO202" s="405">
        <v>0</v>
      </c>
      <c r="EP202" s="81"/>
    </row>
    <row r="203" spans="1:146" x14ac:dyDescent="0.35">
      <c r="A203" s="81"/>
      <c r="B203" s="81"/>
      <c r="C203" s="81"/>
      <c r="D203" s="81"/>
      <c r="E203" s="81"/>
      <c r="F203" s="81"/>
      <c r="G203" s="81"/>
      <c r="H203" s="81"/>
      <c r="I203" s="81"/>
      <c r="J203" s="81"/>
      <c r="K203" s="81"/>
      <c r="L203" s="81"/>
      <c r="M203" s="81"/>
      <c r="N203" s="81"/>
      <c r="O203" s="81"/>
      <c r="P203" s="81"/>
      <c r="Q203" s="81"/>
      <c r="R203" s="81"/>
      <c r="S203" s="81"/>
      <c r="T203" s="81"/>
      <c r="U203" s="81"/>
      <c r="V203" s="404"/>
      <c r="W203" s="405">
        <v>0</v>
      </c>
      <c r="X203" s="405">
        <v>0</v>
      </c>
      <c r="Y203" s="404"/>
      <c r="Z203" s="405">
        <v>0</v>
      </c>
      <c r="AA203" s="405">
        <v>0</v>
      </c>
      <c r="AB203" s="404"/>
      <c r="AC203" s="405">
        <v>0</v>
      </c>
      <c r="AD203" s="405">
        <v>0</v>
      </c>
      <c r="AE203" s="404"/>
      <c r="AF203" s="405">
        <v>0</v>
      </c>
      <c r="AG203" s="405">
        <v>0</v>
      </c>
      <c r="AH203" s="404"/>
      <c r="AI203" s="405">
        <v>0</v>
      </c>
      <c r="AJ203" s="405">
        <v>0</v>
      </c>
      <c r="AK203" s="404"/>
      <c r="AL203" s="405">
        <v>0</v>
      </c>
      <c r="AM203" s="405">
        <v>0</v>
      </c>
      <c r="AN203" s="404"/>
      <c r="AO203" s="405">
        <v>0</v>
      </c>
      <c r="AP203" s="405">
        <v>0</v>
      </c>
      <c r="AQ203" s="404"/>
      <c r="AR203" s="405">
        <v>0</v>
      </c>
      <c r="AS203" s="405">
        <v>0</v>
      </c>
      <c r="AT203" s="404"/>
      <c r="AU203" s="405">
        <v>0</v>
      </c>
      <c r="AV203" s="405">
        <v>0</v>
      </c>
      <c r="AW203" s="404"/>
      <c r="AX203" s="405">
        <v>0</v>
      </c>
      <c r="AY203" s="405">
        <v>0</v>
      </c>
      <c r="AZ203" s="404"/>
      <c r="BA203" s="405">
        <v>0</v>
      </c>
      <c r="BB203" s="405">
        <v>0</v>
      </c>
      <c r="BC203" s="404"/>
      <c r="BD203" s="405">
        <v>0</v>
      </c>
      <c r="BE203" s="405">
        <v>0</v>
      </c>
      <c r="BF203" s="404"/>
      <c r="BG203" s="405">
        <v>0</v>
      </c>
      <c r="BH203" s="405">
        <v>0</v>
      </c>
      <c r="BI203" s="404"/>
      <c r="BJ203" s="405">
        <v>0</v>
      </c>
      <c r="BK203" s="405">
        <v>0</v>
      </c>
      <c r="BL203" s="404"/>
      <c r="BM203" s="405">
        <v>0</v>
      </c>
      <c r="BN203" s="405">
        <v>0</v>
      </c>
      <c r="BO203" s="404"/>
      <c r="BP203" s="405">
        <v>0</v>
      </c>
      <c r="BQ203" s="405">
        <v>0</v>
      </c>
      <c r="BR203" s="404"/>
      <c r="BS203" s="405">
        <v>0</v>
      </c>
      <c r="BT203" s="405">
        <v>0</v>
      </c>
      <c r="BU203" s="404"/>
      <c r="BV203" s="405">
        <v>0</v>
      </c>
      <c r="BW203" s="405">
        <v>0</v>
      </c>
      <c r="BX203" s="404"/>
      <c r="BY203" s="405">
        <v>0</v>
      </c>
      <c r="BZ203" s="405">
        <v>0</v>
      </c>
      <c r="CA203" s="404"/>
      <c r="CB203" s="405">
        <v>0</v>
      </c>
      <c r="CC203" s="405">
        <v>0</v>
      </c>
      <c r="CD203" s="404"/>
      <c r="CE203" s="405">
        <v>0</v>
      </c>
      <c r="CF203" s="405">
        <v>0</v>
      </c>
      <c r="CG203" s="404"/>
      <c r="CH203" s="405">
        <v>0</v>
      </c>
      <c r="CI203" s="405">
        <v>0</v>
      </c>
      <c r="CJ203" s="404"/>
      <c r="CK203" s="405">
        <v>0</v>
      </c>
      <c r="CL203" s="405">
        <v>0</v>
      </c>
      <c r="CM203" s="404"/>
      <c r="CN203" s="405">
        <v>0</v>
      </c>
      <c r="CO203" s="405">
        <v>0</v>
      </c>
      <c r="CP203" s="404"/>
      <c r="CQ203" s="405">
        <v>0</v>
      </c>
      <c r="CR203" s="405">
        <v>0</v>
      </c>
      <c r="CS203" s="404"/>
      <c r="CT203" s="405">
        <v>0</v>
      </c>
      <c r="CU203" s="405">
        <v>0</v>
      </c>
      <c r="CV203" s="404"/>
      <c r="CW203" s="405">
        <v>0</v>
      </c>
      <c r="CX203" s="405">
        <v>0</v>
      </c>
      <c r="CY203" s="404"/>
      <c r="CZ203" s="405">
        <v>0</v>
      </c>
      <c r="DA203" s="405">
        <v>0</v>
      </c>
      <c r="DB203" s="404"/>
      <c r="DC203" s="405">
        <v>0</v>
      </c>
      <c r="DD203" s="405">
        <v>0</v>
      </c>
      <c r="DE203" s="404"/>
      <c r="DF203" s="405">
        <v>0</v>
      </c>
      <c r="DG203" s="405">
        <v>0</v>
      </c>
      <c r="DH203" s="404"/>
      <c r="DI203" s="405">
        <v>0</v>
      </c>
      <c r="DJ203" s="405">
        <v>0</v>
      </c>
      <c r="DK203" s="404"/>
      <c r="DL203" s="405">
        <v>0</v>
      </c>
      <c r="DM203" s="405">
        <v>0</v>
      </c>
      <c r="DN203" s="404"/>
      <c r="DO203" s="405">
        <v>0</v>
      </c>
      <c r="DP203" s="405">
        <v>0</v>
      </c>
      <c r="DQ203" s="404"/>
      <c r="DR203" s="405">
        <v>0</v>
      </c>
      <c r="DS203" s="405">
        <v>0</v>
      </c>
      <c r="DT203" s="404"/>
      <c r="DU203" s="405">
        <v>0</v>
      </c>
      <c r="DV203" s="405">
        <v>0</v>
      </c>
      <c r="DW203" s="406">
        <f>W203+Z203+AC203+AF203+AI203+AL203+AO203+AR203+AU203+AX203+BA203+BD203+BG203+BJ203+BM203+BP203+BS203+BV203+BY203+CB203+CE203+CH203+CK203</f>
        <v>0</v>
      </c>
      <c r="DX203" s="406">
        <f>X203+AA203+AD203+AG203+AJ203+AM203+AP203+AS203+AV203+AY203+BB203+BE203+BH203+BK203+BN203+BQ203+BT203+BW203+BZ203+CC203+CF203+CI203+CL203</f>
        <v>0</v>
      </c>
      <c r="DY203" s="405">
        <v>0</v>
      </c>
      <c r="DZ203" s="405">
        <v>0</v>
      </c>
      <c r="EA203" s="405">
        <v>0</v>
      </c>
      <c r="EB203" s="406">
        <f>CN203+CQ203+CT203+CW203+CZ203+DC203+DF203+DI203+DL203+DO203+DR203+DU203</f>
        <v>0</v>
      </c>
      <c r="EC203" s="406">
        <f>CO203+CR203+CU203+CX203+DA203+DD203+DG203+DJ203+DM203+DP203+DS203+DV203</f>
        <v>0</v>
      </c>
      <c r="ED203" s="407">
        <v>0</v>
      </c>
      <c r="EE203" s="407">
        <v>0</v>
      </c>
      <c r="EF203" s="407">
        <v>0</v>
      </c>
      <c r="EG203" s="407">
        <v>0</v>
      </c>
      <c r="EH203" s="407">
        <v>0</v>
      </c>
      <c r="EI203" s="407">
        <v>0</v>
      </c>
      <c r="EJ203" s="407">
        <v>0</v>
      </c>
      <c r="EK203" s="396">
        <f t="shared" si="11"/>
        <v>0</v>
      </c>
      <c r="EL203" s="396">
        <f t="shared" si="12"/>
        <v>0</v>
      </c>
      <c r="EM203" s="408">
        <f t="shared" si="13"/>
        <v>0</v>
      </c>
      <c r="EN203" s="405">
        <v>0</v>
      </c>
      <c r="EO203" s="405">
        <v>0</v>
      </c>
      <c r="EP203" s="81"/>
    </row>
    <row r="204" spans="1:146" x14ac:dyDescent="0.35">
      <c r="A204" s="81"/>
      <c r="B204" s="81"/>
      <c r="C204" s="81"/>
      <c r="D204" s="81"/>
      <c r="E204" s="81"/>
      <c r="F204" s="81"/>
      <c r="G204" s="81"/>
      <c r="H204" s="81"/>
      <c r="I204" s="81"/>
      <c r="J204" s="81"/>
      <c r="K204" s="81"/>
      <c r="L204" s="81"/>
      <c r="M204" s="81"/>
      <c r="N204" s="81"/>
      <c r="O204" s="81"/>
      <c r="P204" s="81"/>
      <c r="Q204" s="81"/>
      <c r="R204" s="81"/>
      <c r="S204" s="81"/>
      <c r="T204" s="81"/>
      <c r="U204" s="81"/>
      <c r="V204" s="404"/>
      <c r="W204" s="405">
        <v>0</v>
      </c>
      <c r="X204" s="405">
        <v>0</v>
      </c>
      <c r="Y204" s="404"/>
      <c r="Z204" s="405">
        <v>0</v>
      </c>
      <c r="AA204" s="405">
        <v>0</v>
      </c>
      <c r="AB204" s="404"/>
      <c r="AC204" s="405">
        <v>0</v>
      </c>
      <c r="AD204" s="405">
        <v>0</v>
      </c>
      <c r="AE204" s="404"/>
      <c r="AF204" s="405">
        <v>0</v>
      </c>
      <c r="AG204" s="405">
        <v>0</v>
      </c>
      <c r="AH204" s="404"/>
      <c r="AI204" s="405">
        <v>0</v>
      </c>
      <c r="AJ204" s="405">
        <v>0</v>
      </c>
      <c r="AK204" s="404"/>
      <c r="AL204" s="405">
        <v>0</v>
      </c>
      <c r="AM204" s="405">
        <v>0</v>
      </c>
      <c r="AN204" s="404"/>
      <c r="AO204" s="405">
        <v>0</v>
      </c>
      <c r="AP204" s="405">
        <v>0</v>
      </c>
      <c r="AQ204" s="404"/>
      <c r="AR204" s="405">
        <v>0</v>
      </c>
      <c r="AS204" s="405">
        <v>0</v>
      </c>
      <c r="AT204" s="404"/>
      <c r="AU204" s="405">
        <v>0</v>
      </c>
      <c r="AV204" s="405">
        <v>0</v>
      </c>
      <c r="AW204" s="404"/>
      <c r="AX204" s="405">
        <v>0</v>
      </c>
      <c r="AY204" s="405">
        <v>0</v>
      </c>
      <c r="AZ204" s="404"/>
      <c r="BA204" s="405">
        <v>0</v>
      </c>
      <c r="BB204" s="405">
        <v>0</v>
      </c>
      <c r="BC204" s="404"/>
      <c r="BD204" s="405">
        <v>0</v>
      </c>
      <c r="BE204" s="405">
        <v>0</v>
      </c>
      <c r="BF204" s="404"/>
      <c r="BG204" s="405">
        <v>0</v>
      </c>
      <c r="BH204" s="405">
        <v>0</v>
      </c>
      <c r="BI204" s="404"/>
      <c r="BJ204" s="405">
        <v>0</v>
      </c>
      <c r="BK204" s="405">
        <v>0</v>
      </c>
      <c r="BL204" s="404"/>
      <c r="BM204" s="405">
        <v>0</v>
      </c>
      <c r="BN204" s="405">
        <v>0</v>
      </c>
      <c r="BO204" s="404"/>
      <c r="BP204" s="405">
        <v>0</v>
      </c>
      <c r="BQ204" s="405">
        <v>0</v>
      </c>
      <c r="BR204" s="404"/>
      <c r="BS204" s="405">
        <v>0</v>
      </c>
      <c r="BT204" s="405">
        <v>0</v>
      </c>
      <c r="BU204" s="404"/>
      <c r="BV204" s="405">
        <v>0</v>
      </c>
      <c r="BW204" s="405">
        <v>0</v>
      </c>
      <c r="BX204" s="404"/>
      <c r="BY204" s="405">
        <v>0</v>
      </c>
      <c r="BZ204" s="405">
        <v>0</v>
      </c>
      <c r="CA204" s="404"/>
      <c r="CB204" s="405">
        <v>0</v>
      </c>
      <c r="CC204" s="405">
        <v>0</v>
      </c>
      <c r="CD204" s="404"/>
      <c r="CE204" s="405">
        <v>0</v>
      </c>
      <c r="CF204" s="405">
        <v>0</v>
      </c>
      <c r="CG204" s="404"/>
      <c r="CH204" s="405">
        <v>0</v>
      </c>
      <c r="CI204" s="405">
        <v>0</v>
      </c>
      <c r="CJ204" s="404"/>
      <c r="CK204" s="405">
        <v>0</v>
      </c>
      <c r="CL204" s="405">
        <v>0</v>
      </c>
      <c r="CM204" s="404"/>
      <c r="CN204" s="405">
        <v>0</v>
      </c>
      <c r="CO204" s="405">
        <v>0</v>
      </c>
      <c r="CP204" s="404"/>
      <c r="CQ204" s="405">
        <v>0</v>
      </c>
      <c r="CR204" s="405">
        <v>0</v>
      </c>
      <c r="CS204" s="404"/>
      <c r="CT204" s="405">
        <v>0</v>
      </c>
      <c r="CU204" s="405">
        <v>0</v>
      </c>
      <c r="CV204" s="404"/>
      <c r="CW204" s="405">
        <v>0</v>
      </c>
      <c r="CX204" s="405">
        <v>0</v>
      </c>
      <c r="CY204" s="404"/>
      <c r="CZ204" s="405">
        <v>0</v>
      </c>
      <c r="DA204" s="405">
        <v>0</v>
      </c>
      <c r="DB204" s="404"/>
      <c r="DC204" s="405">
        <v>0</v>
      </c>
      <c r="DD204" s="405">
        <v>0</v>
      </c>
      <c r="DE204" s="404"/>
      <c r="DF204" s="405">
        <v>0</v>
      </c>
      <c r="DG204" s="405">
        <v>0</v>
      </c>
      <c r="DH204" s="404"/>
      <c r="DI204" s="405">
        <v>0</v>
      </c>
      <c r="DJ204" s="405">
        <v>0</v>
      </c>
      <c r="DK204" s="404"/>
      <c r="DL204" s="405">
        <v>0</v>
      </c>
      <c r="DM204" s="405">
        <v>0</v>
      </c>
      <c r="DN204" s="404"/>
      <c r="DO204" s="405">
        <v>0</v>
      </c>
      <c r="DP204" s="405">
        <v>0</v>
      </c>
      <c r="DQ204" s="404"/>
      <c r="DR204" s="405">
        <v>0</v>
      </c>
      <c r="DS204" s="405">
        <v>0</v>
      </c>
      <c r="DT204" s="404"/>
      <c r="DU204" s="405">
        <v>0</v>
      </c>
      <c r="DV204" s="405">
        <v>0</v>
      </c>
      <c r="DW204" s="406">
        <f>W204+Z204+AC204+AF204+AI204+AL204+AO204+AR204+AU204+AX204+BA204+BD204+BG204+BJ204+BM204+BP204+BS204+BV204+BY204+CB204+CE204+CH204+CK204</f>
        <v>0</v>
      </c>
      <c r="DX204" s="406">
        <f>X204+AA204+AD204+AG204+AJ204+AM204+AP204+AS204+AV204+AY204+BB204+BE204+BH204+BK204+BN204+BQ204+BT204+BW204+BZ204+CC204+CF204+CI204+CL204</f>
        <v>0</v>
      </c>
      <c r="DY204" s="405">
        <v>0</v>
      </c>
      <c r="DZ204" s="405">
        <v>0</v>
      </c>
      <c r="EA204" s="405">
        <v>0</v>
      </c>
      <c r="EB204" s="406">
        <f>CN204+CQ204+CT204+CW204+CZ204+DC204+DF204+DI204+DL204+DO204+DR204+DU204</f>
        <v>0</v>
      </c>
      <c r="EC204" s="406">
        <f>CO204+CR204+CU204+CX204+DA204+DD204+DG204+DJ204+DM204+DP204+DS204+DV204</f>
        <v>0</v>
      </c>
      <c r="ED204" s="407">
        <v>0</v>
      </c>
      <c r="EE204" s="407">
        <v>0</v>
      </c>
      <c r="EF204" s="407">
        <v>0</v>
      </c>
      <c r="EG204" s="407">
        <v>0</v>
      </c>
      <c r="EH204" s="407">
        <v>0</v>
      </c>
      <c r="EI204" s="407">
        <v>0</v>
      </c>
      <c r="EJ204" s="407">
        <v>0</v>
      </c>
      <c r="EK204" s="396">
        <f t="shared" si="11"/>
        <v>0</v>
      </c>
      <c r="EL204" s="396">
        <f t="shared" si="12"/>
        <v>0</v>
      </c>
      <c r="EM204" s="408">
        <f t="shared" si="13"/>
        <v>0</v>
      </c>
      <c r="EN204" s="405">
        <v>0</v>
      </c>
      <c r="EO204" s="405">
        <v>0</v>
      </c>
      <c r="EP204" s="81"/>
    </row>
    <row r="205" spans="1:146" x14ac:dyDescent="0.35">
      <c r="A205" s="81"/>
      <c r="B205" s="81"/>
      <c r="C205" s="81"/>
      <c r="D205" s="81"/>
      <c r="E205" s="81"/>
      <c r="F205" s="81"/>
      <c r="G205" s="81"/>
      <c r="H205" s="81"/>
      <c r="I205" s="81"/>
      <c r="J205" s="81"/>
      <c r="K205" s="81"/>
      <c r="L205" s="81"/>
      <c r="M205" s="81"/>
      <c r="N205" s="81"/>
      <c r="O205" s="81"/>
      <c r="P205" s="81"/>
      <c r="Q205" s="81"/>
      <c r="R205" s="81"/>
      <c r="S205" s="81"/>
      <c r="T205" s="81"/>
      <c r="U205" s="81"/>
      <c r="V205" s="404"/>
      <c r="W205" s="405">
        <v>0</v>
      </c>
      <c r="X205" s="405">
        <v>0</v>
      </c>
      <c r="Y205" s="404"/>
      <c r="Z205" s="405">
        <v>0</v>
      </c>
      <c r="AA205" s="405">
        <v>0</v>
      </c>
      <c r="AB205" s="404"/>
      <c r="AC205" s="405">
        <v>0</v>
      </c>
      <c r="AD205" s="405">
        <v>0</v>
      </c>
      <c r="AE205" s="404"/>
      <c r="AF205" s="405">
        <v>0</v>
      </c>
      <c r="AG205" s="405">
        <v>0</v>
      </c>
      <c r="AH205" s="404"/>
      <c r="AI205" s="405">
        <v>0</v>
      </c>
      <c r="AJ205" s="405">
        <v>0</v>
      </c>
      <c r="AK205" s="404"/>
      <c r="AL205" s="405">
        <v>0</v>
      </c>
      <c r="AM205" s="405">
        <v>0</v>
      </c>
      <c r="AN205" s="404"/>
      <c r="AO205" s="405">
        <v>0</v>
      </c>
      <c r="AP205" s="405">
        <v>0</v>
      </c>
      <c r="AQ205" s="404"/>
      <c r="AR205" s="405">
        <v>0</v>
      </c>
      <c r="AS205" s="405">
        <v>0</v>
      </c>
      <c r="AT205" s="404"/>
      <c r="AU205" s="405">
        <v>0</v>
      </c>
      <c r="AV205" s="405">
        <v>0</v>
      </c>
      <c r="AW205" s="404"/>
      <c r="AX205" s="405">
        <v>0</v>
      </c>
      <c r="AY205" s="405">
        <v>0</v>
      </c>
      <c r="AZ205" s="404"/>
      <c r="BA205" s="405">
        <v>0</v>
      </c>
      <c r="BB205" s="405">
        <v>0</v>
      </c>
      <c r="BC205" s="404"/>
      <c r="BD205" s="405">
        <v>0</v>
      </c>
      <c r="BE205" s="405">
        <v>0</v>
      </c>
      <c r="BF205" s="404"/>
      <c r="BG205" s="405">
        <v>0</v>
      </c>
      <c r="BH205" s="405">
        <v>0</v>
      </c>
      <c r="BI205" s="404"/>
      <c r="BJ205" s="405">
        <v>0</v>
      </c>
      <c r="BK205" s="405">
        <v>0</v>
      </c>
      <c r="BL205" s="404"/>
      <c r="BM205" s="405">
        <v>0</v>
      </c>
      <c r="BN205" s="405">
        <v>0</v>
      </c>
      <c r="BO205" s="404"/>
      <c r="BP205" s="405">
        <v>0</v>
      </c>
      <c r="BQ205" s="405">
        <v>0</v>
      </c>
      <c r="BR205" s="404"/>
      <c r="BS205" s="405">
        <v>0</v>
      </c>
      <c r="BT205" s="405">
        <v>0</v>
      </c>
      <c r="BU205" s="404"/>
      <c r="BV205" s="405">
        <v>0</v>
      </c>
      <c r="BW205" s="405">
        <v>0</v>
      </c>
      <c r="BX205" s="404"/>
      <c r="BY205" s="405">
        <v>0</v>
      </c>
      <c r="BZ205" s="405">
        <v>0</v>
      </c>
      <c r="CA205" s="404"/>
      <c r="CB205" s="405">
        <v>0</v>
      </c>
      <c r="CC205" s="405">
        <v>0</v>
      </c>
      <c r="CD205" s="404"/>
      <c r="CE205" s="405">
        <v>0</v>
      </c>
      <c r="CF205" s="405">
        <v>0</v>
      </c>
      <c r="CG205" s="404"/>
      <c r="CH205" s="405">
        <v>0</v>
      </c>
      <c r="CI205" s="405">
        <v>0</v>
      </c>
      <c r="CJ205" s="404"/>
      <c r="CK205" s="405">
        <v>0</v>
      </c>
      <c r="CL205" s="405">
        <v>0</v>
      </c>
      <c r="CM205" s="404"/>
      <c r="CN205" s="405">
        <v>0</v>
      </c>
      <c r="CO205" s="405">
        <v>0</v>
      </c>
      <c r="CP205" s="404"/>
      <c r="CQ205" s="405">
        <v>0</v>
      </c>
      <c r="CR205" s="405">
        <v>0</v>
      </c>
      <c r="CS205" s="404"/>
      <c r="CT205" s="405">
        <v>0</v>
      </c>
      <c r="CU205" s="405">
        <v>0</v>
      </c>
      <c r="CV205" s="404"/>
      <c r="CW205" s="405">
        <v>0</v>
      </c>
      <c r="CX205" s="405">
        <v>0</v>
      </c>
      <c r="CY205" s="404"/>
      <c r="CZ205" s="405">
        <v>0</v>
      </c>
      <c r="DA205" s="405">
        <v>0</v>
      </c>
      <c r="DB205" s="404"/>
      <c r="DC205" s="405">
        <v>0</v>
      </c>
      <c r="DD205" s="405">
        <v>0</v>
      </c>
      <c r="DE205" s="404"/>
      <c r="DF205" s="405">
        <v>0</v>
      </c>
      <c r="DG205" s="405">
        <v>0</v>
      </c>
      <c r="DH205" s="404"/>
      <c r="DI205" s="405">
        <v>0</v>
      </c>
      <c r="DJ205" s="405">
        <v>0</v>
      </c>
      <c r="DK205" s="404"/>
      <c r="DL205" s="405">
        <v>0</v>
      </c>
      <c r="DM205" s="405">
        <v>0</v>
      </c>
      <c r="DN205" s="404"/>
      <c r="DO205" s="405">
        <v>0</v>
      </c>
      <c r="DP205" s="405">
        <v>0</v>
      </c>
      <c r="DQ205" s="404"/>
      <c r="DR205" s="405">
        <v>0</v>
      </c>
      <c r="DS205" s="405">
        <v>0</v>
      </c>
      <c r="DT205" s="404"/>
      <c r="DU205" s="405">
        <v>0</v>
      </c>
      <c r="DV205" s="405">
        <v>0</v>
      </c>
      <c r="DW205" s="406">
        <f>W205+Z205+AC205+AF205+AI205+AL205+AO205+AR205+AU205+AX205+BA205+BD205+BG205+BJ205+BM205+BP205+BS205+BV205+BY205+CB205+CE205+CH205+CK205</f>
        <v>0</v>
      </c>
      <c r="DX205" s="406">
        <f>X205+AA205+AD205+AG205+AJ205+AM205+AP205+AS205+AV205+AY205+BB205+BE205+BH205+BK205+BN205+BQ205+BT205+BW205+BZ205+CC205+CF205+CI205+CL205</f>
        <v>0</v>
      </c>
      <c r="DY205" s="405">
        <v>0</v>
      </c>
      <c r="DZ205" s="405">
        <v>0</v>
      </c>
      <c r="EA205" s="405">
        <v>0</v>
      </c>
      <c r="EB205" s="406">
        <f>CN205+CQ205+CT205+CW205+CZ205+DC205+DF205+DI205+DL205+DO205+DR205+DU205</f>
        <v>0</v>
      </c>
      <c r="EC205" s="406">
        <f>CO205+CR205+CU205+CX205+DA205+DD205+DG205+DJ205+DM205+DP205+DS205+DV205</f>
        <v>0</v>
      </c>
      <c r="ED205" s="407">
        <v>0</v>
      </c>
      <c r="EE205" s="407">
        <v>0</v>
      </c>
      <c r="EF205" s="407">
        <v>0</v>
      </c>
      <c r="EG205" s="407">
        <v>0</v>
      </c>
      <c r="EH205" s="407">
        <v>0</v>
      </c>
      <c r="EI205" s="407">
        <v>0</v>
      </c>
      <c r="EJ205" s="407">
        <v>0</v>
      </c>
      <c r="EK205" s="396">
        <f t="shared" si="11"/>
        <v>0</v>
      </c>
      <c r="EL205" s="396">
        <f t="shared" si="12"/>
        <v>0</v>
      </c>
      <c r="EM205" s="408">
        <f t="shared" si="13"/>
        <v>0</v>
      </c>
      <c r="EN205" s="405">
        <v>0</v>
      </c>
      <c r="EO205" s="405">
        <v>0</v>
      </c>
      <c r="EP205" s="81"/>
    </row>
    <row r="206" spans="1:146" x14ac:dyDescent="0.35">
      <c r="A206" s="81"/>
      <c r="B206" s="81"/>
      <c r="C206" s="81"/>
      <c r="D206" s="81"/>
      <c r="E206" s="81"/>
      <c r="F206" s="81"/>
      <c r="G206" s="81"/>
      <c r="H206" s="81"/>
      <c r="I206" s="81"/>
      <c r="J206" s="81"/>
      <c r="K206" s="81"/>
      <c r="L206" s="81"/>
      <c r="M206" s="81"/>
      <c r="N206" s="81"/>
      <c r="O206" s="81"/>
      <c r="P206" s="81"/>
      <c r="Q206" s="81"/>
      <c r="R206" s="81"/>
      <c r="S206" s="81"/>
      <c r="T206" s="81"/>
      <c r="U206" s="81"/>
      <c r="V206" s="404"/>
      <c r="W206" s="405">
        <v>0</v>
      </c>
      <c r="X206" s="405">
        <v>0</v>
      </c>
      <c r="Y206" s="404"/>
      <c r="Z206" s="405">
        <v>0</v>
      </c>
      <c r="AA206" s="405">
        <v>0</v>
      </c>
      <c r="AB206" s="404"/>
      <c r="AC206" s="405">
        <v>0</v>
      </c>
      <c r="AD206" s="405">
        <v>0</v>
      </c>
      <c r="AE206" s="404"/>
      <c r="AF206" s="405">
        <v>0</v>
      </c>
      <c r="AG206" s="405">
        <v>0</v>
      </c>
      <c r="AH206" s="404"/>
      <c r="AI206" s="405">
        <v>0</v>
      </c>
      <c r="AJ206" s="405">
        <v>0</v>
      </c>
      <c r="AK206" s="404"/>
      <c r="AL206" s="405">
        <v>0</v>
      </c>
      <c r="AM206" s="405">
        <v>0</v>
      </c>
      <c r="AN206" s="404"/>
      <c r="AO206" s="405">
        <v>0</v>
      </c>
      <c r="AP206" s="405">
        <v>0</v>
      </c>
      <c r="AQ206" s="404"/>
      <c r="AR206" s="405">
        <v>0</v>
      </c>
      <c r="AS206" s="405">
        <v>0</v>
      </c>
      <c r="AT206" s="404"/>
      <c r="AU206" s="405">
        <v>0</v>
      </c>
      <c r="AV206" s="405">
        <v>0</v>
      </c>
      <c r="AW206" s="404"/>
      <c r="AX206" s="405">
        <v>0</v>
      </c>
      <c r="AY206" s="405">
        <v>0</v>
      </c>
      <c r="AZ206" s="404"/>
      <c r="BA206" s="405">
        <v>0</v>
      </c>
      <c r="BB206" s="405">
        <v>0</v>
      </c>
      <c r="BC206" s="404"/>
      <c r="BD206" s="405">
        <v>0</v>
      </c>
      <c r="BE206" s="405">
        <v>0</v>
      </c>
      <c r="BF206" s="404"/>
      <c r="BG206" s="405">
        <v>0</v>
      </c>
      <c r="BH206" s="405">
        <v>0</v>
      </c>
      <c r="BI206" s="404"/>
      <c r="BJ206" s="405">
        <v>0</v>
      </c>
      <c r="BK206" s="405">
        <v>0</v>
      </c>
      <c r="BL206" s="404"/>
      <c r="BM206" s="405">
        <v>0</v>
      </c>
      <c r="BN206" s="405">
        <v>0</v>
      </c>
      <c r="BO206" s="404"/>
      <c r="BP206" s="405">
        <v>0</v>
      </c>
      <c r="BQ206" s="405">
        <v>0</v>
      </c>
      <c r="BR206" s="404"/>
      <c r="BS206" s="405">
        <v>0</v>
      </c>
      <c r="BT206" s="405">
        <v>0</v>
      </c>
      <c r="BU206" s="404"/>
      <c r="BV206" s="405">
        <v>0</v>
      </c>
      <c r="BW206" s="405">
        <v>0</v>
      </c>
      <c r="BX206" s="404"/>
      <c r="BY206" s="405">
        <v>0</v>
      </c>
      <c r="BZ206" s="405">
        <v>0</v>
      </c>
      <c r="CA206" s="404"/>
      <c r="CB206" s="405">
        <v>0</v>
      </c>
      <c r="CC206" s="405">
        <v>0</v>
      </c>
      <c r="CD206" s="404"/>
      <c r="CE206" s="405">
        <v>0</v>
      </c>
      <c r="CF206" s="405">
        <v>0</v>
      </c>
      <c r="CG206" s="404"/>
      <c r="CH206" s="405">
        <v>0</v>
      </c>
      <c r="CI206" s="405">
        <v>0</v>
      </c>
      <c r="CJ206" s="404"/>
      <c r="CK206" s="405">
        <v>0</v>
      </c>
      <c r="CL206" s="405">
        <v>0</v>
      </c>
      <c r="CM206" s="404"/>
      <c r="CN206" s="405">
        <v>0</v>
      </c>
      <c r="CO206" s="405">
        <v>0</v>
      </c>
      <c r="CP206" s="404"/>
      <c r="CQ206" s="405">
        <v>0</v>
      </c>
      <c r="CR206" s="405">
        <v>0</v>
      </c>
      <c r="CS206" s="404"/>
      <c r="CT206" s="405">
        <v>0</v>
      </c>
      <c r="CU206" s="405">
        <v>0</v>
      </c>
      <c r="CV206" s="404"/>
      <c r="CW206" s="405">
        <v>0</v>
      </c>
      <c r="CX206" s="405">
        <v>0</v>
      </c>
      <c r="CY206" s="404"/>
      <c r="CZ206" s="405">
        <v>0</v>
      </c>
      <c r="DA206" s="405">
        <v>0</v>
      </c>
      <c r="DB206" s="404"/>
      <c r="DC206" s="405">
        <v>0</v>
      </c>
      <c r="DD206" s="405">
        <v>0</v>
      </c>
      <c r="DE206" s="404"/>
      <c r="DF206" s="405">
        <v>0</v>
      </c>
      <c r="DG206" s="405">
        <v>0</v>
      </c>
      <c r="DH206" s="404"/>
      <c r="DI206" s="405">
        <v>0</v>
      </c>
      <c r="DJ206" s="405">
        <v>0</v>
      </c>
      <c r="DK206" s="404"/>
      <c r="DL206" s="405">
        <v>0</v>
      </c>
      <c r="DM206" s="405">
        <v>0</v>
      </c>
      <c r="DN206" s="404"/>
      <c r="DO206" s="405">
        <v>0</v>
      </c>
      <c r="DP206" s="405">
        <v>0</v>
      </c>
      <c r="DQ206" s="404"/>
      <c r="DR206" s="405">
        <v>0</v>
      </c>
      <c r="DS206" s="405">
        <v>0</v>
      </c>
      <c r="DT206" s="404"/>
      <c r="DU206" s="405">
        <v>0</v>
      </c>
      <c r="DV206" s="405">
        <v>0</v>
      </c>
      <c r="DW206" s="406">
        <f>W206+Z206+AC206+AF206+AI206+AL206+AO206+AR206+AU206+AX206+BA206+BD206+BG206+BJ206+BM206+BP206+BS206+BV206+BY206+CB206+CE206+CH206+CK206</f>
        <v>0</v>
      </c>
      <c r="DX206" s="406">
        <f>X206+AA206+AD206+AG206+AJ206+AM206+AP206+AS206+AV206+AY206+BB206+BE206+BH206+BK206+BN206+BQ206+BT206+BW206+BZ206+CC206+CF206+CI206+CL206</f>
        <v>0</v>
      </c>
      <c r="DY206" s="405">
        <v>0</v>
      </c>
      <c r="DZ206" s="405">
        <v>0</v>
      </c>
      <c r="EA206" s="405">
        <v>0</v>
      </c>
      <c r="EB206" s="406">
        <f>CN206+CQ206+CT206+CW206+CZ206+DC206+DF206+DI206+DL206+DO206+DR206+DU206</f>
        <v>0</v>
      </c>
      <c r="EC206" s="406">
        <f>CO206+CR206+CU206+CX206+DA206+DD206+DG206+DJ206+DM206+DP206+DS206+DV206</f>
        <v>0</v>
      </c>
      <c r="ED206" s="407">
        <v>0</v>
      </c>
      <c r="EE206" s="407">
        <v>0</v>
      </c>
      <c r="EF206" s="407">
        <v>0</v>
      </c>
      <c r="EG206" s="407">
        <v>0</v>
      </c>
      <c r="EH206" s="407">
        <v>0</v>
      </c>
      <c r="EI206" s="407">
        <v>0</v>
      </c>
      <c r="EJ206" s="407">
        <v>0</v>
      </c>
      <c r="EK206" s="396">
        <f t="shared" si="11"/>
        <v>0</v>
      </c>
      <c r="EL206" s="396">
        <f t="shared" si="12"/>
        <v>0</v>
      </c>
      <c r="EM206" s="408">
        <f t="shared" si="13"/>
        <v>0</v>
      </c>
      <c r="EN206" s="405">
        <v>0</v>
      </c>
      <c r="EO206" s="405">
        <v>0</v>
      </c>
      <c r="EP206" s="81"/>
    </row>
    <row r="207" spans="1:146" x14ac:dyDescent="0.35">
      <c r="A207" s="81"/>
      <c r="B207" s="81"/>
      <c r="C207" s="81"/>
      <c r="D207" s="81"/>
      <c r="E207" s="81"/>
      <c r="F207" s="81"/>
      <c r="G207" s="81"/>
      <c r="H207" s="81"/>
      <c r="I207" s="81"/>
      <c r="J207" s="81"/>
      <c r="K207" s="81"/>
      <c r="L207" s="81"/>
      <c r="M207" s="81"/>
      <c r="N207" s="81"/>
      <c r="O207" s="81"/>
      <c r="P207" s="81"/>
      <c r="Q207" s="81"/>
      <c r="R207" s="81"/>
      <c r="S207" s="81"/>
      <c r="T207" s="81"/>
      <c r="U207" s="81"/>
      <c r="V207" s="404"/>
      <c r="W207" s="405">
        <v>0</v>
      </c>
      <c r="X207" s="405">
        <v>0</v>
      </c>
      <c r="Y207" s="404"/>
      <c r="Z207" s="405">
        <v>0</v>
      </c>
      <c r="AA207" s="405">
        <v>0</v>
      </c>
      <c r="AB207" s="404"/>
      <c r="AC207" s="405">
        <v>0</v>
      </c>
      <c r="AD207" s="405">
        <v>0</v>
      </c>
      <c r="AE207" s="404"/>
      <c r="AF207" s="405">
        <v>0</v>
      </c>
      <c r="AG207" s="405">
        <v>0</v>
      </c>
      <c r="AH207" s="404"/>
      <c r="AI207" s="405">
        <v>0</v>
      </c>
      <c r="AJ207" s="405">
        <v>0</v>
      </c>
      <c r="AK207" s="404"/>
      <c r="AL207" s="405">
        <v>0</v>
      </c>
      <c r="AM207" s="405">
        <v>0</v>
      </c>
      <c r="AN207" s="404"/>
      <c r="AO207" s="405">
        <v>0</v>
      </c>
      <c r="AP207" s="405">
        <v>0</v>
      </c>
      <c r="AQ207" s="404"/>
      <c r="AR207" s="405">
        <v>0</v>
      </c>
      <c r="AS207" s="405">
        <v>0</v>
      </c>
      <c r="AT207" s="404"/>
      <c r="AU207" s="405">
        <v>0</v>
      </c>
      <c r="AV207" s="405">
        <v>0</v>
      </c>
      <c r="AW207" s="404"/>
      <c r="AX207" s="405">
        <v>0</v>
      </c>
      <c r="AY207" s="405">
        <v>0</v>
      </c>
      <c r="AZ207" s="404"/>
      <c r="BA207" s="405">
        <v>0</v>
      </c>
      <c r="BB207" s="405">
        <v>0</v>
      </c>
      <c r="BC207" s="404"/>
      <c r="BD207" s="405">
        <v>0</v>
      </c>
      <c r="BE207" s="405">
        <v>0</v>
      </c>
      <c r="BF207" s="404"/>
      <c r="BG207" s="405">
        <v>0</v>
      </c>
      <c r="BH207" s="405">
        <v>0</v>
      </c>
      <c r="BI207" s="404"/>
      <c r="BJ207" s="405">
        <v>0</v>
      </c>
      <c r="BK207" s="405">
        <v>0</v>
      </c>
      <c r="BL207" s="404"/>
      <c r="BM207" s="405">
        <v>0</v>
      </c>
      <c r="BN207" s="405">
        <v>0</v>
      </c>
      <c r="BO207" s="404"/>
      <c r="BP207" s="405">
        <v>0</v>
      </c>
      <c r="BQ207" s="405">
        <v>0</v>
      </c>
      <c r="BR207" s="404"/>
      <c r="BS207" s="405">
        <v>0</v>
      </c>
      <c r="BT207" s="405">
        <v>0</v>
      </c>
      <c r="BU207" s="404"/>
      <c r="BV207" s="405">
        <v>0</v>
      </c>
      <c r="BW207" s="405">
        <v>0</v>
      </c>
      <c r="BX207" s="404"/>
      <c r="BY207" s="405">
        <v>0</v>
      </c>
      <c r="BZ207" s="405">
        <v>0</v>
      </c>
      <c r="CA207" s="404"/>
      <c r="CB207" s="405">
        <v>0</v>
      </c>
      <c r="CC207" s="405">
        <v>0</v>
      </c>
      <c r="CD207" s="404"/>
      <c r="CE207" s="405">
        <v>0</v>
      </c>
      <c r="CF207" s="405">
        <v>0</v>
      </c>
      <c r="CG207" s="404"/>
      <c r="CH207" s="405">
        <v>0</v>
      </c>
      <c r="CI207" s="405">
        <v>0</v>
      </c>
      <c r="CJ207" s="404"/>
      <c r="CK207" s="405">
        <v>0</v>
      </c>
      <c r="CL207" s="405">
        <v>0</v>
      </c>
      <c r="CM207" s="404"/>
      <c r="CN207" s="405">
        <v>0</v>
      </c>
      <c r="CO207" s="405">
        <v>0</v>
      </c>
      <c r="CP207" s="404"/>
      <c r="CQ207" s="405">
        <v>0</v>
      </c>
      <c r="CR207" s="405">
        <v>0</v>
      </c>
      <c r="CS207" s="404"/>
      <c r="CT207" s="405">
        <v>0</v>
      </c>
      <c r="CU207" s="405">
        <v>0</v>
      </c>
      <c r="CV207" s="404"/>
      <c r="CW207" s="405">
        <v>0</v>
      </c>
      <c r="CX207" s="405">
        <v>0</v>
      </c>
      <c r="CY207" s="404"/>
      <c r="CZ207" s="405">
        <v>0</v>
      </c>
      <c r="DA207" s="405">
        <v>0</v>
      </c>
      <c r="DB207" s="404"/>
      <c r="DC207" s="405">
        <v>0</v>
      </c>
      <c r="DD207" s="405">
        <v>0</v>
      </c>
      <c r="DE207" s="404"/>
      <c r="DF207" s="405">
        <v>0</v>
      </c>
      <c r="DG207" s="405">
        <v>0</v>
      </c>
      <c r="DH207" s="404"/>
      <c r="DI207" s="405">
        <v>0</v>
      </c>
      <c r="DJ207" s="405">
        <v>0</v>
      </c>
      <c r="DK207" s="404"/>
      <c r="DL207" s="405">
        <v>0</v>
      </c>
      <c r="DM207" s="405">
        <v>0</v>
      </c>
      <c r="DN207" s="404"/>
      <c r="DO207" s="405">
        <v>0</v>
      </c>
      <c r="DP207" s="405">
        <v>0</v>
      </c>
      <c r="DQ207" s="404"/>
      <c r="DR207" s="405">
        <v>0</v>
      </c>
      <c r="DS207" s="405">
        <v>0</v>
      </c>
      <c r="DT207" s="404"/>
      <c r="DU207" s="405">
        <v>0</v>
      </c>
      <c r="DV207" s="405">
        <v>0</v>
      </c>
      <c r="DW207" s="406">
        <f>W207+Z207+AC207+AF207+AI207+AL207+AO207+AR207+AU207+AX207+BA207+BD207+BG207+BJ207+BM207+BP207+BS207+BV207+BY207+CB207+CE207+CH207+CK207</f>
        <v>0</v>
      </c>
      <c r="DX207" s="406">
        <f>X207+AA207+AD207+AG207+AJ207+AM207+AP207+AS207+AV207+AY207+BB207+BE207+BH207+BK207+BN207+BQ207+BT207+BW207+BZ207+CC207+CF207+CI207+CL207</f>
        <v>0</v>
      </c>
      <c r="DY207" s="405">
        <v>0</v>
      </c>
      <c r="DZ207" s="405">
        <v>0</v>
      </c>
      <c r="EA207" s="405">
        <v>0</v>
      </c>
      <c r="EB207" s="406">
        <f>CN207+CQ207+CT207+CW207+CZ207+DC207+DF207+DI207+DL207+DO207+DR207+DU207</f>
        <v>0</v>
      </c>
      <c r="EC207" s="406">
        <f>CO207+CR207+CU207+CX207+DA207+DD207+DG207+DJ207+DM207+DP207+DS207+DV207</f>
        <v>0</v>
      </c>
      <c r="ED207" s="407">
        <v>0</v>
      </c>
      <c r="EE207" s="407">
        <v>0</v>
      </c>
      <c r="EF207" s="407">
        <v>0</v>
      </c>
      <c r="EG207" s="407">
        <v>0</v>
      </c>
      <c r="EH207" s="407">
        <v>0</v>
      </c>
      <c r="EI207" s="407">
        <v>0</v>
      </c>
      <c r="EJ207" s="407">
        <v>0</v>
      </c>
      <c r="EK207" s="396">
        <f t="shared" si="11"/>
        <v>0</v>
      </c>
      <c r="EL207" s="396">
        <f t="shared" si="12"/>
        <v>0</v>
      </c>
      <c r="EM207" s="408">
        <f t="shared" si="13"/>
        <v>0</v>
      </c>
      <c r="EN207" s="405">
        <v>0</v>
      </c>
      <c r="EO207" s="405">
        <v>0</v>
      </c>
      <c r="EP207" s="81"/>
    </row>
    <row r="208" spans="1:146" x14ac:dyDescent="0.35">
      <c r="A208" s="81"/>
      <c r="B208" s="81"/>
      <c r="C208" s="81"/>
      <c r="D208" s="81"/>
      <c r="E208" s="81"/>
      <c r="F208" s="81"/>
      <c r="G208" s="81"/>
      <c r="H208" s="81"/>
      <c r="I208" s="81"/>
      <c r="J208" s="81"/>
      <c r="K208" s="81"/>
      <c r="L208" s="81"/>
      <c r="M208" s="81"/>
      <c r="N208" s="81"/>
      <c r="O208" s="81"/>
      <c r="P208" s="81"/>
      <c r="Q208" s="81"/>
      <c r="R208" s="81"/>
      <c r="S208" s="81"/>
      <c r="T208" s="81"/>
      <c r="U208" s="81"/>
      <c r="V208" s="404"/>
      <c r="W208" s="405">
        <v>0</v>
      </c>
      <c r="X208" s="405">
        <v>0</v>
      </c>
      <c r="Y208" s="404"/>
      <c r="Z208" s="405">
        <v>0</v>
      </c>
      <c r="AA208" s="405">
        <v>0</v>
      </c>
      <c r="AB208" s="404"/>
      <c r="AC208" s="405">
        <v>0</v>
      </c>
      <c r="AD208" s="405">
        <v>0</v>
      </c>
      <c r="AE208" s="404"/>
      <c r="AF208" s="405">
        <v>0</v>
      </c>
      <c r="AG208" s="405">
        <v>0</v>
      </c>
      <c r="AH208" s="404"/>
      <c r="AI208" s="405">
        <v>0</v>
      </c>
      <c r="AJ208" s="405">
        <v>0</v>
      </c>
      <c r="AK208" s="404"/>
      <c r="AL208" s="405">
        <v>0</v>
      </c>
      <c r="AM208" s="405">
        <v>0</v>
      </c>
      <c r="AN208" s="404"/>
      <c r="AO208" s="405">
        <v>0</v>
      </c>
      <c r="AP208" s="405">
        <v>0</v>
      </c>
      <c r="AQ208" s="404"/>
      <c r="AR208" s="405">
        <v>0</v>
      </c>
      <c r="AS208" s="405">
        <v>0</v>
      </c>
      <c r="AT208" s="404"/>
      <c r="AU208" s="405">
        <v>0</v>
      </c>
      <c r="AV208" s="405">
        <v>0</v>
      </c>
      <c r="AW208" s="404"/>
      <c r="AX208" s="405">
        <v>0</v>
      </c>
      <c r="AY208" s="405">
        <v>0</v>
      </c>
      <c r="AZ208" s="404"/>
      <c r="BA208" s="405">
        <v>0</v>
      </c>
      <c r="BB208" s="405">
        <v>0</v>
      </c>
      <c r="BC208" s="404"/>
      <c r="BD208" s="405">
        <v>0</v>
      </c>
      <c r="BE208" s="405">
        <v>0</v>
      </c>
      <c r="BF208" s="404"/>
      <c r="BG208" s="405">
        <v>0</v>
      </c>
      <c r="BH208" s="405">
        <v>0</v>
      </c>
      <c r="BI208" s="404"/>
      <c r="BJ208" s="405">
        <v>0</v>
      </c>
      <c r="BK208" s="405">
        <v>0</v>
      </c>
      <c r="BL208" s="404"/>
      <c r="BM208" s="405">
        <v>0</v>
      </c>
      <c r="BN208" s="405">
        <v>0</v>
      </c>
      <c r="BO208" s="404"/>
      <c r="BP208" s="405">
        <v>0</v>
      </c>
      <c r="BQ208" s="405">
        <v>0</v>
      </c>
      <c r="BR208" s="404"/>
      <c r="BS208" s="405">
        <v>0</v>
      </c>
      <c r="BT208" s="405">
        <v>0</v>
      </c>
      <c r="BU208" s="404"/>
      <c r="BV208" s="405">
        <v>0</v>
      </c>
      <c r="BW208" s="405">
        <v>0</v>
      </c>
      <c r="BX208" s="404"/>
      <c r="BY208" s="405">
        <v>0</v>
      </c>
      <c r="BZ208" s="405">
        <v>0</v>
      </c>
      <c r="CA208" s="404"/>
      <c r="CB208" s="405">
        <v>0</v>
      </c>
      <c r="CC208" s="405">
        <v>0</v>
      </c>
      <c r="CD208" s="404"/>
      <c r="CE208" s="405">
        <v>0</v>
      </c>
      <c r="CF208" s="405">
        <v>0</v>
      </c>
      <c r="CG208" s="404"/>
      <c r="CH208" s="405">
        <v>0</v>
      </c>
      <c r="CI208" s="405">
        <v>0</v>
      </c>
      <c r="CJ208" s="404"/>
      <c r="CK208" s="405">
        <v>0</v>
      </c>
      <c r="CL208" s="405">
        <v>0</v>
      </c>
      <c r="CM208" s="404"/>
      <c r="CN208" s="405">
        <v>0</v>
      </c>
      <c r="CO208" s="405">
        <v>0</v>
      </c>
      <c r="CP208" s="404"/>
      <c r="CQ208" s="405">
        <v>0</v>
      </c>
      <c r="CR208" s="405">
        <v>0</v>
      </c>
      <c r="CS208" s="404"/>
      <c r="CT208" s="405">
        <v>0</v>
      </c>
      <c r="CU208" s="405">
        <v>0</v>
      </c>
      <c r="CV208" s="404"/>
      <c r="CW208" s="405">
        <v>0</v>
      </c>
      <c r="CX208" s="405">
        <v>0</v>
      </c>
      <c r="CY208" s="404"/>
      <c r="CZ208" s="405">
        <v>0</v>
      </c>
      <c r="DA208" s="405">
        <v>0</v>
      </c>
      <c r="DB208" s="404"/>
      <c r="DC208" s="405">
        <v>0</v>
      </c>
      <c r="DD208" s="405">
        <v>0</v>
      </c>
      <c r="DE208" s="404"/>
      <c r="DF208" s="405">
        <v>0</v>
      </c>
      <c r="DG208" s="405">
        <v>0</v>
      </c>
      <c r="DH208" s="404"/>
      <c r="DI208" s="405">
        <v>0</v>
      </c>
      <c r="DJ208" s="405">
        <v>0</v>
      </c>
      <c r="DK208" s="404"/>
      <c r="DL208" s="405">
        <v>0</v>
      </c>
      <c r="DM208" s="405">
        <v>0</v>
      </c>
      <c r="DN208" s="404"/>
      <c r="DO208" s="405">
        <v>0</v>
      </c>
      <c r="DP208" s="405">
        <v>0</v>
      </c>
      <c r="DQ208" s="404"/>
      <c r="DR208" s="405">
        <v>0</v>
      </c>
      <c r="DS208" s="405">
        <v>0</v>
      </c>
      <c r="DT208" s="404"/>
      <c r="DU208" s="405">
        <v>0</v>
      </c>
      <c r="DV208" s="405">
        <v>0</v>
      </c>
      <c r="DW208" s="406">
        <f>W208+Z208+AC208+AF208+AI208+AL208+AO208+AR208+AU208+AX208+BA208+BD208+BG208+BJ208+BM208+BP208+BS208+BV208+BY208+CB208+CE208+CH208+CK208</f>
        <v>0</v>
      </c>
      <c r="DX208" s="406">
        <f>X208+AA208+AD208+AG208+AJ208+AM208+AP208+AS208+AV208+AY208+BB208+BE208+BH208+BK208+BN208+BQ208+BT208+BW208+BZ208+CC208+CF208+CI208+CL208</f>
        <v>0</v>
      </c>
      <c r="DY208" s="405">
        <v>0</v>
      </c>
      <c r="DZ208" s="405">
        <v>0</v>
      </c>
      <c r="EA208" s="405">
        <v>0</v>
      </c>
      <c r="EB208" s="406">
        <f>CN208+CQ208+CT208+CW208+CZ208+DC208+DF208+DI208+DL208+DO208+DR208+DU208</f>
        <v>0</v>
      </c>
      <c r="EC208" s="406">
        <f>CO208+CR208+CU208+CX208+DA208+DD208+DG208+DJ208+DM208+DP208+DS208+DV208</f>
        <v>0</v>
      </c>
      <c r="ED208" s="407">
        <v>0</v>
      </c>
      <c r="EE208" s="407">
        <v>0</v>
      </c>
      <c r="EF208" s="407">
        <v>0</v>
      </c>
      <c r="EG208" s="407">
        <v>0</v>
      </c>
      <c r="EH208" s="407">
        <v>0</v>
      </c>
      <c r="EI208" s="407">
        <v>0</v>
      </c>
      <c r="EJ208" s="407">
        <v>0</v>
      </c>
      <c r="EK208" s="396">
        <f t="shared" si="11"/>
        <v>0</v>
      </c>
      <c r="EL208" s="396">
        <f t="shared" si="12"/>
        <v>0</v>
      </c>
      <c r="EM208" s="408">
        <f t="shared" si="13"/>
        <v>0</v>
      </c>
      <c r="EN208" s="405">
        <v>0</v>
      </c>
      <c r="EO208" s="405">
        <v>0</v>
      </c>
      <c r="EP208" s="81"/>
    </row>
    <row r="209" spans="1:146" x14ac:dyDescent="0.35">
      <c r="A209" s="81"/>
      <c r="B209" s="81"/>
      <c r="C209" s="81"/>
      <c r="D209" s="81"/>
      <c r="E209" s="81"/>
      <c r="F209" s="81"/>
      <c r="G209" s="81"/>
      <c r="H209" s="81"/>
      <c r="I209" s="81"/>
      <c r="J209" s="81"/>
      <c r="K209" s="81"/>
      <c r="L209" s="81"/>
      <c r="M209" s="81"/>
      <c r="N209" s="81"/>
      <c r="O209" s="81"/>
      <c r="P209" s="81"/>
      <c r="Q209" s="81"/>
      <c r="R209" s="81"/>
      <c r="S209" s="81"/>
      <c r="T209" s="81"/>
      <c r="U209" s="81"/>
      <c r="V209" s="404"/>
      <c r="W209" s="405">
        <v>0</v>
      </c>
      <c r="X209" s="405">
        <v>0</v>
      </c>
      <c r="Y209" s="404"/>
      <c r="Z209" s="405">
        <v>0</v>
      </c>
      <c r="AA209" s="405">
        <v>0</v>
      </c>
      <c r="AB209" s="404"/>
      <c r="AC209" s="405">
        <v>0</v>
      </c>
      <c r="AD209" s="405">
        <v>0</v>
      </c>
      <c r="AE209" s="404"/>
      <c r="AF209" s="405">
        <v>0</v>
      </c>
      <c r="AG209" s="405">
        <v>0</v>
      </c>
      <c r="AH209" s="404"/>
      <c r="AI209" s="405">
        <v>0</v>
      </c>
      <c r="AJ209" s="405">
        <v>0</v>
      </c>
      <c r="AK209" s="404"/>
      <c r="AL209" s="405">
        <v>0</v>
      </c>
      <c r="AM209" s="405">
        <v>0</v>
      </c>
      <c r="AN209" s="404"/>
      <c r="AO209" s="405">
        <v>0</v>
      </c>
      <c r="AP209" s="405">
        <v>0</v>
      </c>
      <c r="AQ209" s="404"/>
      <c r="AR209" s="405">
        <v>0</v>
      </c>
      <c r="AS209" s="405">
        <v>0</v>
      </c>
      <c r="AT209" s="404"/>
      <c r="AU209" s="405">
        <v>0</v>
      </c>
      <c r="AV209" s="405">
        <v>0</v>
      </c>
      <c r="AW209" s="404"/>
      <c r="AX209" s="405">
        <v>0</v>
      </c>
      <c r="AY209" s="405">
        <v>0</v>
      </c>
      <c r="AZ209" s="404"/>
      <c r="BA209" s="405">
        <v>0</v>
      </c>
      <c r="BB209" s="405">
        <v>0</v>
      </c>
      <c r="BC209" s="404"/>
      <c r="BD209" s="405">
        <v>0</v>
      </c>
      <c r="BE209" s="405">
        <v>0</v>
      </c>
      <c r="BF209" s="404"/>
      <c r="BG209" s="405">
        <v>0</v>
      </c>
      <c r="BH209" s="405">
        <v>0</v>
      </c>
      <c r="BI209" s="404"/>
      <c r="BJ209" s="405">
        <v>0</v>
      </c>
      <c r="BK209" s="405">
        <v>0</v>
      </c>
      <c r="BL209" s="404"/>
      <c r="BM209" s="405">
        <v>0</v>
      </c>
      <c r="BN209" s="405">
        <v>0</v>
      </c>
      <c r="BO209" s="404"/>
      <c r="BP209" s="405">
        <v>0</v>
      </c>
      <c r="BQ209" s="405">
        <v>0</v>
      </c>
      <c r="BR209" s="404"/>
      <c r="BS209" s="405">
        <v>0</v>
      </c>
      <c r="BT209" s="405">
        <v>0</v>
      </c>
      <c r="BU209" s="404"/>
      <c r="BV209" s="405">
        <v>0</v>
      </c>
      <c r="BW209" s="405">
        <v>0</v>
      </c>
      <c r="BX209" s="404"/>
      <c r="BY209" s="405">
        <v>0</v>
      </c>
      <c r="BZ209" s="405">
        <v>0</v>
      </c>
      <c r="CA209" s="404"/>
      <c r="CB209" s="405">
        <v>0</v>
      </c>
      <c r="CC209" s="405">
        <v>0</v>
      </c>
      <c r="CD209" s="404"/>
      <c r="CE209" s="405">
        <v>0</v>
      </c>
      <c r="CF209" s="405">
        <v>0</v>
      </c>
      <c r="CG209" s="404"/>
      <c r="CH209" s="405">
        <v>0</v>
      </c>
      <c r="CI209" s="405">
        <v>0</v>
      </c>
      <c r="CJ209" s="404"/>
      <c r="CK209" s="405">
        <v>0</v>
      </c>
      <c r="CL209" s="405">
        <v>0</v>
      </c>
      <c r="CM209" s="404"/>
      <c r="CN209" s="405">
        <v>0</v>
      </c>
      <c r="CO209" s="405">
        <v>0</v>
      </c>
      <c r="CP209" s="404"/>
      <c r="CQ209" s="405">
        <v>0</v>
      </c>
      <c r="CR209" s="405">
        <v>0</v>
      </c>
      <c r="CS209" s="404"/>
      <c r="CT209" s="405">
        <v>0</v>
      </c>
      <c r="CU209" s="405">
        <v>0</v>
      </c>
      <c r="CV209" s="404"/>
      <c r="CW209" s="405">
        <v>0</v>
      </c>
      <c r="CX209" s="405">
        <v>0</v>
      </c>
      <c r="CY209" s="404"/>
      <c r="CZ209" s="405">
        <v>0</v>
      </c>
      <c r="DA209" s="405">
        <v>0</v>
      </c>
      <c r="DB209" s="404"/>
      <c r="DC209" s="405">
        <v>0</v>
      </c>
      <c r="DD209" s="405">
        <v>0</v>
      </c>
      <c r="DE209" s="404"/>
      <c r="DF209" s="405">
        <v>0</v>
      </c>
      <c r="DG209" s="405">
        <v>0</v>
      </c>
      <c r="DH209" s="404"/>
      <c r="DI209" s="405">
        <v>0</v>
      </c>
      <c r="DJ209" s="405">
        <v>0</v>
      </c>
      <c r="DK209" s="404"/>
      <c r="DL209" s="405">
        <v>0</v>
      </c>
      <c r="DM209" s="405">
        <v>0</v>
      </c>
      <c r="DN209" s="404"/>
      <c r="DO209" s="405">
        <v>0</v>
      </c>
      <c r="DP209" s="405">
        <v>0</v>
      </c>
      <c r="DQ209" s="404"/>
      <c r="DR209" s="405">
        <v>0</v>
      </c>
      <c r="DS209" s="405">
        <v>0</v>
      </c>
      <c r="DT209" s="404"/>
      <c r="DU209" s="405">
        <v>0</v>
      </c>
      <c r="DV209" s="405">
        <v>0</v>
      </c>
      <c r="DW209" s="406">
        <f>W209+Z209+AC209+AF209+AI209+AL209+AO209+AR209+AU209+AX209+BA209+BD209+BG209+BJ209+BM209+BP209+BS209+BV209+BY209+CB209+CE209+CH209+CK209</f>
        <v>0</v>
      </c>
      <c r="DX209" s="406">
        <f>X209+AA209+AD209+AG209+AJ209+AM209+AP209+AS209+AV209+AY209+BB209+BE209+BH209+BK209+BN209+BQ209+BT209+BW209+BZ209+CC209+CF209+CI209+CL209</f>
        <v>0</v>
      </c>
      <c r="DY209" s="405">
        <v>0</v>
      </c>
      <c r="DZ209" s="405">
        <v>0</v>
      </c>
      <c r="EA209" s="405">
        <v>0</v>
      </c>
      <c r="EB209" s="406">
        <f>CN209+CQ209+CT209+CW209+CZ209+DC209+DF209+DI209+DL209+DO209+DR209+DU209</f>
        <v>0</v>
      </c>
      <c r="EC209" s="406">
        <f>CO209+CR209+CU209+CX209+DA209+DD209+DG209+DJ209+DM209+DP209+DS209+DV209</f>
        <v>0</v>
      </c>
      <c r="ED209" s="407">
        <v>0</v>
      </c>
      <c r="EE209" s="407">
        <v>0</v>
      </c>
      <c r="EF209" s="407">
        <v>0</v>
      </c>
      <c r="EG209" s="407">
        <v>0</v>
      </c>
      <c r="EH209" s="407">
        <v>0</v>
      </c>
      <c r="EI209" s="407">
        <v>0</v>
      </c>
      <c r="EJ209" s="407">
        <v>0</v>
      </c>
      <c r="EK209" s="396">
        <f t="shared" si="11"/>
        <v>0</v>
      </c>
      <c r="EL209" s="396">
        <f t="shared" si="12"/>
        <v>0</v>
      </c>
      <c r="EM209" s="408">
        <f t="shared" si="13"/>
        <v>0</v>
      </c>
      <c r="EN209" s="405">
        <v>0</v>
      </c>
      <c r="EO209" s="405">
        <v>0</v>
      </c>
      <c r="EP209" s="81"/>
    </row>
    <row r="210" spans="1:146" x14ac:dyDescent="0.35">
      <c r="A210" s="81"/>
      <c r="B210" s="81"/>
      <c r="C210" s="81"/>
      <c r="D210" s="81"/>
      <c r="E210" s="81"/>
      <c r="F210" s="81"/>
      <c r="G210" s="81"/>
      <c r="H210" s="81"/>
      <c r="I210" s="81"/>
      <c r="J210" s="81"/>
      <c r="K210" s="81"/>
      <c r="L210" s="81"/>
      <c r="M210" s="81"/>
      <c r="N210" s="81"/>
      <c r="O210" s="81"/>
      <c r="P210" s="81"/>
      <c r="Q210" s="81"/>
      <c r="R210" s="81"/>
      <c r="S210" s="81"/>
      <c r="T210" s="81"/>
      <c r="U210" s="81"/>
      <c r="V210" s="404"/>
      <c r="W210" s="405">
        <v>0</v>
      </c>
      <c r="X210" s="405">
        <v>0</v>
      </c>
      <c r="Y210" s="404"/>
      <c r="Z210" s="405">
        <v>0</v>
      </c>
      <c r="AA210" s="405">
        <v>0</v>
      </c>
      <c r="AB210" s="404"/>
      <c r="AC210" s="405">
        <v>0</v>
      </c>
      <c r="AD210" s="405">
        <v>0</v>
      </c>
      <c r="AE210" s="404"/>
      <c r="AF210" s="405">
        <v>0</v>
      </c>
      <c r="AG210" s="405">
        <v>0</v>
      </c>
      <c r="AH210" s="404"/>
      <c r="AI210" s="405">
        <v>0</v>
      </c>
      <c r="AJ210" s="405">
        <v>0</v>
      </c>
      <c r="AK210" s="404"/>
      <c r="AL210" s="405">
        <v>0</v>
      </c>
      <c r="AM210" s="405">
        <v>0</v>
      </c>
      <c r="AN210" s="404"/>
      <c r="AO210" s="405">
        <v>0</v>
      </c>
      <c r="AP210" s="405">
        <v>0</v>
      </c>
      <c r="AQ210" s="404"/>
      <c r="AR210" s="405">
        <v>0</v>
      </c>
      <c r="AS210" s="405">
        <v>0</v>
      </c>
      <c r="AT210" s="404"/>
      <c r="AU210" s="405">
        <v>0</v>
      </c>
      <c r="AV210" s="405">
        <v>0</v>
      </c>
      <c r="AW210" s="404"/>
      <c r="AX210" s="405">
        <v>0</v>
      </c>
      <c r="AY210" s="405">
        <v>0</v>
      </c>
      <c r="AZ210" s="404"/>
      <c r="BA210" s="405">
        <v>0</v>
      </c>
      <c r="BB210" s="405">
        <v>0</v>
      </c>
      <c r="BC210" s="404"/>
      <c r="BD210" s="405">
        <v>0</v>
      </c>
      <c r="BE210" s="405">
        <v>0</v>
      </c>
      <c r="BF210" s="404"/>
      <c r="BG210" s="405">
        <v>0</v>
      </c>
      <c r="BH210" s="405">
        <v>0</v>
      </c>
      <c r="BI210" s="404"/>
      <c r="BJ210" s="405">
        <v>0</v>
      </c>
      <c r="BK210" s="405">
        <v>0</v>
      </c>
      <c r="BL210" s="404"/>
      <c r="BM210" s="405">
        <v>0</v>
      </c>
      <c r="BN210" s="405">
        <v>0</v>
      </c>
      <c r="BO210" s="404"/>
      <c r="BP210" s="405">
        <v>0</v>
      </c>
      <c r="BQ210" s="405">
        <v>0</v>
      </c>
      <c r="BR210" s="404"/>
      <c r="BS210" s="405">
        <v>0</v>
      </c>
      <c r="BT210" s="405">
        <v>0</v>
      </c>
      <c r="BU210" s="404"/>
      <c r="BV210" s="405">
        <v>0</v>
      </c>
      <c r="BW210" s="405">
        <v>0</v>
      </c>
      <c r="BX210" s="404"/>
      <c r="BY210" s="405">
        <v>0</v>
      </c>
      <c r="BZ210" s="405">
        <v>0</v>
      </c>
      <c r="CA210" s="404"/>
      <c r="CB210" s="405">
        <v>0</v>
      </c>
      <c r="CC210" s="405">
        <v>0</v>
      </c>
      <c r="CD210" s="404"/>
      <c r="CE210" s="405">
        <v>0</v>
      </c>
      <c r="CF210" s="405">
        <v>0</v>
      </c>
      <c r="CG210" s="404"/>
      <c r="CH210" s="405">
        <v>0</v>
      </c>
      <c r="CI210" s="405">
        <v>0</v>
      </c>
      <c r="CJ210" s="404"/>
      <c r="CK210" s="405">
        <v>0</v>
      </c>
      <c r="CL210" s="405">
        <v>0</v>
      </c>
      <c r="CM210" s="404"/>
      <c r="CN210" s="405">
        <v>0</v>
      </c>
      <c r="CO210" s="405">
        <v>0</v>
      </c>
      <c r="CP210" s="404"/>
      <c r="CQ210" s="405">
        <v>0</v>
      </c>
      <c r="CR210" s="405">
        <v>0</v>
      </c>
      <c r="CS210" s="404"/>
      <c r="CT210" s="405">
        <v>0</v>
      </c>
      <c r="CU210" s="405">
        <v>0</v>
      </c>
      <c r="CV210" s="404"/>
      <c r="CW210" s="405">
        <v>0</v>
      </c>
      <c r="CX210" s="405">
        <v>0</v>
      </c>
      <c r="CY210" s="404"/>
      <c r="CZ210" s="405">
        <v>0</v>
      </c>
      <c r="DA210" s="405">
        <v>0</v>
      </c>
      <c r="DB210" s="404"/>
      <c r="DC210" s="405">
        <v>0</v>
      </c>
      <c r="DD210" s="405">
        <v>0</v>
      </c>
      <c r="DE210" s="404"/>
      <c r="DF210" s="405">
        <v>0</v>
      </c>
      <c r="DG210" s="405">
        <v>0</v>
      </c>
      <c r="DH210" s="404"/>
      <c r="DI210" s="405">
        <v>0</v>
      </c>
      <c r="DJ210" s="405">
        <v>0</v>
      </c>
      <c r="DK210" s="404"/>
      <c r="DL210" s="405">
        <v>0</v>
      </c>
      <c r="DM210" s="405">
        <v>0</v>
      </c>
      <c r="DN210" s="404"/>
      <c r="DO210" s="405">
        <v>0</v>
      </c>
      <c r="DP210" s="405">
        <v>0</v>
      </c>
      <c r="DQ210" s="404"/>
      <c r="DR210" s="405">
        <v>0</v>
      </c>
      <c r="DS210" s="405">
        <v>0</v>
      </c>
      <c r="DT210" s="404"/>
      <c r="DU210" s="405">
        <v>0</v>
      </c>
      <c r="DV210" s="405">
        <v>0</v>
      </c>
      <c r="DW210" s="406">
        <f>W210+Z210+AC210+AF210+AI210+AL210+AO210+AR210+AU210+AX210+BA210+BD210+BG210+BJ210+BM210+BP210+BS210+BV210+BY210+CB210+CE210+CH210+CK210</f>
        <v>0</v>
      </c>
      <c r="DX210" s="406">
        <f>X210+AA210+AD210+AG210+AJ210+AM210+AP210+AS210+AV210+AY210+BB210+BE210+BH210+BK210+BN210+BQ210+BT210+BW210+BZ210+CC210+CF210+CI210+CL210</f>
        <v>0</v>
      </c>
      <c r="DY210" s="405">
        <v>0</v>
      </c>
      <c r="DZ210" s="405">
        <v>0</v>
      </c>
      <c r="EA210" s="405">
        <v>0</v>
      </c>
      <c r="EB210" s="406">
        <f>CN210+CQ210+CT210+CW210+CZ210+DC210+DF210+DI210+DL210+DO210+DR210+DU210</f>
        <v>0</v>
      </c>
      <c r="EC210" s="406">
        <f>CO210+CR210+CU210+CX210+DA210+DD210+DG210+DJ210+DM210+DP210+DS210+DV210</f>
        <v>0</v>
      </c>
      <c r="ED210" s="407">
        <v>0</v>
      </c>
      <c r="EE210" s="407">
        <v>0</v>
      </c>
      <c r="EF210" s="407">
        <v>0</v>
      </c>
      <c r="EG210" s="407">
        <v>0</v>
      </c>
      <c r="EH210" s="407">
        <v>0</v>
      </c>
      <c r="EI210" s="407">
        <v>0</v>
      </c>
      <c r="EJ210" s="407">
        <v>0</v>
      </c>
      <c r="EK210" s="396">
        <f t="shared" si="11"/>
        <v>0</v>
      </c>
      <c r="EL210" s="396">
        <f t="shared" si="12"/>
        <v>0</v>
      </c>
      <c r="EM210" s="408">
        <f t="shared" si="13"/>
        <v>0</v>
      </c>
      <c r="EN210" s="405">
        <v>0</v>
      </c>
      <c r="EO210" s="405">
        <v>0</v>
      </c>
      <c r="EP210" s="81"/>
    </row>
    <row r="211" spans="1:146" x14ac:dyDescent="0.35">
      <c r="A211" s="81"/>
      <c r="B211" s="81"/>
      <c r="C211" s="81"/>
      <c r="D211" s="81"/>
      <c r="E211" s="81"/>
      <c r="F211" s="81"/>
      <c r="G211" s="81"/>
      <c r="H211" s="81"/>
      <c r="I211" s="81"/>
      <c r="J211" s="81"/>
      <c r="K211" s="81"/>
      <c r="L211" s="81"/>
      <c r="M211" s="81"/>
      <c r="N211" s="81"/>
      <c r="O211" s="81"/>
      <c r="P211" s="81"/>
      <c r="Q211" s="81"/>
      <c r="R211" s="81"/>
      <c r="S211" s="81"/>
      <c r="T211" s="81"/>
      <c r="U211" s="81"/>
      <c r="V211" s="404"/>
      <c r="W211" s="405">
        <v>0</v>
      </c>
      <c r="X211" s="405">
        <v>0</v>
      </c>
      <c r="Y211" s="404"/>
      <c r="Z211" s="405">
        <v>0</v>
      </c>
      <c r="AA211" s="405">
        <v>0</v>
      </c>
      <c r="AB211" s="404"/>
      <c r="AC211" s="405">
        <v>0</v>
      </c>
      <c r="AD211" s="405">
        <v>0</v>
      </c>
      <c r="AE211" s="404"/>
      <c r="AF211" s="405">
        <v>0</v>
      </c>
      <c r="AG211" s="405">
        <v>0</v>
      </c>
      <c r="AH211" s="404"/>
      <c r="AI211" s="405">
        <v>0</v>
      </c>
      <c r="AJ211" s="405">
        <v>0</v>
      </c>
      <c r="AK211" s="404"/>
      <c r="AL211" s="405">
        <v>0</v>
      </c>
      <c r="AM211" s="405">
        <v>0</v>
      </c>
      <c r="AN211" s="404"/>
      <c r="AO211" s="405">
        <v>0</v>
      </c>
      <c r="AP211" s="405">
        <v>0</v>
      </c>
      <c r="AQ211" s="404"/>
      <c r="AR211" s="405">
        <v>0</v>
      </c>
      <c r="AS211" s="405">
        <v>0</v>
      </c>
      <c r="AT211" s="404"/>
      <c r="AU211" s="405">
        <v>0</v>
      </c>
      <c r="AV211" s="405">
        <v>0</v>
      </c>
      <c r="AW211" s="404"/>
      <c r="AX211" s="405">
        <v>0</v>
      </c>
      <c r="AY211" s="405">
        <v>0</v>
      </c>
      <c r="AZ211" s="404"/>
      <c r="BA211" s="405">
        <v>0</v>
      </c>
      <c r="BB211" s="405">
        <v>0</v>
      </c>
      <c r="BC211" s="404"/>
      <c r="BD211" s="405">
        <v>0</v>
      </c>
      <c r="BE211" s="405">
        <v>0</v>
      </c>
      <c r="BF211" s="404"/>
      <c r="BG211" s="405">
        <v>0</v>
      </c>
      <c r="BH211" s="405">
        <v>0</v>
      </c>
      <c r="BI211" s="404"/>
      <c r="BJ211" s="405">
        <v>0</v>
      </c>
      <c r="BK211" s="405">
        <v>0</v>
      </c>
      <c r="BL211" s="404"/>
      <c r="BM211" s="405">
        <v>0</v>
      </c>
      <c r="BN211" s="405">
        <v>0</v>
      </c>
      <c r="BO211" s="404"/>
      <c r="BP211" s="405">
        <v>0</v>
      </c>
      <c r="BQ211" s="405">
        <v>0</v>
      </c>
      <c r="BR211" s="404"/>
      <c r="BS211" s="405">
        <v>0</v>
      </c>
      <c r="BT211" s="405">
        <v>0</v>
      </c>
      <c r="BU211" s="404"/>
      <c r="BV211" s="405">
        <v>0</v>
      </c>
      <c r="BW211" s="405">
        <v>0</v>
      </c>
      <c r="BX211" s="404"/>
      <c r="BY211" s="405">
        <v>0</v>
      </c>
      <c r="BZ211" s="405">
        <v>0</v>
      </c>
      <c r="CA211" s="404"/>
      <c r="CB211" s="405">
        <v>0</v>
      </c>
      <c r="CC211" s="405">
        <v>0</v>
      </c>
      <c r="CD211" s="404"/>
      <c r="CE211" s="405">
        <v>0</v>
      </c>
      <c r="CF211" s="405">
        <v>0</v>
      </c>
      <c r="CG211" s="404"/>
      <c r="CH211" s="405">
        <v>0</v>
      </c>
      <c r="CI211" s="405">
        <v>0</v>
      </c>
      <c r="CJ211" s="404"/>
      <c r="CK211" s="405">
        <v>0</v>
      </c>
      <c r="CL211" s="405">
        <v>0</v>
      </c>
      <c r="CM211" s="404"/>
      <c r="CN211" s="405">
        <v>0</v>
      </c>
      <c r="CO211" s="405">
        <v>0</v>
      </c>
      <c r="CP211" s="404"/>
      <c r="CQ211" s="405">
        <v>0</v>
      </c>
      <c r="CR211" s="405">
        <v>0</v>
      </c>
      <c r="CS211" s="404"/>
      <c r="CT211" s="405">
        <v>0</v>
      </c>
      <c r="CU211" s="405">
        <v>0</v>
      </c>
      <c r="CV211" s="404"/>
      <c r="CW211" s="405">
        <v>0</v>
      </c>
      <c r="CX211" s="405">
        <v>0</v>
      </c>
      <c r="CY211" s="404"/>
      <c r="CZ211" s="405">
        <v>0</v>
      </c>
      <c r="DA211" s="405">
        <v>0</v>
      </c>
      <c r="DB211" s="404"/>
      <c r="DC211" s="405">
        <v>0</v>
      </c>
      <c r="DD211" s="405">
        <v>0</v>
      </c>
      <c r="DE211" s="404"/>
      <c r="DF211" s="405">
        <v>0</v>
      </c>
      <c r="DG211" s="405">
        <v>0</v>
      </c>
      <c r="DH211" s="404"/>
      <c r="DI211" s="405">
        <v>0</v>
      </c>
      <c r="DJ211" s="405">
        <v>0</v>
      </c>
      <c r="DK211" s="404"/>
      <c r="DL211" s="405">
        <v>0</v>
      </c>
      <c r="DM211" s="405">
        <v>0</v>
      </c>
      <c r="DN211" s="404"/>
      <c r="DO211" s="405">
        <v>0</v>
      </c>
      <c r="DP211" s="405">
        <v>0</v>
      </c>
      <c r="DQ211" s="404"/>
      <c r="DR211" s="405">
        <v>0</v>
      </c>
      <c r="DS211" s="405">
        <v>0</v>
      </c>
      <c r="DT211" s="404"/>
      <c r="DU211" s="405">
        <v>0</v>
      </c>
      <c r="DV211" s="405">
        <v>0</v>
      </c>
      <c r="DW211" s="406">
        <f>W211+Z211+AC211+AF211+AI211+AL211+AO211+AR211+AU211+AX211+BA211+BD211+BG211+BJ211+BM211+BP211+BS211+BV211+BY211+CB211+CE211+CH211+CK211</f>
        <v>0</v>
      </c>
      <c r="DX211" s="406">
        <f>X211+AA211+AD211+AG211+AJ211+AM211+AP211+AS211+AV211+AY211+BB211+BE211+BH211+BK211+BN211+BQ211+BT211+BW211+BZ211+CC211+CF211+CI211+CL211</f>
        <v>0</v>
      </c>
      <c r="DY211" s="405">
        <v>0</v>
      </c>
      <c r="DZ211" s="405">
        <v>0</v>
      </c>
      <c r="EA211" s="405">
        <v>0</v>
      </c>
      <c r="EB211" s="406">
        <f>CN211+CQ211+CT211+CW211+CZ211+DC211+DF211+DI211+DL211+DO211+DR211+DU211</f>
        <v>0</v>
      </c>
      <c r="EC211" s="406">
        <f>CO211+CR211+CU211+CX211+DA211+DD211+DG211+DJ211+DM211+DP211+DS211+DV211</f>
        <v>0</v>
      </c>
      <c r="ED211" s="407">
        <v>0</v>
      </c>
      <c r="EE211" s="407">
        <v>0</v>
      </c>
      <c r="EF211" s="407">
        <v>0</v>
      </c>
      <c r="EG211" s="407">
        <v>0</v>
      </c>
      <c r="EH211" s="407">
        <v>0</v>
      </c>
      <c r="EI211" s="407">
        <v>0</v>
      </c>
      <c r="EJ211" s="407">
        <v>0</v>
      </c>
      <c r="EK211" s="396">
        <f t="shared" si="11"/>
        <v>0</v>
      </c>
      <c r="EL211" s="396">
        <f t="shared" si="12"/>
        <v>0</v>
      </c>
      <c r="EM211" s="408">
        <f t="shared" si="13"/>
        <v>0</v>
      </c>
      <c r="EN211" s="405">
        <v>0</v>
      </c>
      <c r="EO211" s="405">
        <v>0</v>
      </c>
      <c r="EP211" s="81"/>
    </row>
    <row r="212" spans="1:146" x14ac:dyDescent="0.35">
      <c r="A212" s="81"/>
      <c r="B212" s="81"/>
      <c r="C212" s="81"/>
      <c r="D212" s="81"/>
      <c r="E212" s="81"/>
      <c r="F212" s="81"/>
      <c r="G212" s="81"/>
      <c r="H212" s="81"/>
      <c r="I212" s="81"/>
      <c r="J212" s="81"/>
      <c r="K212" s="81"/>
      <c r="L212" s="81"/>
      <c r="M212" s="81"/>
      <c r="N212" s="81"/>
      <c r="O212" s="81"/>
      <c r="P212" s="81"/>
      <c r="Q212" s="81"/>
      <c r="R212" s="81"/>
      <c r="S212" s="81"/>
      <c r="T212" s="81"/>
      <c r="U212" s="81"/>
      <c r="V212" s="404"/>
      <c r="W212" s="405">
        <v>0</v>
      </c>
      <c r="X212" s="405">
        <v>0</v>
      </c>
      <c r="Y212" s="404"/>
      <c r="Z212" s="405">
        <v>0</v>
      </c>
      <c r="AA212" s="405">
        <v>0</v>
      </c>
      <c r="AB212" s="404"/>
      <c r="AC212" s="405">
        <v>0</v>
      </c>
      <c r="AD212" s="405">
        <v>0</v>
      </c>
      <c r="AE212" s="404"/>
      <c r="AF212" s="405">
        <v>0</v>
      </c>
      <c r="AG212" s="405">
        <v>0</v>
      </c>
      <c r="AH212" s="404"/>
      <c r="AI212" s="405">
        <v>0</v>
      </c>
      <c r="AJ212" s="405">
        <v>0</v>
      </c>
      <c r="AK212" s="404"/>
      <c r="AL212" s="405">
        <v>0</v>
      </c>
      <c r="AM212" s="405">
        <v>0</v>
      </c>
      <c r="AN212" s="404"/>
      <c r="AO212" s="405">
        <v>0</v>
      </c>
      <c r="AP212" s="405">
        <v>0</v>
      </c>
      <c r="AQ212" s="404"/>
      <c r="AR212" s="405">
        <v>0</v>
      </c>
      <c r="AS212" s="405">
        <v>0</v>
      </c>
      <c r="AT212" s="404"/>
      <c r="AU212" s="405">
        <v>0</v>
      </c>
      <c r="AV212" s="405">
        <v>0</v>
      </c>
      <c r="AW212" s="404"/>
      <c r="AX212" s="405">
        <v>0</v>
      </c>
      <c r="AY212" s="405">
        <v>0</v>
      </c>
      <c r="AZ212" s="404"/>
      <c r="BA212" s="405">
        <v>0</v>
      </c>
      <c r="BB212" s="405">
        <v>0</v>
      </c>
      <c r="BC212" s="404"/>
      <c r="BD212" s="405">
        <v>0</v>
      </c>
      <c r="BE212" s="405">
        <v>0</v>
      </c>
      <c r="BF212" s="404"/>
      <c r="BG212" s="405">
        <v>0</v>
      </c>
      <c r="BH212" s="405">
        <v>0</v>
      </c>
      <c r="BI212" s="404"/>
      <c r="BJ212" s="405">
        <v>0</v>
      </c>
      <c r="BK212" s="405">
        <v>0</v>
      </c>
      <c r="BL212" s="404"/>
      <c r="BM212" s="405">
        <v>0</v>
      </c>
      <c r="BN212" s="405">
        <v>0</v>
      </c>
      <c r="BO212" s="404"/>
      <c r="BP212" s="405">
        <v>0</v>
      </c>
      <c r="BQ212" s="405">
        <v>0</v>
      </c>
      <c r="BR212" s="404"/>
      <c r="BS212" s="405">
        <v>0</v>
      </c>
      <c r="BT212" s="405">
        <v>0</v>
      </c>
      <c r="BU212" s="404"/>
      <c r="BV212" s="405">
        <v>0</v>
      </c>
      <c r="BW212" s="405">
        <v>0</v>
      </c>
      <c r="BX212" s="404"/>
      <c r="BY212" s="405">
        <v>0</v>
      </c>
      <c r="BZ212" s="405">
        <v>0</v>
      </c>
      <c r="CA212" s="404"/>
      <c r="CB212" s="405">
        <v>0</v>
      </c>
      <c r="CC212" s="405">
        <v>0</v>
      </c>
      <c r="CD212" s="404"/>
      <c r="CE212" s="405">
        <v>0</v>
      </c>
      <c r="CF212" s="405">
        <v>0</v>
      </c>
      <c r="CG212" s="404"/>
      <c r="CH212" s="405">
        <v>0</v>
      </c>
      <c r="CI212" s="405">
        <v>0</v>
      </c>
      <c r="CJ212" s="404"/>
      <c r="CK212" s="405">
        <v>0</v>
      </c>
      <c r="CL212" s="405">
        <v>0</v>
      </c>
      <c r="CM212" s="404"/>
      <c r="CN212" s="405">
        <v>0</v>
      </c>
      <c r="CO212" s="405">
        <v>0</v>
      </c>
      <c r="CP212" s="404"/>
      <c r="CQ212" s="405">
        <v>0</v>
      </c>
      <c r="CR212" s="405">
        <v>0</v>
      </c>
      <c r="CS212" s="404"/>
      <c r="CT212" s="405">
        <v>0</v>
      </c>
      <c r="CU212" s="405">
        <v>0</v>
      </c>
      <c r="CV212" s="404"/>
      <c r="CW212" s="405">
        <v>0</v>
      </c>
      <c r="CX212" s="405">
        <v>0</v>
      </c>
      <c r="CY212" s="404"/>
      <c r="CZ212" s="405">
        <v>0</v>
      </c>
      <c r="DA212" s="405">
        <v>0</v>
      </c>
      <c r="DB212" s="404"/>
      <c r="DC212" s="405">
        <v>0</v>
      </c>
      <c r="DD212" s="405">
        <v>0</v>
      </c>
      <c r="DE212" s="404"/>
      <c r="DF212" s="405">
        <v>0</v>
      </c>
      <c r="DG212" s="405">
        <v>0</v>
      </c>
      <c r="DH212" s="404"/>
      <c r="DI212" s="405">
        <v>0</v>
      </c>
      <c r="DJ212" s="405">
        <v>0</v>
      </c>
      <c r="DK212" s="404"/>
      <c r="DL212" s="405">
        <v>0</v>
      </c>
      <c r="DM212" s="405">
        <v>0</v>
      </c>
      <c r="DN212" s="404"/>
      <c r="DO212" s="405">
        <v>0</v>
      </c>
      <c r="DP212" s="405">
        <v>0</v>
      </c>
      <c r="DQ212" s="404"/>
      <c r="DR212" s="405">
        <v>0</v>
      </c>
      <c r="DS212" s="405">
        <v>0</v>
      </c>
      <c r="DT212" s="404"/>
      <c r="DU212" s="405">
        <v>0</v>
      </c>
      <c r="DV212" s="405">
        <v>0</v>
      </c>
      <c r="DW212" s="406">
        <f>W212+Z212+AC212+AF212+AI212+AL212+AO212+AR212+AU212+AX212+BA212+BD212+BG212+BJ212+BM212+BP212+BS212+BV212+BY212+CB212+CE212+CH212+CK212</f>
        <v>0</v>
      </c>
      <c r="DX212" s="406">
        <f>X212+AA212+AD212+AG212+AJ212+AM212+AP212+AS212+AV212+AY212+BB212+BE212+BH212+BK212+BN212+BQ212+BT212+BW212+BZ212+CC212+CF212+CI212+CL212</f>
        <v>0</v>
      </c>
      <c r="DY212" s="405">
        <v>0</v>
      </c>
      <c r="DZ212" s="405">
        <v>0</v>
      </c>
      <c r="EA212" s="405">
        <v>0</v>
      </c>
      <c r="EB212" s="406">
        <f>CN212+CQ212+CT212+CW212+CZ212+DC212+DF212+DI212+DL212+DO212+DR212+DU212</f>
        <v>0</v>
      </c>
      <c r="EC212" s="406">
        <f>CO212+CR212+CU212+CX212+DA212+DD212+DG212+DJ212+DM212+DP212+DS212+DV212</f>
        <v>0</v>
      </c>
      <c r="ED212" s="407">
        <v>0</v>
      </c>
      <c r="EE212" s="407">
        <v>0</v>
      </c>
      <c r="EF212" s="407">
        <v>0</v>
      </c>
      <c r="EG212" s="407">
        <v>0</v>
      </c>
      <c r="EH212" s="407">
        <v>0</v>
      </c>
      <c r="EI212" s="407">
        <v>0</v>
      </c>
      <c r="EJ212" s="407">
        <v>0</v>
      </c>
      <c r="EK212" s="396">
        <f t="shared" si="11"/>
        <v>0</v>
      </c>
      <c r="EL212" s="396">
        <f t="shared" si="12"/>
        <v>0</v>
      </c>
      <c r="EM212" s="408">
        <f t="shared" si="13"/>
        <v>0</v>
      </c>
      <c r="EN212" s="405">
        <v>0</v>
      </c>
      <c r="EO212" s="405">
        <v>0</v>
      </c>
      <c r="EP212" s="81"/>
    </row>
    <row r="213" spans="1:146" x14ac:dyDescent="0.35">
      <c r="A213" s="81"/>
      <c r="B213" s="81"/>
      <c r="C213" s="81"/>
      <c r="D213" s="81"/>
      <c r="E213" s="81"/>
      <c r="F213" s="81"/>
      <c r="G213" s="81"/>
      <c r="H213" s="81"/>
      <c r="I213" s="81"/>
      <c r="J213" s="81"/>
      <c r="K213" s="81"/>
      <c r="L213" s="81"/>
      <c r="M213" s="81"/>
      <c r="N213" s="81"/>
      <c r="O213" s="81"/>
      <c r="P213" s="81"/>
      <c r="Q213" s="81"/>
      <c r="R213" s="81"/>
      <c r="S213" s="81"/>
      <c r="T213" s="81"/>
      <c r="U213" s="81"/>
      <c r="V213" s="404"/>
      <c r="W213" s="405">
        <v>0</v>
      </c>
      <c r="X213" s="405">
        <v>0</v>
      </c>
      <c r="Y213" s="404"/>
      <c r="Z213" s="405">
        <v>0</v>
      </c>
      <c r="AA213" s="405">
        <v>0</v>
      </c>
      <c r="AB213" s="404"/>
      <c r="AC213" s="405">
        <v>0</v>
      </c>
      <c r="AD213" s="405">
        <v>0</v>
      </c>
      <c r="AE213" s="404"/>
      <c r="AF213" s="405">
        <v>0</v>
      </c>
      <c r="AG213" s="405">
        <v>0</v>
      </c>
      <c r="AH213" s="404"/>
      <c r="AI213" s="405">
        <v>0</v>
      </c>
      <c r="AJ213" s="405">
        <v>0</v>
      </c>
      <c r="AK213" s="404"/>
      <c r="AL213" s="405">
        <v>0</v>
      </c>
      <c r="AM213" s="405">
        <v>0</v>
      </c>
      <c r="AN213" s="404"/>
      <c r="AO213" s="405">
        <v>0</v>
      </c>
      <c r="AP213" s="405">
        <v>0</v>
      </c>
      <c r="AQ213" s="404"/>
      <c r="AR213" s="405">
        <v>0</v>
      </c>
      <c r="AS213" s="405">
        <v>0</v>
      </c>
      <c r="AT213" s="404"/>
      <c r="AU213" s="405">
        <v>0</v>
      </c>
      <c r="AV213" s="405">
        <v>0</v>
      </c>
      <c r="AW213" s="404"/>
      <c r="AX213" s="405">
        <v>0</v>
      </c>
      <c r="AY213" s="405">
        <v>0</v>
      </c>
      <c r="AZ213" s="404"/>
      <c r="BA213" s="405">
        <v>0</v>
      </c>
      <c r="BB213" s="405">
        <v>0</v>
      </c>
      <c r="BC213" s="404"/>
      <c r="BD213" s="405">
        <v>0</v>
      </c>
      <c r="BE213" s="405">
        <v>0</v>
      </c>
      <c r="BF213" s="404"/>
      <c r="BG213" s="405">
        <v>0</v>
      </c>
      <c r="BH213" s="405">
        <v>0</v>
      </c>
      <c r="BI213" s="404"/>
      <c r="BJ213" s="405">
        <v>0</v>
      </c>
      <c r="BK213" s="405">
        <v>0</v>
      </c>
      <c r="BL213" s="404"/>
      <c r="BM213" s="405">
        <v>0</v>
      </c>
      <c r="BN213" s="405">
        <v>0</v>
      </c>
      <c r="BO213" s="404"/>
      <c r="BP213" s="405">
        <v>0</v>
      </c>
      <c r="BQ213" s="405">
        <v>0</v>
      </c>
      <c r="BR213" s="404"/>
      <c r="BS213" s="405">
        <v>0</v>
      </c>
      <c r="BT213" s="405">
        <v>0</v>
      </c>
      <c r="BU213" s="404"/>
      <c r="BV213" s="405">
        <v>0</v>
      </c>
      <c r="BW213" s="405">
        <v>0</v>
      </c>
      <c r="BX213" s="404"/>
      <c r="BY213" s="405">
        <v>0</v>
      </c>
      <c r="BZ213" s="405">
        <v>0</v>
      </c>
      <c r="CA213" s="404"/>
      <c r="CB213" s="405">
        <v>0</v>
      </c>
      <c r="CC213" s="405">
        <v>0</v>
      </c>
      <c r="CD213" s="404"/>
      <c r="CE213" s="405">
        <v>0</v>
      </c>
      <c r="CF213" s="405">
        <v>0</v>
      </c>
      <c r="CG213" s="404"/>
      <c r="CH213" s="405">
        <v>0</v>
      </c>
      <c r="CI213" s="405">
        <v>0</v>
      </c>
      <c r="CJ213" s="404"/>
      <c r="CK213" s="405">
        <v>0</v>
      </c>
      <c r="CL213" s="405">
        <v>0</v>
      </c>
      <c r="CM213" s="404"/>
      <c r="CN213" s="405">
        <v>0</v>
      </c>
      <c r="CO213" s="405">
        <v>0</v>
      </c>
      <c r="CP213" s="404"/>
      <c r="CQ213" s="405">
        <v>0</v>
      </c>
      <c r="CR213" s="405">
        <v>0</v>
      </c>
      <c r="CS213" s="404"/>
      <c r="CT213" s="405">
        <v>0</v>
      </c>
      <c r="CU213" s="405">
        <v>0</v>
      </c>
      <c r="CV213" s="404"/>
      <c r="CW213" s="405">
        <v>0</v>
      </c>
      <c r="CX213" s="405">
        <v>0</v>
      </c>
      <c r="CY213" s="404"/>
      <c r="CZ213" s="405">
        <v>0</v>
      </c>
      <c r="DA213" s="405">
        <v>0</v>
      </c>
      <c r="DB213" s="404"/>
      <c r="DC213" s="405">
        <v>0</v>
      </c>
      <c r="DD213" s="405">
        <v>0</v>
      </c>
      <c r="DE213" s="404"/>
      <c r="DF213" s="405">
        <v>0</v>
      </c>
      <c r="DG213" s="405">
        <v>0</v>
      </c>
      <c r="DH213" s="404"/>
      <c r="DI213" s="405">
        <v>0</v>
      </c>
      <c r="DJ213" s="405">
        <v>0</v>
      </c>
      <c r="DK213" s="404"/>
      <c r="DL213" s="405">
        <v>0</v>
      </c>
      <c r="DM213" s="405">
        <v>0</v>
      </c>
      <c r="DN213" s="404"/>
      <c r="DO213" s="405">
        <v>0</v>
      </c>
      <c r="DP213" s="405">
        <v>0</v>
      </c>
      <c r="DQ213" s="404"/>
      <c r="DR213" s="405">
        <v>0</v>
      </c>
      <c r="DS213" s="405">
        <v>0</v>
      </c>
      <c r="DT213" s="404"/>
      <c r="DU213" s="405">
        <v>0</v>
      </c>
      <c r="DV213" s="405">
        <v>0</v>
      </c>
      <c r="DW213" s="406">
        <f>W213+Z213+AC213+AF213+AI213+AL213+AO213+AR213+AU213+AX213+BA213+BD213+BG213+BJ213+BM213+BP213+BS213+BV213+BY213+CB213+CE213+CH213+CK213</f>
        <v>0</v>
      </c>
      <c r="DX213" s="406">
        <f>X213+AA213+AD213+AG213+AJ213+AM213+AP213+AS213+AV213+AY213+BB213+BE213+BH213+BK213+BN213+BQ213+BT213+BW213+BZ213+CC213+CF213+CI213+CL213</f>
        <v>0</v>
      </c>
      <c r="DY213" s="405">
        <v>0</v>
      </c>
      <c r="DZ213" s="405">
        <v>0</v>
      </c>
      <c r="EA213" s="405">
        <v>0</v>
      </c>
      <c r="EB213" s="406">
        <f>CN213+CQ213+CT213+CW213+CZ213+DC213+DF213+DI213+DL213+DO213+DR213+DU213</f>
        <v>0</v>
      </c>
      <c r="EC213" s="406">
        <f>CO213+CR213+CU213+CX213+DA213+DD213+DG213+DJ213+DM213+DP213+DS213+DV213</f>
        <v>0</v>
      </c>
      <c r="ED213" s="407">
        <v>0</v>
      </c>
      <c r="EE213" s="407">
        <v>0</v>
      </c>
      <c r="EF213" s="407">
        <v>0</v>
      </c>
      <c r="EG213" s="407">
        <v>0</v>
      </c>
      <c r="EH213" s="407">
        <v>0</v>
      </c>
      <c r="EI213" s="407">
        <v>0</v>
      </c>
      <c r="EJ213" s="407">
        <v>0</v>
      </c>
      <c r="EK213" s="396">
        <f t="shared" si="11"/>
        <v>0</v>
      </c>
      <c r="EL213" s="396">
        <f t="shared" si="12"/>
        <v>0</v>
      </c>
      <c r="EM213" s="408">
        <f t="shared" si="13"/>
        <v>0</v>
      </c>
      <c r="EN213" s="405">
        <v>0</v>
      </c>
      <c r="EO213" s="405">
        <v>0</v>
      </c>
      <c r="EP213" s="81"/>
    </row>
    <row r="214" spans="1:146" x14ac:dyDescent="0.35">
      <c r="A214" s="81"/>
      <c r="B214" s="81"/>
      <c r="C214" s="81"/>
      <c r="D214" s="81"/>
      <c r="E214" s="81"/>
      <c r="F214" s="81"/>
      <c r="G214" s="81"/>
      <c r="H214" s="81"/>
      <c r="I214" s="81"/>
      <c r="J214" s="81"/>
      <c r="K214" s="81"/>
      <c r="L214" s="81"/>
      <c r="M214" s="81"/>
      <c r="N214" s="81"/>
      <c r="O214" s="81"/>
      <c r="P214" s="81"/>
      <c r="Q214" s="81"/>
      <c r="R214" s="81"/>
      <c r="S214" s="81"/>
      <c r="T214" s="81"/>
      <c r="U214" s="81"/>
      <c r="V214" s="404"/>
      <c r="W214" s="405">
        <v>0</v>
      </c>
      <c r="X214" s="405">
        <v>0</v>
      </c>
      <c r="Y214" s="404"/>
      <c r="Z214" s="405">
        <v>0</v>
      </c>
      <c r="AA214" s="405">
        <v>0</v>
      </c>
      <c r="AB214" s="404"/>
      <c r="AC214" s="405">
        <v>0</v>
      </c>
      <c r="AD214" s="405">
        <v>0</v>
      </c>
      <c r="AE214" s="404"/>
      <c r="AF214" s="405">
        <v>0</v>
      </c>
      <c r="AG214" s="405">
        <v>0</v>
      </c>
      <c r="AH214" s="404"/>
      <c r="AI214" s="405">
        <v>0</v>
      </c>
      <c r="AJ214" s="405">
        <v>0</v>
      </c>
      <c r="AK214" s="404"/>
      <c r="AL214" s="405">
        <v>0</v>
      </c>
      <c r="AM214" s="405">
        <v>0</v>
      </c>
      <c r="AN214" s="404"/>
      <c r="AO214" s="405">
        <v>0</v>
      </c>
      <c r="AP214" s="405">
        <v>0</v>
      </c>
      <c r="AQ214" s="404"/>
      <c r="AR214" s="405">
        <v>0</v>
      </c>
      <c r="AS214" s="405">
        <v>0</v>
      </c>
      <c r="AT214" s="404"/>
      <c r="AU214" s="405">
        <v>0</v>
      </c>
      <c r="AV214" s="405">
        <v>0</v>
      </c>
      <c r="AW214" s="404"/>
      <c r="AX214" s="405">
        <v>0</v>
      </c>
      <c r="AY214" s="405">
        <v>0</v>
      </c>
      <c r="AZ214" s="404"/>
      <c r="BA214" s="405">
        <v>0</v>
      </c>
      <c r="BB214" s="405">
        <v>0</v>
      </c>
      <c r="BC214" s="404"/>
      <c r="BD214" s="405">
        <v>0</v>
      </c>
      <c r="BE214" s="405">
        <v>0</v>
      </c>
      <c r="BF214" s="404"/>
      <c r="BG214" s="405">
        <v>0</v>
      </c>
      <c r="BH214" s="405">
        <v>0</v>
      </c>
      <c r="BI214" s="404"/>
      <c r="BJ214" s="405">
        <v>0</v>
      </c>
      <c r="BK214" s="405">
        <v>0</v>
      </c>
      <c r="BL214" s="404"/>
      <c r="BM214" s="405">
        <v>0</v>
      </c>
      <c r="BN214" s="405">
        <v>0</v>
      </c>
      <c r="BO214" s="404"/>
      <c r="BP214" s="405">
        <v>0</v>
      </c>
      <c r="BQ214" s="405">
        <v>0</v>
      </c>
      <c r="BR214" s="404"/>
      <c r="BS214" s="405">
        <v>0</v>
      </c>
      <c r="BT214" s="405">
        <v>0</v>
      </c>
      <c r="BU214" s="404"/>
      <c r="BV214" s="405">
        <v>0</v>
      </c>
      <c r="BW214" s="405">
        <v>0</v>
      </c>
      <c r="BX214" s="404"/>
      <c r="BY214" s="405">
        <v>0</v>
      </c>
      <c r="BZ214" s="405">
        <v>0</v>
      </c>
      <c r="CA214" s="404"/>
      <c r="CB214" s="405">
        <v>0</v>
      </c>
      <c r="CC214" s="405">
        <v>0</v>
      </c>
      <c r="CD214" s="404"/>
      <c r="CE214" s="405">
        <v>0</v>
      </c>
      <c r="CF214" s="405">
        <v>0</v>
      </c>
      <c r="CG214" s="404"/>
      <c r="CH214" s="405">
        <v>0</v>
      </c>
      <c r="CI214" s="405">
        <v>0</v>
      </c>
      <c r="CJ214" s="404"/>
      <c r="CK214" s="405">
        <v>0</v>
      </c>
      <c r="CL214" s="405">
        <v>0</v>
      </c>
      <c r="CM214" s="404"/>
      <c r="CN214" s="405">
        <v>0</v>
      </c>
      <c r="CO214" s="405">
        <v>0</v>
      </c>
      <c r="CP214" s="404"/>
      <c r="CQ214" s="405">
        <v>0</v>
      </c>
      <c r="CR214" s="405">
        <v>0</v>
      </c>
      <c r="CS214" s="404"/>
      <c r="CT214" s="405">
        <v>0</v>
      </c>
      <c r="CU214" s="405">
        <v>0</v>
      </c>
      <c r="CV214" s="404"/>
      <c r="CW214" s="405">
        <v>0</v>
      </c>
      <c r="CX214" s="405">
        <v>0</v>
      </c>
      <c r="CY214" s="404"/>
      <c r="CZ214" s="405">
        <v>0</v>
      </c>
      <c r="DA214" s="405">
        <v>0</v>
      </c>
      <c r="DB214" s="404"/>
      <c r="DC214" s="405">
        <v>0</v>
      </c>
      <c r="DD214" s="405">
        <v>0</v>
      </c>
      <c r="DE214" s="404"/>
      <c r="DF214" s="405">
        <v>0</v>
      </c>
      <c r="DG214" s="405">
        <v>0</v>
      </c>
      <c r="DH214" s="404"/>
      <c r="DI214" s="405">
        <v>0</v>
      </c>
      <c r="DJ214" s="405">
        <v>0</v>
      </c>
      <c r="DK214" s="404"/>
      <c r="DL214" s="405">
        <v>0</v>
      </c>
      <c r="DM214" s="405">
        <v>0</v>
      </c>
      <c r="DN214" s="404"/>
      <c r="DO214" s="405">
        <v>0</v>
      </c>
      <c r="DP214" s="405">
        <v>0</v>
      </c>
      <c r="DQ214" s="404"/>
      <c r="DR214" s="405">
        <v>0</v>
      </c>
      <c r="DS214" s="405">
        <v>0</v>
      </c>
      <c r="DT214" s="404"/>
      <c r="DU214" s="405">
        <v>0</v>
      </c>
      <c r="DV214" s="405">
        <v>0</v>
      </c>
      <c r="DW214" s="406">
        <f>W214+Z214+AC214+AF214+AI214+AL214+AO214+AR214+AU214+AX214+BA214+BD214+BG214+BJ214+BM214+BP214+BS214+BV214+BY214+CB214+CE214+CH214+CK214</f>
        <v>0</v>
      </c>
      <c r="DX214" s="406">
        <f>X214+AA214+AD214+AG214+AJ214+AM214+AP214+AS214+AV214+AY214+BB214+BE214+BH214+BK214+BN214+BQ214+BT214+BW214+BZ214+CC214+CF214+CI214+CL214</f>
        <v>0</v>
      </c>
      <c r="DY214" s="405">
        <v>0</v>
      </c>
      <c r="DZ214" s="405">
        <v>0</v>
      </c>
      <c r="EA214" s="405">
        <v>0</v>
      </c>
      <c r="EB214" s="406">
        <f>CN214+CQ214+CT214+CW214+CZ214+DC214+DF214+DI214+DL214+DO214+DR214+DU214</f>
        <v>0</v>
      </c>
      <c r="EC214" s="406">
        <f>CO214+CR214+CU214+CX214+DA214+DD214+DG214+DJ214+DM214+DP214+DS214+DV214</f>
        <v>0</v>
      </c>
      <c r="ED214" s="407">
        <v>0</v>
      </c>
      <c r="EE214" s="407">
        <v>0</v>
      </c>
      <c r="EF214" s="407">
        <v>0</v>
      </c>
      <c r="EG214" s="407">
        <v>0</v>
      </c>
      <c r="EH214" s="407">
        <v>0</v>
      </c>
      <c r="EI214" s="407">
        <v>0</v>
      </c>
      <c r="EJ214" s="407">
        <v>0</v>
      </c>
      <c r="EK214" s="396">
        <f t="shared" si="11"/>
        <v>0</v>
      </c>
      <c r="EL214" s="396">
        <f t="shared" si="12"/>
        <v>0</v>
      </c>
      <c r="EM214" s="408">
        <f t="shared" si="13"/>
        <v>0</v>
      </c>
      <c r="EN214" s="405">
        <v>0</v>
      </c>
      <c r="EO214" s="405">
        <v>0</v>
      </c>
      <c r="EP214" s="81"/>
    </row>
    <row r="215" spans="1:146" x14ac:dyDescent="0.35">
      <c r="A215" s="81"/>
      <c r="B215" s="81"/>
      <c r="C215" s="81"/>
      <c r="D215" s="81"/>
      <c r="E215" s="81"/>
      <c r="F215" s="81"/>
      <c r="G215" s="81"/>
      <c r="H215" s="81"/>
      <c r="I215" s="81"/>
      <c r="J215" s="81"/>
      <c r="K215" s="81"/>
      <c r="L215" s="81"/>
      <c r="M215" s="81"/>
      <c r="N215" s="81"/>
      <c r="O215" s="81"/>
      <c r="P215" s="81"/>
      <c r="Q215" s="81"/>
      <c r="R215" s="81"/>
      <c r="S215" s="81"/>
      <c r="T215" s="81"/>
      <c r="U215" s="81"/>
      <c r="V215" s="404"/>
      <c r="W215" s="405">
        <v>0</v>
      </c>
      <c r="X215" s="405">
        <v>0</v>
      </c>
      <c r="Y215" s="404"/>
      <c r="Z215" s="405">
        <v>0</v>
      </c>
      <c r="AA215" s="405">
        <v>0</v>
      </c>
      <c r="AB215" s="404"/>
      <c r="AC215" s="405">
        <v>0</v>
      </c>
      <c r="AD215" s="405">
        <v>0</v>
      </c>
      <c r="AE215" s="404"/>
      <c r="AF215" s="405">
        <v>0</v>
      </c>
      <c r="AG215" s="405">
        <v>0</v>
      </c>
      <c r="AH215" s="404"/>
      <c r="AI215" s="405">
        <v>0</v>
      </c>
      <c r="AJ215" s="405">
        <v>0</v>
      </c>
      <c r="AK215" s="404"/>
      <c r="AL215" s="405">
        <v>0</v>
      </c>
      <c r="AM215" s="405">
        <v>0</v>
      </c>
      <c r="AN215" s="404"/>
      <c r="AO215" s="405">
        <v>0</v>
      </c>
      <c r="AP215" s="405">
        <v>0</v>
      </c>
      <c r="AQ215" s="404"/>
      <c r="AR215" s="405">
        <v>0</v>
      </c>
      <c r="AS215" s="405">
        <v>0</v>
      </c>
      <c r="AT215" s="404"/>
      <c r="AU215" s="405">
        <v>0</v>
      </c>
      <c r="AV215" s="405">
        <v>0</v>
      </c>
      <c r="AW215" s="404"/>
      <c r="AX215" s="405">
        <v>0</v>
      </c>
      <c r="AY215" s="405">
        <v>0</v>
      </c>
      <c r="AZ215" s="404"/>
      <c r="BA215" s="405">
        <v>0</v>
      </c>
      <c r="BB215" s="405">
        <v>0</v>
      </c>
      <c r="BC215" s="404"/>
      <c r="BD215" s="405">
        <v>0</v>
      </c>
      <c r="BE215" s="405">
        <v>0</v>
      </c>
      <c r="BF215" s="404"/>
      <c r="BG215" s="405">
        <v>0</v>
      </c>
      <c r="BH215" s="405">
        <v>0</v>
      </c>
      <c r="BI215" s="404"/>
      <c r="BJ215" s="405">
        <v>0</v>
      </c>
      <c r="BK215" s="405">
        <v>0</v>
      </c>
      <c r="BL215" s="404"/>
      <c r="BM215" s="405">
        <v>0</v>
      </c>
      <c r="BN215" s="405">
        <v>0</v>
      </c>
      <c r="BO215" s="404"/>
      <c r="BP215" s="405">
        <v>0</v>
      </c>
      <c r="BQ215" s="405">
        <v>0</v>
      </c>
      <c r="BR215" s="404"/>
      <c r="BS215" s="405">
        <v>0</v>
      </c>
      <c r="BT215" s="405">
        <v>0</v>
      </c>
      <c r="BU215" s="404"/>
      <c r="BV215" s="405">
        <v>0</v>
      </c>
      <c r="BW215" s="405">
        <v>0</v>
      </c>
      <c r="BX215" s="404"/>
      <c r="BY215" s="405">
        <v>0</v>
      </c>
      <c r="BZ215" s="405">
        <v>0</v>
      </c>
      <c r="CA215" s="404"/>
      <c r="CB215" s="405">
        <v>0</v>
      </c>
      <c r="CC215" s="405">
        <v>0</v>
      </c>
      <c r="CD215" s="404"/>
      <c r="CE215" s="405">
        <v>0</v>
      </c>
      <c r="CF215" s="405">
        <v>0</v>
      </c>
      <c r="CG215" s="404"/>
      <c r="CH215" s="405">
        <v>0</v>
      </c>
      <c r="CI215" s="405">
        <v>0</v>
      </c>
      <c r="CJ215" s="404"/>
      <c r="CK215" s="405">
        <v>0</v>
      </c>
      <c r="CL215" s="405">
        <v>0</v>
      </c>
      <c r="CM215" s="404"/>
      <c r="CN215" s="405">
        <v>0</v>
      </c>
      <c r="CO215" s="405">
        <v>0</v>
      </c>
      <c r="CP215" s="404"/>
      <c r="CQ215" s="405">
        <v>0</v>
      </c>
      <c r="CR215" s="405">
        <v>0</v>
      </c>
      <c r="CS215" s="404"/>
      <c r="CT215" s="405">
        <v>0</v>
      </c>
      <c r="CU215" s="405">
        <v>0</v>
      </c>
      <c r="CV215" s="404"/>
      <c r="CW215" s="405">
        <v>0</v>
      </c>
      <c r="CX215" s="405">
        <v>0</v>
      </c>
      <c r="CY215" s="404"/>
      <c r="CZ215" s="405">
        <v>0</v>
      </c>
      <c r="DA215" s="405">
        <v>0</v>
      </c>
      <c r="DB215" s="404"/>
      <c r="DC215" s="405">
        <v>0</v>
      </c>
      <c r="DD215" s="405">
        <v>0</v>
      </c>
      <c r="DE215" s="404"/>
      <c r="DF215" s="405">
        <v>0</v>
      </c>
      <c r="DG215" s="405">
        <v>0</v>
      </c>
      <c r="DH215" s="404"/>
      <c r="DI215" s="405">
        <v>0</v>
      </c>
      <c r="DJ215" s="405">
        <v>0</v>
      </c>
      <c r="DK215" s="404"/>
      <c r="DL215" s="405">
        <v>0</v>
      </c>
      <c r="DM215" s="405">
        <v>0</v>
      </c>
      <c r="DN215" s="404"/>
      <c r="DO215" s="405">
        <v>0</v>
      </c>
      <c r="DP215" s="405">
        <v>0</v>
      </c>
      <c r="DQ215" s="404"/>
      <c r="DR215" s="405">
        <v>0</v>
      </c>
      <c r="DS215" s="405">
        <v>0</v>
      </c>
      <c r="DT215" s="404"/>
      <c r="DU215" s="405">
        <v>0</v>
      </c>
      <c r="DV215" s="405">
        <v>0</v>
      </c>
      <c r="DW215" s="406">
        <f>W215+Z215+AC215+AF215+AI215+AL215+AO215+AR215+AU215+AX215+BA215+BD215+BG215+BJ215+BM215+BP215+BS215+BV215+BY215+CB215+CE215+CH215+CK215</f>
        <v>0</v>
      </c>
      <c r="DX215" s="406">
        <f>X215+AA215+AD215+AG215+AJ215+AM215+AP215+AS215+AV215+AY215+BB215+BE215+BH215+BK215+BN215+BQ215+BT215+BW215+BZ215+CC215+CF215+CI215+CL215</f>
        <v>0</v>
      </c>
      <c r="DY215" s="405">
        <v>0</v>
      </c>
      <c r="DZ215" s="405">
        <v>0</v>
      </c>
      <c r="EA215" s="405">
        <v>0</v>
      </c>
      <c r="EB215" s="406">
        <f>CN215+CQ215+CT215+CW215+CZ215+DC215+DF215+DI215+DL215+DO215+DR215+DU215</f>
        <v>0</v>
      </c>
      <c r="EC215" s="406">
        <f>CO215+CR215+CU215+CX215+DA215+DD215+DG215+DJ215+DM215+DP215+DS215+DV215</f>
        <v>0</v>
      </c>
      <c r="ED215" s="407">
        <v>0</v>
      </c>
      <c r="EE215" s="407">
        <v>0</v>
      </c>
      <c r="EF215" s="407">
        <v>0</v>
      </c>
      <c r="EG215" s="407">
        <v>0</v>
      </c>
      <c r="EH215" s="407">
        <v>0</v>
      </c>
      <c r="EI215" s="407">
        <v>0</v>
      </c>
      <c r="EJ215" s="407">
        <v>0</v>
      </c>
      <c r="EK215" s="396">
        <f t="shared" si="11"/>
        <v>0</v>
      </c>
      <c r="EL215" s="396">
        <f t="shared" si="12"/>
        <v>0</v>
      </c>
      <c r="EM215" s="408">
        <f t="shared" si="13"/>
        <v>0</v>
      </c>
      <c r="EN215" s="405">
        <v>0</v>
      </c>
      <c r="EO215" s="405">
        <v>0</v>
      </c>
      <c r="EP215" s="81"/>
    </row>
    <row r="216" spans="1:146" x14ac:dyDescent="0.35">
      <c r="A216" s="81"/>
      <c r="B216" s="81"/>
      <c r="C216" s="81"/>
      <c r="D216" s="81"/>
      <c r="E216" s="81"/>
      <c r="F216" s="81"/>
      <c r="G216" s="81"/>
      <c r="H216" s="81"/>
      <c r="I216" s="81"/>
      <c r="J216" s="81"/>
      <c r="K216" s="81"/>
      <c r="L216" s="81"/>
      <c r="M216" s="81"/>
      <c r="N216" s="81"/>
      <c r="O216" s="81"/>
      <c r="P216" s="81"/>
      <c r="Q216" s="81"/>
      <c r="R216" s="81"/>
      <c r="S216" s="81"/>
      <c r="T216" s="81"/>
      <c r="U216" s="81"/>
      <c r="V216" s="404"/>
      <c r="W216" s="405">
        <v>0</v>
      </c>
      <c r="X216" s="405">
        <v>0</v>
      </c>
      <c r="Y216" s="404"/>
      <c r="Z216" s="405">
        <v>0</v>
      </c>
      <c r="AA216" s="405">
        <v>0</v>
      </c>
      <c r="AB216" s="404"/>
      <c r="AC216" s="405">
        <v>0</v>
      </c>
      <c r="AD216" s="405">
        <v>0</v>
      </c>
      <c r="AE216" s="404"/>
      <c r="AF216" s="405">
        <v>0</v>
      </c>
      <c r="AG216" s="405">
        <v>0</v>
      </c>
      <c r="AH216" s="404"/>
      <c r="AI216" s="405">
        <v>0</v>
      </c>
      <c r="AJ216" s="405">
        <v>0</v>
      </c>
      <c r="AK216" s="404"/>
      <c r="AL216" s="405">
        <v>0</v>
      </c>
      <c r="AM216" s="405">
        <v>0</v>
      </c>
      <c r="AN216" s="404"/>
      <c r="AO216" s="405">
        <v>0</v>
      </c>
      <c r="AP216" s="405">
        <v>0</v>
      </c>
      <c r="AQ216" s="404"/>
      <c r="AR216" s="405">
        <v>0</v>
      </c>
      <c r="AS216" s="405">
        <v>0</v>
      </c>
      <c r="AT216" s="404"/>
      <c r="AU216" s="405">
        <v>0</v>
      </c>
      <c r="AV216" s="405">
        <v>0</v>
      </c>
      <c r="AW216" s="404"/>
      <c r="AX216" s="405">
        <v>0</v>
      </c>
      <c r="AY216" s="405">
        <v>0</v>
      </c>
      <c r="AZ216" s="404"/>
      <c r="BA216" s="405">
        <v>0</v>
      </c>
      <c r="BB216" s="405">
        <v>0</v>
      </c>
      <c r="BC216" s="404"/>
      <c r="BD216" s="405">
        <v>0</v>
      </c>
      <c r="BE216" s="405">
        <v>0</v>
      </c>
      <c r="BF216" s="404"/>
      <c r="BG216" s="405">
        <v>0</v>
      </c>
      <c r="BH216" s="405">
        <v>0</v>
      </c>
      <c r="BI216" s="404"/>
      <c r="BJ216" s="405">
        <v>0</v>
      </c>
      <c r="BK216" s="405">
        <v>0</v>
      </c>
      <c r="BL216" s="404"/>
      <c r="BM216" s="405">
        <v>0</v>
      </c>
      <c r="BN216" s="405">
        <v>0</v>
      </c>
      <c r="BO216" s="404"/>
      <c r="BP216" s="405">
        <v>0</v>
      </c>
      <c r="BQ216" s="405">
        <v>0</v>
      </c>
      <c r="BR216" s="404"/>
      <c r="BS216" s="405">
        <v>0</v>
      </c>
      <c r="BT216" s="405">
        <v>0</v>
      </c>
      <c r="BU216" s="404"/>
      <c r="BV216" s="405">
        <v>0</v>
      </c>
      <c r="BW216" s="405">
        <v>0</v>
      </c>
      <c r="BX216" s="404"/>
      <c r="BY216" s="405">
        <v>0</v>
      </c>
      <c r="BZ216" s="405">
        <v>0</v>
      </c>
      <c r="CA216" s="404"/>
      <c r="CB216" s="405">
        <v>0</v>
      </c>
      <c r="CC216" s="405">
        <v>0</v>
      </c>
      <c r="CD216" s="404"/>
      <c r="CE216" s="405">
        <v>0</v>
      </c>
      <c r="CF216" s="405">
        <v>0</v>
      </c>
      <c r="CG216" s="404"/>
      <c r="CH216" s="405">
        <v>0</v>
      </c>
      <c r="CI216" s="405">
        <v>0</v>
      </c>
      <c r="CJ216" s="404"/>
      <c r="CK216" s="405">
        <v>0</v>
      </c>
      <c r="CL216" s="405">
        <v>0</v>
      </c>
      <c r="CM216" s="404"/>
      <c r="CN216" s="405">
        <v>0</v>
      </c>
      <c r="CO216" s="405">
        <v>0</v>
      </c>
      <c r="CP216" s="404"/>
      <c r="CQ216" s="405">
        <v>0</v>
      </c>
      <c r="CR216" s="405">
        <v>0</v>
      </c>
      <c r="CS216" s="404"/>
      <c r="CT216" s="405">
        <v>0</v>
      </c>
      <c r="CU216" s="405">
        <v>0</v>
      </c>
      <c r="CV216" s="404"/>
      <c r="CW216" s="405">
        <v>0</v>
      </c>
      <c r="CX216" s="405">
        <v>0</v>
      </c>
      <c r="CY216" s="404"/>
      <c r="CZ216" s="405">
        <v>0</v>
      </c>
      <c r="DA216" s="405">
        <v>0</v>
      </c>
      <c r="DB216" s="404"/>
      <c r="DC216" s="405">
        <v>0</v>
      </c>
      <c r="DD216" s="405">
        <v>0</v>
      </c>
      <c r="DE216" s="404"/>
      <c r="DF216" s="405">
        <v>0</v>
      </c>
      <c r="DG216" s="405">
        <v>0</v>
      </c>
      <c r="DH216" s="404"/>
      <c r="DI216" s="405">
        <v>0</v>
      </c>
      <c r="DJ216" s="405">
        <v>0</v>
      </c>
      <c r="DK216" s="404"/>
      <c r="DL216" s="405">
        <v>0</v>
      </c>
      <c r="DM216" s="405">
        <v>0</v>
      </c>
      <c r="DN216" s="404"/>
      <c r="DO216" s="405">
        <v>0</v>
      </c>
      <c r="DP216" s="405">
        <v>0</v>
      </c>
      <c r="DQ216" s="404"/>
      <c r="DR216" s="405">
        <v>0</v>
      </c>
      <c r="DS216" s="405">
        <v>0</v>
      </c>
      <c r="DT216" s="404"/>
      <c r="DU216" s="405">
        <v>0</v>
      </c>
      <c r="DV216" s="405">
        <v>0</v>
      </c>
      <c r="DW216" s="406">
        <f>W216+Z216+AC216+AF216+AI216+AL216+AO216+AR216+AU216+AX216+BA216+BD216+BG216+BJ216+BM216+BP216+BS216+BV216+BY216+CB216+CE216+CH216+CK216</f>
        <v>0</v>
      </c>
      <c r="DX216" s="406">
        <f>X216+AA216+AD216+AG216+AJ216+AM216+AP216+AS216+AV216+AY216+BB216+BE216+BH216+BK216+BN216+BQ216+BT216+BW216+BZ216+CC216+CF216+CI216+CL216</f>
        <v>0</v>
      </c>
      <c r="DY216" s="405">
        <v>0</v>
      </c>
      <c r="DZ216" s="405">
        <v>0</v>
      </c>
      <c r="EA216" s="405">
        <v>0</v>
      </c>
      <c r="EB216" s="406">
        <f>CN216+CQ216+CT216+CW216+CZ216+DC216+DF216+DI216+DL216+DO216+DR216+DU216</f>
        <v>0</v>
      </c>
      <c r="EC216" s="406">
        <f>CO216+CR216+CU216+CX216+DA216+DD216+DG216+DJ216+DM216+DP216+DS216+DV216</f>
        <v>0</v>
      </c>
      <c r="ED216" s="407">
        <v>0</v>
      </c>
      <c r="EE216" s="407">
        <v>0</v>
      </c>
      <c r="EF216" s="407">
        <v>0</v>
      </c>
      <c r="EG216" s="407">
        <v>0</v>
      </c>
      <c r="EH216" s="407">
        <v>0</v>
      </c>
      <c r="EI216" s="407">
        <v>0</v>
      </c>
      <c r="EJ216" s="407">
        <v>0</v>
      </c>
      <c r="EK216" s="396">
        <f t="shared" si="11"/>
        <v>0</v>
      </c>
      <c r="EL216" s="396">
        <f t="shared" si="12"/>
        <v>0</v>
      </c>
      <c r="EM216" s="408">
        <f t="shared" si="13"/>
        <v>0</v>
      </c>
      <c r="EN216" s="405">
        <v>0</v>
      </c>
      <c r="EO216" s="405">
        <v>0</v>
      </c>
      <c r="EP216" s="81"/>
    </row>
    <row r="217" spans="1:146" x14ac:dyDescent="0.35">
      <c r="A217" s="81"/>
      <c r="B217" s="81"/>
      <c r="C217" s="81"/>
      <c r="D217" s="81"/>
      <c r="E217" s="81"/>
      <c r="F217" s="81"/>
      <c r="G217" s="81"/>
      <c r="H217" s="81"/>
      <c r="I217" s="81"/>
      <c r="J217" s="81"/>
      <c r="K217" s="81"/>
      <c r="L217" s="81"/>
      <c r="M217" s="81"/>
      <c r="N217" s="81"/>
      <c r="O217" s="81"/>
      <c r="P217" s="81"/>
      <c r="Q217" s="81"/>
      <c r="R217" s="81"/>
      <c r="S217" s="81"/>
      <c r="T217" s="81"/>
      <c r="U217" s="81"/>
      <c r="V217" s="404"/>
      <c r="W217" s="405">
        <v>0</v>
      </c>
      <c r="X217" s="405">
        <v>0</v>
      </c>
      <c r="Y217" s="404"/>
      <c r="Z217" s="405">
        <v>0</v>
      </c>
      <c r="AA217" s="405">
        <v>0</v>
      </c>
      <c r="AB217" s="404"/>
      <c r="AC217" s="405">
        <v>0</v>
      </c>
      <c r="AD217" s="405">
        <v>0</v>
      </c>
      <c r="AE217" s="404"/>
      <c r="AF217" s="405">
        <v>0</v>
      </c>
      <c r="AG217" s="405">
        <v>0</v>
      </c>
      <c r="AH217" s="404"/>
      <c r="AI217" s="405">
        <v>0</v>
      </c>
      <c r="AJ217" s="405">
        <v>0</v>
      </c>
      <c r="AK217" s="404"/>
      <c r="AL217" s="405">
        <v>0</v>
      </c>
      <c r="AM217" s="405">
        <v>0</v>
      </c>
      <c r="AN217" s="404"/>
      <c r="AO217" s="405">
        <v>0</v>
      </c>
      <c r="AP217" s="405">
        <v>0</v>
      </c>
      <c r="AQ217" s="404"/>
      <c r="AR217" s="405">
        <v>0</v>
      </c>
      <c r="AS217" s="405">
        <v>0</v>
      </c>
      <c r="AT217" s="404"/>
      <c r="AU217" s="405">
        <v>0</v>
      </c>
      <c r="AV217" s="405">
        <v>0</v>
      </c>
      <c r="AW217" s="404"/>
      <c r="AX217" s="405">
        <v>0</v>
      </c>
      <c r="AY217" s="405">
        <v>0</v>
      </c>
      <c r="AZ217" s="404"/>
      <c r="BA217" s="405">
        <v>0</v>
      </c>
      <c r="BB217" s="405">
        <v>0</v>
      </c>
      <c r="BC217" s="404"/>
      <c r="BD217" s="405">
        <v>0</v>
      </c>
      <c r="BE217" s="405">
        <v>0</v>
      </c>
      <c r="BF217" s="404"/>
      <c r="BG217" s="405">
        <v>0</v>
      </c>
      <c r="BH217" s="405">
        <v>0</v>
      </c>
      <c r="BI217" s="404"/>
      <c r="BJ217" s="405">
        <v>0</v>
      </c>
      <c r="BK217" s="405">
        <v>0</v>
      </c>
      <c r="BL217" s="404"/>
      <c r="BM217" s="405">
        <v>0</v>
      </c>
      <c r="BN217" s="405">
        <v>0</v>
      </c>
      <c r="BO217" s="404"/>
      <c r="BP217" s="405">
        <v>0</v>
      </c>
      <c r="BQ217" s="405">
        <v>0</v>
      </c>
      <c r="BR217" s="404"/>
      <c r="BS217" s="405">
        <v>0</v>
      </c>
      <c r="BT217" s="405">
        <v>0</v>
      </c>
      <c r="BU217" s="404"/>
      <c r="BV217" s="405">
        <v>0</v>
      </c>
      <c r="BW217" s="405">
        <v>0</v>
      </c>
      <c r="BX217" s="404"/>
      <c r="BY217" s="405">
        <v>0</v>
      </c>
      <c r="BZ217" s="405">
        <v>0</v>
      </c>
      <c r="CA217" s="404"/>
      <c r="CB217" s="405">
        <v>0</v>
      </c>
      <c r="CC217" s="405">
        <v>0</v>
      </c>
      <c r="CD217" s="404"/>
      <c r="CE217" s="405">
        <v>0</v>
      </c>
      <c r="CF217" s="405">
        <v>0</v>
      </c>
      <c r="CG217" s="404"/>
      <c r="CH217" s="405">
        <v>0</v>
      </c>
      <c r="CI217" s="405">
        <v>0</v>
      </c>
      <c r="CJ217" s="404"/>
      <c r="CK217" s="405">
        <v>0</v>
      </c>
      <c r="CL217" s="405">
        <v>0</v>
      </c>
      <c r="CM217" s="404"/>
      <c r="CN217" s="405">
        <v>0</v>
      </c>
      <c r="CO217" s="405">
        <v>0</v>
      </c>
      <c r="CP217" s="404"/>
      <c r="CQ217" s="405">
        <v>0</v>
      </c>
      <c r="CR217" s="405">
        <v>0</v>
      </c>
      <c r="CS217" s="404"/>
      <c r="CT217" s="405">
        <v>0</v>
      </c>
      <c r="CU217" s="405">
        <v>0</v>
      </c>
      <c r="CV217" s="404"/>
      <c r="CW217" s="405">
        <v>0</v>
      </c>
      <c r="CX217" s="405">
        <v>0</v>
      </c>
      <c r="CY217" s="404"/>
      <c r="CZ217" s="405">
        <v>0</v>
      </c>
      <c r="DA217" s="405">
        <v>0</v>
      </c>
      <c r="DB217" s="404"/>
      <c r="DC217" s="405">
        <v>0</v>
      </c>
      <c r="DD217" s="405">
        <v>0</v>
      </c>
      <c r="DE217" s="404"/>
      <c r="DF217" s="405">
        <v>0</v>
      </c>
      <c r="DG217" s="405">
        <v>0</v>
      </c>
      <c r="DH217" s="404"/>
      <c r="DI217" s="405">
        <v>0</v>
      </c>
      <c r="DJ217" s="405">
        <v>0</v>
      </c>
      <c r="DK217" s="404"/>
      <c r="DL217" s="405">
        <v>0</v>
      </c>
      <c r="DM217" s="405">
        <v>0</v>
      </c>
      <c r="DN217" s="404"/>
      <c r="DO217" s="405">
        <v>0</v>
      </c>
      <c r="DP217" s="405">
        <v>0</v>
      </c>
      <c r="DQ217" s="404"/>
      <c r="DR217" s="405">
        <v>0</v>
      </c>
      <c r="DS217" s="405">
        <v>0</v>
      </c>
      <c r="DT217" s="404"/>
      <c r="DU217" s="405">
        <v>0</v>
      </c>
      <c r="DV217" s="405">
        <v>0</v>
      </c>
      <c r="DW217" s="406">
        <f>W217+Z217+AC217+AF217+AI217+AL217+AO217+AR217+AU217+AX217+BA217+BD217+BG217+BJ217+BM217+BP217+BS217+BV217+BY217+CB217+CE217+CH217+CK217</f>
        <v>0</v>
      </c>
      <c r="DX217" s="406">
        <f>X217+AA217+AD217+AG217+AJ217+AM217+AP217+AS217+AV217+AY217+BB217+BE217+BH217+BK217+BN217+BQ217+BT217+BW217+BZ217+CC217+CF217+CI217+CL217</f>
        <v>0</v>
      </c>
      <c r="DY217" s="405">
        <v>0</v>
      </c>
      <c r="DZ217" s="405">
        <v>0</v>
      </c>
      <c r="EA217" s="405">
        <v>0</v>
      </c>
      <c r="EB217" s="406">
        <f>CN217+CQ217+CT217+CW217+CZ217+DC217+DF217+DI217+DL217+DO217+DR217+DU217</f>
        <v>0</v>
      </c>
      <c r="EC217" s="406">
        <f>CO217+CR217+CU217+CX217+DA217+DD217+DG217+DJ217+DM217+DP217+DS217+DV217</f>
        <v>0</v>
      </c>
      <c r="ED217" s="407">
        <v>0</v>
      </c>
      <c r="EE217" s="407">
        <v>0</v>
      </c>
      <c r="EF217" s="407">
        <v>0</v>
      </c>
      <c r="EG217" s="407">
        <v>0</v>
      </c>
      <c r="EH217" s="407">
        <v>0</v>
      </c>
      <c r="EI217" s="407">
        <v>0</v>
      </c>
      <c r="EJ217" s="407">
        <v>0</v>
      </c>
      <c r="EK217" s="396">
        <f t="shared" si="11"/>
        <v>0</v>
      </c>
      <c r="EL217" s="396">
        <f t="shared" si="12"/>
        <v>0</v>
      </c>
      <c r="EM217" s="408">
        <f t="shared" si="13"/>
        <v>0</v>
      </c>
      <c r="EN217" s="405">
        <v>0</v>
      </c>
      <c r="EO217" s="405">
        <v>0</v>
      </c>
      <c r="EP217" s="81"/>
    </row>
    <row r="218" spans="1:146" x14ac:dyDescent="0.35">
      <c r="A218" s="81"/>
      <c r="B218" s="81"/>
      <c r="C218" s="81"/>
      <c r="D218" s="81"/>
      <c r="E218" s="81"/>
      <c r="F218" s="81"/>
      <c r="G218" s="81"/>
      <c r="H218" s="81"/>
      <c r="I218" s="81"/>
      <c r="J218" s="81"/>
      <c r="K218" s="81"/>
      <c r="L218" s="81"/>
      <c r="M218" s="81"/>
      <c r="N218" s="81"/>
      <c r="O218" s="81"/>
      <c r="P218" s="81"/>
      <c r="Q218" s="81"/>
      <c r="R218" s="81"/>
      <c r="S218" s="81"/>
      <c r="T218" s="81"/>
      <c r="U218" s="81"/>
      <c r="V218" s="404"/>
      <c r="W218" s="405">
        <v>0</v>
      </c>
      <c r="X218" s="405">
        <v>0</v>
      </c>
      <c r="Y218" s="404"/>
      <c r="Z218" s="405">
        <v>0</v>
      </c>
      <c r="AA218" s="405">
        <v>0</v>
      </c>
      <c r="AB218" s="404"/>
      <c r="AC218" s="405">
        <v>0</v>
      </c>
      <c r="AD218" s="405">
        <v>0</v>
      </c>
      <c r="AE218" s="404"/>
      <c r="AF218" s="405">
        <v>0</v>
      </c>
      <c r="AG218" s="405">
        <v>0</v>
      </c>
      <c r="AH218" s="404"/>
      <c r="AI218" s="405">
        <v>0</v>
      </c>
      <c r="AJ218" s="405">
        <v>0</v>
      </c>
      <c r="AK218" s="404"/>
      <c r="AL218" s="405">
        <v>0</v>
      </c>
      <c r="AM218" s="405">
        <v>0</v>
      </c>
      <c r="AN218" s="404"/>
      <c r="AO218" s="405">
        <v>0</v>
      </c>
      <c r="AP218" s="405">
        <v>0</v>
      </c>
      <c r="AQ218" s="404"/>
      <c r="AR218" s="405">
        <v>0</v>
      </c>
      <c r="AS218" s="405">
        <v>0</v>
      </c>
      <c r="AT218" s="404"/>
      <c r="AU218" s="405">
        <v>0</v>
      </c>
      <c r="AV218" s="405">
        <v>0</v>
      </c>
      <c r="AW218" s="404"/>
      <c r="AX218" s="405">
        <v>0</v>
      </c>
      <c r="AY218" s="405">
        <v>0</v>
      </c>
      <c r="AZ218" s="404"/>
      <c r="BA218" s="405">
        <v>0</v>
      </c>
      <c r="BB218" s="405">
        <v>0</v>
      </c>
      <c r="BC218" s="404"/>
      <c r="BD218" s="405">
        <v>0</v>
      </c>
      <c r="BE218" s="405">
        <v>0</v>
      </c>
      <c r="BF218" s="404"/>
      <c r="BG218" s="405">
        <v>0</v>
      </c>
      <c r="BH218" s="405">
        <v>0</v>
      </c>
      <c r="BI218" s="404"/>
      <c r="BJ218" s="405">
        <v>0</v>
      </c>
      <c r="BK218" s="405">
        <v>0</v>
      </c>
      <c r="BL218" s="404"/>
      <c r="BM218" s="405">
        <v>0</v>
      </c>
      <c r="BN218" s="405">
        <v>0</v>
      </c>
      <c r="BO218" s="404"/>
      <c r="BP218" s="405">
        <v>0</v>
      </c>
      <c r="BQ218" s="405">
        <v>0</v>
      </c>
      <c r="BR218" s="404"/>
      <c r="BS218" s="405">
        <v>0</v>
      </c>
      <c r="BT218" s="405">
        <v>0</v>
      </c>
      <c r="BU218" s="404"/>
      <c r="BV218" s="405">
        <v>0</v>
      </c>
      <c r="BW218" s="405">
        <v>0</v>
      </c>
      <c r="BX218" s="404"/>
      <c r="BY218" s="405">
        <v>0</v>
      </c>
      <c r="BZ218" s="405">
        <v>0</v>
      </c>
      <c r="CA218" s="404"/>
      <c r="CB218" s="405">
        <v>0</v>
      </c>
      <c r="CC218" s="405">
        <v>0</v>
      </c>
      <c r="CD218" s="404"/>
      <c r="CE218" s="405">
        <v>0</v>
      </c>
      <c r="CF218" s="405">
        <v>0</v>
      </c>
      <c r="CG218" s="404"/>
      <c r="CH218" s="405">
        <v>0</v>
      </c>
      <c r="CI218" s="405">
        <v>0</v>
      </c>
      <c r="CJ218" s="404"/>
      <c r="CK218" s="405">
        <v>0</v>
      </c>
      <c r="CL218" s="405">
        <v>0</v>
      </c>
      <c r="CM218" s="404"/>
      <c r="CN218" s="405">
        <v>0</v>
      </c>
      <c r="CO218" s="405">
        <v>0</v>
      </c>
      <c r="CP218" s="404"/>
      <c r="CQ218" s="405">
        <v>0</v>
      </c>
      <c r="CR218" s="405">
        <v>0</v>
      </c>
      <c r="CS218" s="404"/>
      <c r="CT218" s="405">
        <v>0</v>
      </c>
      <c r="CU218" s="405">
        <v>0</v>
      </c>
      <c r="CV218" s="404"/>
      <c r="CW218" s="405">
        <v>0</v>
      </c>
      <c r="CX218" s="405">
        <v>0</v>
      </c>
      <c r="CY218" s="404"/>
      <c r="CZ218" s="405">
        <v>0</v>
      </c>
      <c r="DA218" s="405">
        <v>0</v>
      </c>
      <c r="DB218" s="404"/>
      <c r="DC218" s="405">
        <v>0</v>
      </c>
      <c r="DD218" s="405">
        <v>0</v>
      </c>
      <c r="DE218" s="404"/>
      <c r="DF218" s="405">
        <v>0</v>
      </c>
      <c r="DG218" s="405">
        <v>0</v>
      </c>
      <c r="DH218" s="404"/>
      <c r="DI218" s="405">
        <v>0</v>
      </c>
      <c r="DJ218" s="405">
        <v>0</v>
      </c>
      <c r="DK218" s="404"/>
      <c r="DL218" s="405">
        <v>0</v>
      </c>
      <c r="DM218" s="405">
        <v>0</v>
      </c>
      <c r="DN218" s="404"/>
      <c r="DO218" s="405">
        <v>0</v>
      </c>
      <c r="DP218" s="405">
        <v>0</v>
      </c>
      <c r="DQ218" s="404"/>
      <c r="DR218" s="405">
        <v>0</v>
      </c>
      <c r="DS218" s="405">
        <v>0</v>
      </c>
      <c r="DT218" s="404"/>
      <c r="DU218" s="405">
        <v>0</v>
      </c>
      <c r="DV218" s="405">
        <v>0</v>
      </c>
      <c r="DW218" s="406">
        <f>W218+Z218+AC218+AF218+AI218+AL218+AO218+AR218+AU218+AX218+BA218+BD218+BG218+BJ218+BM218+BP218+BS218+BV218+BY218+CB218+CE218+CH218+CK218</f>
        <v>0</v>
      </c>
      <c r="DX218" s="406">
        <f>X218+AA218+AD218+AG218+AJ218+AM218+AP218+AS218+AV218+AY218+BB218+BE218+BH218+BK218+BN218+BQ218+BT218+BW218+BZ218+CC218+CF218+CI218+CL218</f>
        <v>0</v>
      </c>
      <c r="DY218" s="405">
        <v>0</v>
      </c>
      <c r="DZ218" s="405">
        <v>0</v>
      </c>
      <c r="EA218" s="405">
        <v>0</v>
      </c>
      <c r="EB218" s="406">
        <f>CN218+CQ218+CT218+CW218+CZ218+DC218+DF218+DI218+DL218+DO218+DR218+DU218</f>
        <v>0</v>
      </c>
      <c r="EC218" s="406">
        <f>CO218+CR218+CU218+CX218+DA218+DD218+DG218+DJ218+DM218+DP218+DS218+DV218</f>
        <v>0</v>
      </c>
      <c r="ED218" s="407">
        <v>0</v>
      </c>
      <c r="EE218" s="407">
        <v>0</v>
      </c>
      <c r="EF218" s="407">
        <v>0</v>
      </c>
      <c r="EG218" s="407">
        <v>0</v>
      </c>
      <c r="EH218" s="407">
        <v>0</v>
      </c>
      <c r="EI218" s="407">
        <v>0</v>
      </c>
      <c r="EJ218" s="407">
        <v>0</v>
      </c>
      <c r="EK218" s="396">
        <f t="shared" si="11"/>
        <v>0</v>
      </c>
      <c r="EL218" s="396">
        <f t="shared" si="12"/>
        <v>0</v>
      </c>
      <c r="EM218" s="408">
        <f t="shared" si="13"/>
        <v>0</v>
      </c>
      <c r="EN218" s="405">
        <v>0</v>
      </c>
      <c r="EO218" s="405">
        <v>0</v>
      </c>
      <c r="EP218" s="81"/>
    </row>
    <row r="219" spans="1:146" x14ac:dyDescent="0.35">
      <c r="A219" s="81"/>
      <c r="B219" s="81"/>
      <c r="C219" s="81"/>
      <c r="D219" s="81"/>
      <c r="E219" s="81"/>
      <c r="F219" s="81"/>
      <c r="G219" s="81"/>
      <c r="H219" s="81"/>
      <c r="I219" s="81"/>
      <c r="J219" s="81"/>
      <c r="K219" s="81"/>
      <c r="L219" s="81"/>
      <c r="M219" s="81"/>
      <c r="N219" s="81"/>
      <c r="O219" s="81"/>
      <c r="P219" s="81"/>
      <c r="Q219" s="81"/>
      <c r="R219" s="81"/>
      <c r="S219" s="81"/>
      <c r="T219" s="81"/>
      <c r="U219" s="81"/>
      <c r="V219" s="404"/>
      <c r="W219" s="405">
        <v>0</v>
      </c>
      <c r="X219" s="405">
        <v>0</v>
      </c>
      <c r="Y219" s="404"/>
      <c r="Z219" s="405">
        <v>0</v>
      </c>
      <c r="AA219" s="405">
        <v>0</v>
      </c>
      <c r="AB219" s="404"/>
      <c r="AC219" s="405">
        <v>0</v>
      </c>
      <c r="AD219" s="405">
        <v>0</v>
      </c>
      <c r="AE219" s="404"/>
      <c r="AF219" s="405">
        <v>0</v>
      </c>
      <c r="AG219" s="405">
        <v>0</v>
      </c>
      <c r="AH219" s="404"/>
      <c r="AI219" s="405">
        <v>0</v>
      </c>
      <c r="AJ219" s="405">
        <v>0</v>
      </c>
      <c r="AK219" s="404"/>
      <c r="AL219" s="405">
        <v>0</v>
      </c>
      <c r="AM219" s="405">
        <v>0</v>
      </c>
      <c r="AN219" s="404"/>
      <c r="AO219" s="405">
        <v>0</v>
      </c>
      <c r="AP219" s="405">
        <v>0</v>
      </c>
      <c r="AQ219" s="404"/>
      <c r="AR219" s="405">
        <v>0</v>
      </c>
      <c r="AS219" s="405">
        <v>0</v>
      </c>
      <c r="AT219" s="404"/>
      <c r="AU219" s="405">
        <v>0</v>
      </c>
      <c r="AV219" s="405">
        <v>0</v>
      </c>
      <c r="AW219" s="404"/>
      <c r="AX219" s="405">
        <v>0</v>
      </c>
      <c r="AY219" s="405">
        <v>0</v>
      </c>
      <c r="AZ219" s="404"/>
      <c r="BA219" s="405">
        <v>0</v>
      </c>
      <c r="BB219" s="405">
        <v>0</v>
      </c>
      <c r="BC219" s="404"/>
      <c r="BD219" s="405">
        <v>0</v>
      </c>
      <c r="BE219" s="405">
        <v>0</v>
      </c>
      <c r="BF219" s="404"/>
      <c r="BG219" s="405">
        <v>0</v>
      </c>
      <c r="BH219" s="405">
        <v>0</v>
      </c>
      <c r="BI219" s="404"/>
      <c r="BJ219" s="405">
        <v>0</v>
      </c>
      <c r="BK219" s="405">
        <v>0</v>
      </c>
      <c r="BL219" s="404"/>
      <c r="BM219" s="405">
        <v>0</v>
      </c>
      <c r="BN219" s="405">
        <v>0</v>
      </c>
      <c r="BO219" s="404"/>
      <c r="BP219" s="405">
        <v>0</v>
      </c>
      <c r="BQ219" s="405">
        <v>0</v>
      </c>
      <c r="BR219" s="404"/>
      <c r="BS219" s="405">
        <v>0</v>
      </c>
      <c r="BT219" s="405">
        <v>0</v>
      </c>
      <c r="BU219" s="404"/>
      <c r="BV219" s="405">
        <v>0</v>
      </c>
      <c r="BW219" s="405">
        <v>0</v>
      </c>
      <c r="BX219" s="404"/>
      <c r="BY219" s="405">
        <v>0</v>
      </c>
      <c r="BZ219" s="405">
        <v>0</v>
      </c>
      <c r="CA219" s="404"/>
      <c r="CB219" s="405">
        <v>0</v>
      </c>
      <c r="CC219" s="405">
        <v>0</v>
      </c>
      <c r="CD219" s="404"/>
      <c r="CE219" s="405">
        <v>0</v>
      </c>
      <c r="CF219" s="405">
        <v>0</v>
      </c>
      <c r="CG219" s="404"/>
      <c r="CH219" s="405">
        <v>0</v>
      </c>
      <c r="CI219" s="405">
        <v>0</v>
      </c>
      <c r="CJ219" s="404"/>
      <c r="CK219" s="405">
        <v>0</v>
      </c>
      <c r="CL219" s="405">
        <v>0</v>
      </c>
      <c r="CM219" s="404"/>
      <c r="CN219" s="405">
        <v>0</v>
      </c>
      <c r="CO219" s="405">
        <v>0</v>
      </c>
      <c r="CP219" s="404"/>
      <c r="CQ219" s="405">
        <v>0</v>
      </c>
      <c r="CR219" s="405">
        <v>0</v>
      </c>
      <c r="CS219" s="404"/>
      <c r="CT219" s="405">
        <v>0</v>
      </c>
      <c r="CU219" s="405">
        <v>0</v>
      </c>
      <c r="CV219" s="404"/>
      <c r="CW219" s="405">
        <v>0</v>
      </c>
      <c r="CX219" s="405">
        <v>0</v>
      </c>
      <c r="CY219" s="404"/>
      <c r="CZ219" s="405">
        <v>0</v>
      </c>
      <c r="DA219" s="405">
        <v>0</v>
      </c>
      <c r="DB219" s="404"/>
      <c r="DC219" s="405">
        <v>0</v>
      </c>
      <c r="DD219" s="405">
        <v>0</v>
      </c>
      <c r="DE219" s="404"/>
      <c r="DF219" s="405">
        <v>0</v>
      </c>
      <c r="DG219" s="405">
        <v>0</v>
      </c>
      <c r="DH219" s="404"/>
      <c r="DI219" s="405">
        <v>0</v>
      </c>
      <c r="DJ219" s="405">
        <v>0</v>
      </c>
      <c r="DK219" s="404"/>
      <c r="DL219" s="405">
        <v>0</v>
      </c>
      <c r="DM219" s="405">
        <v>0</v>
      </c>
      <c r="DN219" s="404"/>
      <c r="DO219" s="405">
        <v>0</v>
      </c>
      <c r="DP219" s="405">
        <v>0</v>
      </c>
      <c r="DQ219" s="404"/>
      <c r="DR219" s="405">
        <v>0</v>
      </c>
      <c r="DS219" s="405">
        <v>0</v>
      </c>
      <c r="DT219" s="404"/>
      <c r="DU219" s="405">
        <v>0</v>
      </c>
      <c r="DV219" s="405">
        <v>0</v>
      </c>
      <c r="DW219" s="406">
        <f>W219+Z219+AC219+AF219+AI219+AL219+AO219+AR219+AU219+AX219+BA219+BD219+BG219+BJ219+BM219+BP219+BS219+BV219+BY219+CB219+CE219+CH219+CK219</f>
        <v>0</v>
      </c>
      <c r="DX219" s="406">
        <f>X219+AA219+AD219+AG219+AJ219+AM219+AP219+AS219+AV219+AY219+BB219+BE219+BH219+BK219+BN219+BQ219+BT219+BW219+BZ219+CC219+CF219+CI219+CL219</f>
        <v>0</v>
      </c>
      <c r="DY219" s="405">
        <v>0</v>
      </c>
      <c r="DZ219" s="405">
        <v>0</v>
      </c>
      <c r="EA219" s="405">
        <v>0</v>
      </c>
      <c r="EB219" s="406">
        <f>CN219+CQ219+CT219+CW219+CZ219+DC219+DF219+DI219+DL219+DO219+DR219+DU219</f>
        <v>0</v>
      </c>
      <c r="EC219" s="406">
        <f>CO219+CR219+CU219+CX219+DA219+DD219+DG219+DJ219+DM219+DP219+DS219+DV219</f>
        <v>0</v>
      </c>
      <c r="ED219" s="407">
        <v>0</v>
      </c>
      <c r="EE219" s="407">
        <v>0</v>
      </c>
      <c r="EF219" s="407">
        <v>0</v>
      </c>
      <c r="EG219" s="407">
        <v>0</v>
      </c>
      <c r="EH219" s="407">
        <v>0</v>
      </c>
      <c r="EI219" s="407">
        <v>0</v>
      </c>
      <c r="EJ219" s="407">
        <v>0</v>
      </c>
      <c r="EK219" s="396">
        <f t="shared" si="11"/>
        <v>0</v>
      </c>
      <c r="EL219" s="396">
        <f t="shared" si="12"/>
        <v>0</v>
      </c>
      <c r="EM219" s="408">
        <f t="shared" si="13"/>
        <v>0</v>
      </c>
      <c r="EN219" s="405">
        <v>0</v>
      </c>
      <c r="EO219" s="405">
        <v>0</v>
      </c>
      <c r="EP219" s="81"/>
    </row>
    <row r="220" spans="1:146" x14ac:dyDescent="0.35">
      <c r="A220" s="81"/>
      <c r="B220" s="81"/>
      <c r="C220" s="81"/>
      <c r="D220" s="81"/>
      <c r="E220" s="81"/>
      <c r="F220" s="81"/>
      <c r="G220" s="81"/>
      <c r="H220" s="81"/>
      <c r="I220" s="81"/>
      <c r="J220" s="81"/>
      <c r="K220" s="81"/>
      <c r="L220" s="81"/>
      <c r="M220" s="81"/>
      <c r="N220" s="81"/>
      <c r="O220" s="81"/>
      <c r="P220" s="81"/>
      <c r="Q220" s="81"/>
      <c r="R220" s="81"/>
      <c r="S220" s="81"/>
      <c r="T220" s="81"/>
      <c r="U220" s="81"/>
      <c r="V220" s="404"/>
      <c r="W220" s="405">
        <v>0</v>
      </c>
      <c r="X220" s="405">
        <v>0</v>
      </c>
      <c r="Y220" s="404"/>
      <c r="Z220" s="405">
        <v>0</v>
      </c>
      <c r="AA220" s="405">
        <v>0</v>
      </c>
      <c r="AB220" s="404"/>
      <c r="AC220" s="405">
        <v>0</v>
      </c>
      <c r="AD220" s="405">
        <v>0</v>
      </c>
      <c r="AE220" s="404"/>
      <c r="AF220" s="405">
        <v>0</v>
      </c>
      <c r="AG220" s="405">
        <v>0</v>
      </c>
      <c r="AH220" s="404"/>
      <c r="AI220" s="405">
        <v>0</v>
      </c>
      <c r="AJ220" s="405">
        <v>0</v>
      </c>
      <c r="AK220" s="404"/>
      <c r="AL220" s="405">
        <v>0</v>
      </c>
      <c r="AM220" s="405">
        <v>0</v>
      </c>
      <c r="AN220" s="404"/>
      <c r="AO220" s="405">
        <v>0</v>
      </c>
      <c r="AP220" s="405">
        <v>0</v>
      </c>
      <c r="AQ220" s="404"/>
      <c r="AR220" s="405">
        <v>0</v>
      </c>
      <c r="AS220" s="405">
        <v>0</v>
      </c>
      <c r="AT220" s="404"/>
      <c r="AU220" s="405">
        <v>0</v>
      </c>
      <c r="AV220" s="405">
        <v>0</v>
      </c>
      <c r="AW220" s="404"/>
      <c r="AX220" s="405">
        <v>0</v>
      </c>
      <c r="AY220" s="405">
        <v>0</v>
      </c>
      <c r="AZ220" s="404"/>
      <c r="BA220" s="405">
        <v>0</v>
      </c>
      <c r="BB220" s="405">
        <v>0</v>
      </c>
      <c r="BC220" s="404"/>
      <c r="BD220" s="405">
        <v>0</v>
      </c>
      <c r="BE220" s="405">
        <v>0</v>
      </c>
      <c r="BF220" s="404"/>
      <c r="BG220" s="405">
        <v>0</v>
      </c>
      <c r="BH220" s="405">
        <v>0</v>
      </c>
      <c r="BI220" s="404"/>
      <c r="BJ220" s="405">
        <v>0</v>
      </c>
      <c r="BK220" s="405">
        <v>0</v>
      </c>
      <c r="BL220" s="404"/>
      <c r="BM220" s="405">
        <v>0</v>
      </c>
      <c r="BN220" s="405">
        <v>0</v>
      </c>
      <c r="BO220" s="404"/>
      <c r="BP220" s="405">
        <v>0</v>
      </c>
      <c r="BQ220" s="405">
        <v>0</v>
      </c>
      <c r="BR220" s="404"/>
      <c r="BS220" s="405">
        <v>0</v>
      </c>
      <c r="BT220" s="405">
        <v>0</v>
      </c>
      <c r="BU220" s="404"/>
      <c r="BV220" s="405">
        <v>0</v>
      </c>
      <c r="BW220" s="405">
        <v>0</v>
      </c>
      <c r="BX220" s="404"/>
      <c r="BY220" s="405">
        <v>0</v>
      </c>
      <c r="BZ220" s="405">
        <v>0</v>
      </c>
      <c r="CA220" s="404"/>
      <c r="CB220" s="405">
        <v>0</v>
      </c>
      <c r="CC220" s="405">
        <v>0</v>
      </c>
      <c r="CD220" s="404"/>
      <c r="CE220" s="405">
        <v>0</v>
      </c>
      <c r="CF220" s="405">
        <v>0</v>
      </c>
      <c r="CG220" s="404"/>
      <c r="CH220" s="405">
        <v>0</v>
      </c>
      <c r="CI220" s="405">
        <v>0</v>
      </c>
      <c r="CJ220" s="404"/>
      <c r="CK220" s="405">
        <v>0</v>
      </c>
      <c r="CL220" s="405">
        <v>0</v>
      </c>
      <c r="CM220" s="404"/>
      <c r="CN220" s="405">
        <v>0</v>
      </c>
      <c r="CO220" s="405">
        <v>0</v>
      </c>
      <c r="CP220" s="404"/>
      <c r="CQ220" s="405">
        <v>0</v>
      </c>
      <c r="CR220" s="405">
        <v>0</v>
      </c>
      <c r="CS220" s="404"/>
      <c r="CT220" s="405">
        <v>0</v>
      </c>
      <c r="CU220" s="405">
        <v>0</v>
      </c>
      <c r="CV220" s="404"/>
      <c r="CW220" s="405">
        <v>0</v>
      </c>
      <c r="CX220" s="405">
        <v>0</v>
      </c>
      <c r="CY220" s="404"/>
      <c r="CZ220" s="405">
        <v>0</v>
      </c>
      <c r="DA220" s="405">
        <v>0</v>
      </c>
      <c r="DB220" s="404"/>
      <c r="DC220" s="405">
        <v>0</v>
      </c>
      <c r="DD220" s="405">
        <v>0</v>
      </c>
      <c r="DE220" s="404"/>
      <c r="DF220" s="405">
        <v>0</v>
      </c>
      <c r="DG220" s="405">
        <v>0</v>
      </c>
      <c r="DH220" s="404"/>
      <c r="DI220" s="405">
        <v>0</v>
      </c>
      <c r="DJ220" s="405">
        <v>0</v>
      </c>
      <c r="DK220" s="404"/>
      <c r="DL220" s="405">
        <v>0</v>
      </c>
      <c r="DM220" s="405">
        <v>0</v>
      </c>
      <c r="DN220" s="404"/>
      <c r="DO220" s="405">
        <v>0</v>
      </c>
      <c r="DP220" s="405">
        <v>0</v>
      </c>
      <c r="DQ220" s="404"/>
      <c r="DR220" s="405">
        <v>0</v>
      </c>
      <c r="DS220" s="405">
        <v>0</v>
      </c>
      <c r="DT220" s="404"/>
      <c r="DU220" s="405">
        <v>0</v>
      </c>
      <c r="DV220" s="405">
        <v>0</v>
      </c>
      <c r="DW220" s="406">
        <f>W220+Z220+AC220+AF220+AI220+AL220+AO220+AR220+AU220+AX220+BA220+BD220+BG220+BJ220+BM220+BP220+BS220+BV220+BY220+CB220+CE220+CH220+CK220</f>
        <v>0</v>
      </c>
      <c r="DX220" s="406">
        <f>X220+AA220+AD220+AG220+AJ220+AM220+AP220+AS220+AV220+AY220+BB220+BE220+BH220+BK220+BN220+BQ220+BT220+BW220+BZ220+CC220+CF220+CI220+CL220</f>
        <v>0</v>
      </c>
      <c r="DY220" s="405">
        <v>0</v>
      </c>
      <c r="DZ220" s="405">
        <v>0</v>
      </c>
      <c r="EA220" s="405">
        <v>0</v>
      </c>
      <c r="EB220" s="406">
        <f>CN220+CQ220+CT220+CW220+CZ220+DC220+DF220+DI220+DL220+DO220+DR220+DU220</f>
        <v>0</v>
      </c>
      <c r="EC220" s="406">
        <f>CO220+CR220+CU220+CX220+DA220+DD220+DG220+DJ220+DM220+DP220+DS220+DV220</f>
        <v>0</v>
      </c>
      <c r="ED220" s="407">
        <v>0</v>
      </c>
      <c r="EE220" s="407">
        <v>0</v>
      </c>
      <c r="EF220" s="407">
        <v>0</v>
      </c>
      <c r="EG220" s="407">
        <v>0</v>
      </c>
      <c r="EH220" s="407">
        <v>0</v>
      </c>
      <c r="EI220" s="407">
        <v>0</v>
      </c>
      <c r="EJ220" s="407">
        <v>0</v>
      </c>
      <c r="EK220" s="396">
        <f t="shared" si="11"/>
        <v>0</v>
      </c>
      <c r="EL220" s="396">
        <f t="shared" si="12"/>
        <v>0</v>
      </c>
      <c r="EM220" s="408">
        <f t="shared" si="13"/>
        <v>0</v>
      </c>
      <c r="EN220" s="405">
        <v>0</v>
      </c>
      <c r="EO220" s="405">
        <v>0</v>
      </c>
      <c r="EP220" s="81"/>
    </row>
    <row r="221" spans="1:146" x14ac:dyDescent="0.35">
      <c r="A221" s="81"/>
      <c r="B221" s="81"/>
      <c r="C221" s="81"/>
      <c r="D221" s="81"/>
      <c r="E221" s="81"/>
      <c r="F221" s="81"/>
      <c r="G221" s="81"/>
      <c r="H221" s="81"/>
      <c r="I221" s="81"/>
      <c r="J221" s="81"/>
      <c r="K221" s="81"/>
      <c r="L221" s="81"/>
      <c r="M221" s="81"/>
      <c r="N221" s="81"/>
      <c r="O221" s="81"/>
      <c r="P221" s="81"/>
      <c r="Q221" s="81"/>
      <c r="R221" s="81"/>
      <c r="S221" s="81"/>
      <c r="T221" s="81"/>
      <c r="U221" s="81"/>
      <c r="V221" s="404"/>
      <c r="W221" s="405">
        <v>0</v>
      </c>
      <c r="X221" s="405">
        <v>0</v>
      </c>
      <c r="Y221" s="404"/>
      <c r="Z221" s="405">
        <v>0</v>
      </c>
      <c r="AA221" s="405">
        <v>0</v>
      </c>
      <c r="AB221" s="404"/>
      <c r="AC221" s="405">
        <v>0</v>
      </c>
      <c r="AD221" s="405">
        <v>0</v>
      </c>
      <c r="AE221" s="404"/>
      <c r="AF221" s="405">
        <v>0</v>
      </c>
      <c r="AG221" s="405">
        <v>0</v>
      </c>
      <c r="AH221" s="404"/>
      <c r="AI221" s="405">
        <v>0</v>
      </c>
      <c r="AJ221" s="405">
        <v>0</v>
      </c>
      <c r="AK221" s="404"/>
      <c r="AL221" s="405">
        <v>0</v>
      </c>
      <c r="AM221" s="405">
        <v>0</v>
      </c>
      <c r="AN221" s="404"/>
      <c r="AO221" s="405">
        <v>0</v>
      </c>
      <c r="AP221" s="405">
        <v>0</v>
      </c>
      <c r="AQ221" s="404"/>
      <c r="AR221" s="405">
        <v>0</v>
      </c>
      <c r="AS221" s="405">
        <v>0</v>
      </c>
      <c r="AT221" s="404"/>
      <c r="AU221" s="405">
        <v>0</v>
      </c>
      <c r="AV221" s="405">
        <v>0</v>
      </c>
      <c r="AW221" s="404"/>
      <c r="AX221" s="405">
        <v>0</v>
      </c>
      <c r="AY221" s="405">
        <v>0</v>
      </c>
      <c r="AZ221" s="404"/>
      <c r="BA221" s="405">
        <v>0</v>
      </c>
      <c r="BB221" s="405">
        <v>0</v>
      </c>
      <c r="BC221" s="404"/>
      <c r="BD221" s="405">
        <v>0</v>
      </c>
      <c r="BE221" s="405">
        <v>0</v>
      </c>
      <c r="BF221" s="404"/>
      <c r="BG221" s="405">
        <v>0</v>
      </c>
      <c r="BH221" s="405">
        <v>0</v>
      </c>
      <c r="BI221" s="404"/>
      <c r="BJ221" s="405">
        <v>0</v>
      </c>
      <c r="BK221" s="405">
        <v>0</v>
      </c>
      <c r="BL221" s="404"/>
      <c r="BM221" s="405">
        <v>0</v>
      </c>
      <c r="BN221" s="405">
        <v>0</v>
      </c>
      <c r="BO221" s="404"/>
      <c r="BP221" s="405">
        <v>0</v>
      </c>
      <c r="BQ221" s="405">
        <v>0</v>
      </c>
      <c r="BR221" s="404"/>
      <c r="BS221" s="405">
        <v>0</v>
      </c>
      <c r="BT221" s="405">
        <v>0</v>
      </c>
      <c r="BU221" s="404"/>
      <c r="BV221" s="405">
        <v>0</v>
      </c>
      <c r="BW221" s="405">
        <v>0</v>
      </c>
      <c r="BX221" s="404"/>
      <c r="BY221" s="405">
        <v>0</v>
      </c>
      <c r="BZ221" s="405">
        <v>0</v>
      </c>
      <c r="CA221" s="404"/>
      <c r="CB221" s="405">
        <v>0</v>
      </c>
      <c r="CC221" s="405">
        <v>0</v>
      </c>
      <c r="CD221" s="404"/>
      <c r="CE221" s="405">
        <v>0</v>
      </c>
      <c r="CF221" s="405">
        <v>0</v>
      </c>
      <c r="CG221" s="404"/>
      <c r="CH221" s="405">
        <v>0</v>
      </c>
      <c r="CI221" s="405">
        <v>0</v>
      </c>
      <c r="CJ221" s="404"/>
      <c r="CK221" s="405">
        <v>0</v>
      </c>
      <c r="CL221" s="405">
        <v>0</v>
      </c>
      <c r="CM221" s="404"/>
      <c r="CN221" s="405">
        <v>0</v>
      </c>
      <c r="CO221" s="405">
        <v>0</v>
      </c>
      <c r="CP221" s="404"/>
      <c r="CQ221" s="405">
        <v>0</v>
      </c>
      <c r="CR221" s="405">
        <v>0</v>
      </c>
      <c r="CS221" s="404"/>
      <c r="CT221" s="405">
        <v>0</v>
      </c>
      <c r="CU221" s="405">
        <v>0</v>
      </c>
      <c r="CV221" s="404"/>
      <c r="CW221" s="405">
        <v>0</v>
      </c>
      <c r="CX221" s="405">
        <v>0</v>
      </c>
      <c r="CY221" s="404"/>
      <c r="CZ221" s="405">
        <v>0</v>
      </c>
      <c r="DA221" s="405">
        <v>0</v>
      </c>
      <c r="DB221" s="404"/>
      <c r="DC221" s="405">
        <v>0</v>
      </c>
      <c r="DD221" s="405">
        <v>0</v>
      </c>
      <c r="DE221" s="404"/>
      <c r="DF221" s="405">
        <v>0</v>
      </c>
      <c r="DG221" s="405">
        <v>0</v>
      </c>
      <c r="DH221" s="404"/>
      <c r="DI221" s="405">
        <v>0</v>
      </c>
      <c r="DJ221" s="405">
        <v>0</v>
      </c>
      <c r="DK221" s="404"/>
      <c r="DL221" s="405">
        <v>0</v>
      </c>
      <c r="DM221" s="405">
        <v>0</v>
      </c>
      <c r="DN221" s="404"/>
      <c r="DO221" s="405">
        <v>0</v>
      </c>
      <c r="DP221" s="405">
        <v>0</v>
      </c>
      <c r="DQ221" s="404"/>
      <c r="DR221" s="405">
        <v>0</v>
      </c>
      <c r="DS221" s="405">
        <v>0</v>
      </c>
      <c r="DT221" s="404"/>
      <c r="DU221" s="405">
        <v>0</v>
      </c>
      <c r="DV221" s="405">
        <v>0</v>
      </c>
      <c r="DW221" s="406">
        <f>W221+Z221+AC221+AF221+AI221+AL221+AO221+AR221+AU221+AX221+BA221+BD221+BG221+BJ221+BM221+BP221+BS221+BV221+BY221+CB221+CE221+CH221+CK221</f>
        <v>0</v>
      </c>
      <c r="DX221" s="406">
        <f>X221+AA221+AD221+AG221+AJ221+AM221+AP221+AS221+AV221+AY221+BB221+BE221+BH221+BK221+BN221+BQ221+BT221+BW221+BZ221+CC221+CF221+CI221+CL221</f>
        <v>0</v>
      </c>
      <c r="DY221" s="405">
        <v>0</v>
      </c>
      <c r="DZ221" s="405">
        <v>0</v>
      </c>
      <c r="EA221" s="405">
        <v>0</v>
      </c>
      <c r="EB221" s="406">
        <f>CN221+CQ221+CT221+CW221+CZ221+DC221+DF221+DI221+DL221+DO221+DR221+DU221</f>
        <v>0</v>
      </c>
      <c r="EC221" s="406">
        <f>CO221+CR221+CU221+CX221+DA221+DD221+DG221+DJ221+DM221+DP221+DS221+DV221</f>
        <v>0</v>
      </c>
      <c r="ED221" s="407">
        <v>0</v>
      </c>
      <c r="EE221" s="407">
        <v>0</v>
      </c>
      <c r="EF221" s="407">
        <v>0</v>
      </c>
      <c r="EG221" s="407">
        <v>0</v>
      </c>
      <c r="EH221" s="407">
        <v>0</v>
      </c>
      <c r="EI221" s="407">
        <v>0</v>
      </c>
      <c r="EJ221" s="407">
        <v>0</v>
      </c>
      <c r="EK221" s="396">
        <f t="shared" si="11"/>
        <v>0</v>
      </c>
      <c r="EL221" s="396">
        <f t="shared" si="12"/>
        <v>0</v>
      </c>
      <c r="EM221" s="408">
        <f t="shared" si="13"/>
        <v>0</v>
      </c>
      <c r="EN221" s="405">
        <v>0</v>
      </c>
      <c r="EO221" s="405">
        <v>0</v>
      </c>
      <c r="EP221" s="81"/>
    </row>
    <row r="222" spans="1:146" x14ac:dyDescent="0.35">
      <c r="A222" s="81"/>
      <c r="B222" s="81"/>
      <c r="C222" s="81"/>
      <c r="D222" s="81"/>
      <c r="E222" s="81"/>
      <c r="F222" s="81"/>
      <c r="G222" s="81"/>
      <c r="H222" s="81"/>
      <c r="I222" s="81"/>
      <c r="J222" s="81"/>
      <c r="K222" s="81"/>
      <c r="L222" s="81"/>
      <c r="M222" s="81"/>
      <c r="N222" s="81"/>
      <c r="O222" s="81"/>
      <c r="P222" s="81"/>
      <c r="Q222" s="81"/>
      <c r="R222" s="81"/>
      <c r="S222" s="81"/>
      <c r="T222" s="81"/>
      <c r="U222" s="81"/>
      <c r="V222" s="404"/>
      <c r="W222" s="405">
        <v>0</v>
      </c>
      <c r="X222" s="405">
        <v>0</v>
      </c>
      <c r="Y222" s="404"/>
      <c r="Z222" s="405">
        <v>0</v>
      </c>
      <c r="AA222" s="405">
        <v>0</v>
      </c>
      <c r="AB222" s="404"/>
      <c r="AC222" s="405">
        <v>0</v>
      </c>
      <c r="AD222" s="405">
        <v>0</v>
      </c>
      <c r="AE222" s="404"/>
      <c r="AF222" s="405">
        <v>0</v>
      </c>
      <c r="AG222" s="405">
        <v>0</v>
      </c>
      <c r="AH222" s="404"/>
      <c r="AI222" s="405">
        <v>0</v>
      </c>
      <c r="AJ222" s="405">
        <v>0</v>
      </c>
      <c r="AK222" s="404"/>
      <c r="AL222" s="405">
        <v>0</v>
      </c>
      <c r="AM222" s="405">
        <v>0</v>
      </c>
      <c r="AN222" s="404"/>
      <c r="AO222" s="405">
        <v>0</v>
      </c>
      <c r="AP222" s="405">
        <v>0</v>
      </c>
      <c r="AQ222" s="404"/>
      <c r="AR222" s="405">
        <v>0</v>
      </c>
      <c r="AS222" s="405">
        <v>0</v>
      </c>
      <c r="AT222" s="404"/>
      <c r="AU222" s="405">
        <v>0</v>
      </c>
      <c r="AV222" s="405">
        <v>0</v>
      </c>
      <c r="AW222" s="404"/>
      <c r="AX222" s="405">
        <v>0</v>
      </c>
      <c r="AY222" s="405">
        <v>0</v>
      </c>
      <c r="AZ222" s="404"/>
      <c r="BA222" s="405">
        <v>0</v>
      </c>
      <c r="BB222" s="405">
        <v>0</v>
      </c>
      <c r="BC222" s="404"/>
      <c r="BD222" s="405">
        <v>0</v>
      </c>
      <c r="BE222" s="405">
        <v>0</v>
      </c>
      <c r="BF222" s="404"/>
      <c r="BG222" s="405">
        <v>0</v>
      </c>
      <c r="BH222" s="405">
        <v>0</v>
      </c>
      <c r="BI222" s="404"/>
      <c r="BJ222" s="405">
        <v>0</v>
      </c>
      <c r="BK222" s="405">
        <v>0</v>
      </c>
      <c r="BL222" s="404"/>
      <c r="BM222" s="405">
        <v>0</v>
      </c>
      <c r="BN222" s="405">
        <v>0</v>
      </c>
      <c r="BO222" s="404"/>
      <c r="BP222" s="405">
        <v>0</v>
      </c>
      <c r="BQ222" s="405">
        <v>0</v>
      </c>
      <c r="BR222" s="404"/>
      <c r="BS222" s="405">
        <v>0</v>
      </c>
      <c r="BT222" s="405">
        <v>0</v>
      </c>
      <c r="BU222" s="404"/>
      <c r="BV222" s="405">
        <v>0</v>
      </c>
      <c r="BW222" s="405">
        <v>0</v>
      </c>
      <c r="BX222" s="404"/>
      <c r="BY222" s="405">
        <v>0</v>
      </c>
      <c r="BZ222" s="405">
        <v>0</v>
      </c>
      <c r="CA222" s="404"/>
      <c r="CB222" s="405">
        <v>0</v>
      </c>
      <c r="CC222" s="405">
        <v>0</v>
      </c>
      <c r="CD222" s="404"/>
      <c r="CE222" s="405">
        <v>0</v>
      </c>
      <c r="CF222" s="405">
        <v>0</v>
      </c>
      <c r="CG222" s="404"/>
      <c r="CH222" s="405">
        <v>0</v>
      </c>
      <c r="CI222" s="405">
        <v>0</v>
      </c>
      <c r="CJ222" s="404"/>
      <c r="CK222" s="405">
        <v>0</v>
      </c>
      <c r="CL222" s="405">
        <v>0</v>
      </c>
      <c r="CM222" s="404"/>
      <c r="CN222" s="405">
        <v>0</v>
      </c>
      <c r="CO222" s="405">
        <v>0</v>
      </c>
      <c r="CP222" s="404"/>
      <c r="CQ222" s="405">
        <v>0</v>
      </c>
      <c r="CR222" s="405">
        <v>0</v>
      </c>
      <c r="CS222" s="404"/>
      <c r="CT222" s="405">
        <v>0</v>
      </c>
      <c r="CU222" s="405">
        <v>0</v>
      </c>
      <c r="CV222" s="404"/>
      <c r="CW222" s="405">
        <v>0</v>
      </c>
      <c r="CX222" s="405">
        <v>0</v>
      </c>
      <c r="CY222" s="404"/>
      <c r="CZ222" s="405">
        <v>0</v>
      </c>
      <c r="DA222" s="405">
        <v>0</v>
      </c>
      <c r="DB222" s="404"/>
      <c r="DC222" s="405">
        <v>0</v>
      </c>
      <c r="DD222" s="405">
        <v>0</v>
      </c>
      <c r="DE222" s="404"/>
      <c r="DF222" s="405">
        <v>0</v>
      </c>
      <c r="DG222" s="405">
        <v>0</v>
      </c>
      <c r="DH222" s="404"/>
      <c r="DI222" s="405">
        <v>0</v>
      </c>
      <c r="DJ222" s="405">
        <v>0</v>
      </c>
      <c r="DK222" s="404"/>
      <c r="DL222" s="405">
        <v>0</v>
      </c>
      <c r="DM222" s="405">
        <v>0</v>
      </c>
      <c r="DN222" s="404"/>
      <c r="DO222" s="405">
        <v>0</v>
      </c>
      <c r="DP222" s="405">
        <v>0</v>
      </c>
      <c r="DQ222" s="404"/>
      <c r="DR222" s="405">
        <v>0</v>
      </c>
      <c r="DS222" s="405">
        <v>0</v>
      </c>
      <c r="DT222" s="404"/>
      <c r="DU222" s="405">
        <v>0</v>
      </c>
      <c r="DV222" s="405">
        <v>0</v>
      </c>
      <c r="DW222" s="406">
        <f>W222+Z222+AC222+AF222+AI222+AL222+AO222+AR222+AU222+AX222+BA222+BD222+BG222+BJ222+BM222+BP222+BS222+BV222+BY222+CB222+CE222+CH222+CK222</f>
        <v>0</v>
      </c>
      <c r="DX222" s="406">
        <f>X222+AA222+AD222+AG222+AJ222+AM222+AP222+AS222+AV222+AY222+BB222+BE222+BH222+BK222+BN222+BQ222+BT222+BW222+BZ222+CC222+CF222+CI222+CL222</f>
        <v>0</v>
      </c>
      <c r="DY222" s="405">
        <v>0</v>
      </c>
      <c r="DZ222" s="405">
        <v>0</v>
      </c>
      <c r="EA222" s="405">
        <v>0</v>
      </c>
      <c r="EB222" s="406">
        <f>CN222+CQ222+CT222+CW222+CZ222+DC222+DF222+DI222+DL222+DO222+DR222+DU222</f>
        <v>0</v>
      </c>
      <c r="EC222" s="406">
        <f>CO222+CR222+CU222+CX222+DA222+DD222+DG222+DJ222+DM222+DP222+DS222+DV222</f>
        <v>0</v>
      </c>
      <c r="ED222" s="407">
        <v>0</v>
      </c>
      <c r="EE222" s="407">
        <v>0</v>
      </c>
      <c r="EF222" s="407">
        <v>0</v>
      </c>
      <c r="EG222" s="407">
        <v>0</v>
      </c>
      <c r="EH222" s="407">
        <v>0</v>
      </c>
      <c r="EI222" s="407">
        <v>0</v>
      </c>
      <c r="EJ222" s="407">
        <v>0</v>
      </c>
      <c r="EK222" s="396">
        <f t="shared" si="11"/>
        <v>0</v>
      </c>
      <c r="EL222" s="396">
        <f t="shared" si="12"/>
        <v>0</v>
      </c>
      <c r="EM222" s="408">
        <f t="shared" si="13"/>
        <v>0</v>
      </c>
      <c r="EN222" s="405">
        <v>0</v>
      </c>
      <c r="EO222" s="405">
        <v>0</v>
      </c>
      <c r="EP222" s="81"/>
    </row>
    <row r="223" spans="1:146" x14ac:dyDescent="0.35">
      <c r="A223" s="81"/>
      <c r="B223" s="81"/>
      <c r="C223" s="81"/>
      <c r="D223" s="81"/>
      <c r="E223" s="81"/>
      <c r="F223" s="81"/>
      <c r="G223" s="81"/>
      <c r="H223" s="81"/>
      <c r="I223" s="81"/>
      <c r="J223" s="81"/>
      <c r="K223" s="81"/>
      <c r="L223" s="81"/>
      <c r="M223" s="81"/>
      <c r="N223" s="81"/>
      <c r="O223" s="81"/>
      <c r="P223" s="81"/>
      <c r="Q223" s="81"/>
      <c r="R223" s="81"/>
      <c r="S223" s="81"/>
      <c r="T223" s="81"/>
      <c r="U223" s="81"/>
      <c r="V223" s="404"/>
      <c r="W223" s="405">
        <v>0</v>
      </c>
      <c r="X223" s="405">
        <v>0</v>
      </c>
      <c r="Y223" s="404"/>
      <c r="Z223" s="405">
        <v>0</v>
      </c>
      <c r="AA223" s="405">
        <v>0</v>
      </c>
      <c r="AB223" s="404"/>
      <c r="AC223" s="405">
        <v>0</v>
      </c>
      <c r="AD223" s="405">
        <v>0</v>
      </c>
      <c r="AE223" s="404"/>
      <c r="AF223" s="405">
        <v>0</v>
      </c>
      <c r="AG223" s="405">
        <v>0</v>
      </c>
      <c r="AH223" s="404"/>
      <c r="AI223" s="405">
        <v>0</v>
      </c>
      <c r="AJ223" s="405">
        <v>0</v>
      </c>
      <c r="AK223" s="404"/>
      <c r="AL223" s="405">
        <v>0</v>
      </c>
      <c r="AM223" s="405">
        <v>0</v>
      </c>
      <c r="AN223" s="404"/>
      <c r="AO223" s="405">
        <v>0</v>
      </c>
      <c r="AP223" s="405">
        <v>0</v>
      </c>
      <c r="AQ223" s="404"/>
      <c r="AR223" s="405">
        <v>0</v>
      </c>
      <c r="AS223" s="405">
        <v>0</v>
      </c>
      <c r="AT223" s="404"/>
      <c r="AU223" s="405">
        <v>0</v>
      </c>
      <c r="AV223" s="405">
        <v>0</v>
      </c>
      <c r="AW223" s="404"/>
      <c r="AX223" s="405">
        <v>0</v>
      </c>
      <c r="AY223" s="405">
        <v>0</v>
      </c>
      <c r="AZ223" s="404"/>
      <c r="BA223" s="405">
        <v>0</v>
      </c>
      <c r="BB223" s="405">
        <v>0</v>
      </c>
      <c r="BC223" s="404"/>
      <c r="BD223" s="405">
        <v>0</v>
      </c>
      <c r="BE223" s="405">
        <v>0</v>
      </c>
      <c r="BF223" s="404"/>
      <c r="BG223" s="405">
        <v>0</v>
      </c>
      <c r="BH223" s="405">
        <v>0</v>
      </c>
      <c r="BI223" s="404"/>
      <c r="BJ223" s="405">
        <v>0</v>
      </c>
      <c r="BK223" s="405">
        <v>0</v>
      </c>
      <c r="BL223" s="404"/>
      <c r="BM223" s="405">
        <v>0</v>
      </c>
      <c r="BN223" s="405">
        <v>0</v>
      </c>
      <c r="BO223" s="404"/>
      <c r="BP223" s="405">
        <v>0</v>
      </c>
      <c r="BQ223" s="405">
        <v>0</v>
      </c>
      <c r="BR223" s="404"/>
      <c r="BS223" s="405">
        <v>0</v>
      </c>
      <c r="BT223" s="405">
        <v>0</v>
      </c>
      <c r="BU223" s="404"/>
      <c r="BV223" s="405">
        <v>0</v>
      </c>
      <c r="BW223" s="405">
        <v>0</v>
      </c>
      <c r="BX223" s="404"/>
      <c r="BY223" s="405">
        <v>0</v>
      </c>
      <c r="BZ223" s="405">
        <v>0</v>
      </c>
      <c r="CA223" s="404"/>
      <c r="CB223" s="405">
        <v>0</v>
      </c>
      <c r="CC223" s="405">
        <v>0</v>
      </c>
      <c r="CD223" s="404"/>
      <c r="CE223" s="405">
        <v>0</v>
      </c>
      <c r="CF223" s="405">
        <v>0</v>
      </c>
      <c r="CG223" s="404"/>
      <c r="CH223" s="405">
        <v>0</v>
      </c>
      <c r="CI223" s="405">
        <v>0</v>
      </c>
      <c r="CJ223" s="404"/>
      <c r="CK223" s="405">
        <v>0</v>
      </c>
      <c r="CL223" s="405">
        <v>0</v>
      </c>
      <c r="CM223" s="404"/>
      <c r="CN223" s="405">
        <v>0</v>
      </c>
      <c r="CO223" s="405">
        <v>0</v>
      </c>
      <c r="CP223" s="404"/>
      <c r="CQ223" s="405">
        <v>0</v>
      </c>
      <c r="CR223" s="405">
        <v>0</v>
      </c>
      <c r="CS223" s="404"/>
      <c r="CT223" s="405">
        <v>0</v>
      </c>
      <c r="CU223" s="405">
        <v>0</v>
      </c>
      <c r="CV223" s="404"/>
      <c r="CW223" s="405">
        <v>0</v>
      </c>
      <c r="CX223" s="405">
        <v>0</v>
      </c>
      <c r="CY223" s="404"/>
      <c r="CZ223" s="405">
        <v>0</v>
      </c>
      <c r="DA223" s="405">
        <v>0</v>
      </c>
      <c r="DB223" s="404"/>
      <c r="DC223" s="405">
        <v>0</v>
      </c>
      <c r="DD223" s="405">
        <v>0</v>
      </c>
      <c r="DE223" s="404"/>
      <c r="DF223" s="405">
        <v>0</v>
      </c>
      <c r="DG223" s="405">
        <v>0</v>
      </c>
      <c r="DH223" s="404"/>
      <c r="DI223" s="405">
        <v>0</v>
      </c>
      <c r="DJ223" s="405">
        <v>0</v>
      </c>
      <c r="DK223" s="404"/>
      <c r="DL223" s="405">
        <v>0</v>
      </c>
      <c r="DM223" s="405">
        <v>0</v>
      </c>
      <c r="DN223" s="404"/>
      <c r="DO223" s="405">
        <v>0</v>
      </c>
      <c r="DP223" s="405">
        <v>0</v>
      </c>
      <c r="DQ223" s="404"/>
      <c r="DR223" s="405">
        <v>0</v>
      </c>
      <c r="DS223" s="405">
        <v>0</v>
      </c>
      <c r="DT223" s="404"/>
      <c r="DU223" s="405">
        <v>0</v>
      </c>
      <c r="DV223" s="405">
        <v>0</v>
      </c>
      <c r="DW223" s="406">
        <f>W223+Z223+AC223+AF223+AI223+AL223+AO223+AR223+AU223+AX223+BA223+BD223+BG223+BJ223+BM223+BP223+BS223+BV223+BY223+CB223+CE223+CH223+CK223</f>
        <v>0</v>
      </c>
      <c r="DX223" s="406">
        <f>X223+AA223+AD223+AG223+AJ223+AM223+AP223+AS223+AV223+AY223+BB223+BE223+BH223+BK223+BN223+BQ223+BT223+BW223+BZ223+CC223+CF223+CI223+CL223</f>
        <v>0</v>
      </c>
      <c r="DY223" s="405">
        <v>0</v>
      </c>
      <c r="DZ223" s="405">
        <v>0</v>
      </c>
      <c r="EA223" s="405">
        <v>0</v>
      </c>
      <c r="EB223" s="406">
        <f>CN223+CQ223+CT223+CW223+CZ223+DC223+DF223+DI223+DL223+DO223+DR223+DU223</f>
        <v>0</v>
      </c>
      <c r="EC223" s="406">
        <f>CO223+CR223+CU223+CX223+DA223+DD223+DG223+DJ223+DM223+DP223+DS223+DV223</f>
        <v>0</v>
      </c>
      <c r="ED223" s="407">
        <v>0</v>
      </c>
      <c r="EE223" s="407">
        <v>0</v>
      </c>
      <c r="EF223" s="407">
        <v>0</v>
      </c>
      <c r="EG223" s="407">
        <v>0</v>
      </c>
      <c r="EH223" s="407">
        <v>0</v>
      </c>
      <c r="EI223" s="407">
        <v>0</v>
      </c>
      <c r="EJ223" s="407">
        <v>0</v>
      </c>
      <c r="EK223" s="396">
        <f t="shared" si="11"/>
        <v>0</v>
      </c>
      <c r="EL223" s="396">
        <f t="shared" si="12"/>
        <v>0</v>
      </c>
      <c r="EM223" s="408">
        <f t="shared" si="13"/>
        <v>0</v>
      </c>
      <c r="EN223" s="405">
        <v>0</v>
      </c>
      <c r="EO223" s="405">
        <v>0</v>
      </c>
      <c r="EP223" s="81"/>
    </row>
    <row r="224" spans="1:146" x14ac:dyDescent="0.35">
      <c r="A224" s="81"/>
      <c r="B224" s="81"/>
      <c r="C224" s="81"/>
      <c r="D224" s="81"/>
      <c r="E224" s="81"/>
      <c r="F224" s="81"/>
      <c r="G224" s="81"/>
      <c r="H224" s="81"/>
      <c r="I224" s="81"/>
      <c r="J224" s="81"/>
      <c r="K224" s="81"/>
      <c r="L224" s="81"/>
      <c r="M224" s="81"/>
      <c r="N224" s="81"/>
      <c r="O224" s="81"/>
      <c r="P224" s="81"/>
      <c r="Q224" s="81"/>
      <c r="R224" s="81"/>
      <c r="S224" s="81"/>
      <c r="T224" s="81"/>
      <c r="U224" s="81"/>
      <c r="V224" s="404"/>
      <c r="W224" s="405">
        <v>0</v>
      </c>
      <c r="X224" s="405">
        <v>0</v>
      </c>
      <c r="Y224" s="404"/>
      <c r="Z224" s="405">
        <v>0</v>
      </c>
      <c r="AA224" s="405">
        <v>0</v>
      </c>
      <c r="AB224" s="404"/>
      <c r="AC224" s="405">
        <v>0</v>
      </c>
      <c r="AD224" s="405">
        <v>0</v>
      </c>
      <c r="AE224" s="404"/>
      <c r="AF224" s="405">
        <v>0</v>
      </c>
      <c r="AG224" s="405">
        <v>0</v>
      </c>
      <c r="AH224" s="404"/>
      <c r="AI224" s="405">
        <v>0</v>
      </c>
      <c r="AJ224" s="405">
        <v>0</v>
      </c>
      <c r="AK224" s="404"/>
      <c r="AL224" s="405">
        <v>0</v>
      </c>
      <c r="AM224" s="405">
        <v>0</v>
      </c>
      <c r="AN224" s="404"/>
      <c r="AO224" s="405">
        <v>0</v>
      </c>
      <c r="AP224" s="405">
        <v>0</v>
      </c>
      <c r="AQ224" s="404"/>
      <c r="AR224" s="405">
        <v>0</v>
      </c>
      <c r="AS224" s="405">
        <v>0</v>
      </c>
      <c r="AT224" s="404"/>
      <c r="AU224" s="405">
        <v>0</v>
      </c>
      <c r="AV224" s="405">
        <v>0</v>
      </c>
      <c r="AW224" s="404"/>
      <c r="AX224" s="405">
        <v>0</v>
      </c>
      <c r="AY224" s="405">
        <v>0</v>
      </c>
      <c r="AZ224" s="404"/>
      <c r="BA224" s="405">
        <v>0</v>
      </c>
      <c r="BB224" s="405">
        <v>0</v>
      </c>
      <c r="BC224" s="404"/>
      <c r="BD224" s="405">
        <v>0</v>
      </c>
      <c r="BE224" s="405">
        <v>0</v>
      </c>
      <c r="BF224" s="404"/>
      <c r="BG224" s="405">
        <v>0</v>
      </c>
      <c r="BH224" s="405">
        <v>0</v>
      </c>
      <c r="BI224" s="404"/>
      <c r="BJ224" s="405">
        <v>0</v>
      </c>
      <c r="BK224" s="405">
        <v>0</v>
      </c>
      <c r="BL224" s="404"/>
      <c r="BM224" s="405">
        <v>0</v>
      </c>
      <c r="BN224" s="405">
        <v>0</v>
      </c>
      <c r="BO224" s="404"/>
      <c r="BP224" s="405">
        <v>0</v>
      </c>
      <c r="BQ224" s="405">
        <v>0</v>
      </c>
      <c r="BR224" s="404"/>
      <c r="BS224" s="405">
        <v>0</v>
      </c>
      <c r="BT224" s="405">
        <v>0</v>
      </c>
      <c r="BU224" s="404"/>
      <c r="BV224" s="405">
        <v>0</v>
      </c>
      <c r="BW224" s="405">
        <v>0</v>
      </c>
      <c r="BX224" s="404"/>
      <c r="BY224" s="405">
        <v>0</v>
      </c>
      <c r="BZ224" s="405">
        <v>0</v>
      </c>
      <c r="CA224" s="404"/>
      <c r="CB224" s="405">
        <v>0</v>
      </c>
      <c r="CC224" s="405">
        <v>0</v>
      </c>
      <c r="CD224" s="404"/>
      <c r="CE224" s="405">
        <v>0</v>
      </c>
      <c r="CF224" s="405">
        <v>0</v>
      </c>
      <c r="CG224" s="404"/>
      <c r="CH224" s="405">
        <v>0</v>
      </c>
      <c r="CI224" s="405">
        <v>0</v>
      </c>
      <c r="CJ224" s="404"/>
      <c r="CK224" s="405">
        <v>0</v>
      </c>
      <c r="CL224" s="405">
        <v>0</v>
      </c>
      <c r="CM224" s="404"/>
      <c r="CN224" s="405">
        <v>0</v>
      </c>
      <c r="CO224" s="405">
        <v>0</v>
      </c>
      <c r="CP224" s="404"/>
      <c r="CQ224" s="405">
        <v>0</v>
      </c>
      <c r="CR224" s="405">
        <v>0</v>
      </c>
      <c r="CS224" s="404"/>
      <c r="CT224" s="405">
        <v>0</v>
      </c>
      <c r="CU224" s="405">
        <v>0</v>
      </c>
      <c r="CV224" s="404"/>
      <c r="CW224" s="405">
        <v>0</v>
      </c>
      <c r="CX224" s="405">
        <v>0</v>
      </c>
      <c r="CY224" s="404"/>
      <c r="CZ224" s="405">
        <v>0</v>
      </c>
      <c r="DA224" s="405">
        <v>0</v>
      </c>
      <c r="DB224" s="404"/>
      <c r="DC224" s="405">
        <v>0</v>
      </c>
      <c r="DD224" s="405">
        <v>0</v>
      </c>
      <c r="DE224" s="404"/>
      <c r="DF224" s="405">
        <v>0</v>
      </c>
      <c r="DG224" s="405">
        <v>0</v>
      </c>
      <c r="DH224" s="404"/>
      <c r="DI224" s="405">
        <v>0</v>
      </c>
      <c r="DJ224" s="405">
        <v>0</v>
      </c>
      <c r="DK224" s="404"/>
      <c r="DL224" s="405">
        <v>0</v>
      </c>
      <c r="DM224" s="405">
        <v>0</v>
      </c>
      <c r="DN224" s="404"/>
      <c r="DO224" s="405">
        <v>0</v>
      </c>
      <c r="DP224" s="405">
        <v>0</v>
      </c>
      <c r="DQ224" s="404"/>
      <c r="DR224" s="405">
        <v>0</v>
      </c>
      <c r="DS224" s="405">
        <v>0</v>
      </c>
      <c r="DT224" s="404"/>
      <c r="DU224" s="405">
        <v>0</v>
      </c>
      <c r="DV224" s="405">
        <v>0</v>
      </c>
      <c r="DW224" s="406">
        <f>W224+Z224+AC224+AF224+AI224+AL224+AO224+AR224+AU224+AX224+BA224+BD224+BG224+BJ224+BM224+BP224+BS224+BV224+BY224+CB224+CE224+CH224+CK224</f>
        <v>0</v>
      </c>
      <c r="DX224" s="406">
        <f>X224+AA224+AD224+AG224+AJ224+AM224+AP224+AS224+AV224+AY224+BB224+BE224+BH224+BK224+BN224+BQ224+BT224+BW224+BZ224+CC224+CF224+CI224+CL224</f>
        <v>0</v>
      </c>
      <c r="DY224" s="405">
        <v>0</v>
      </c>
      <c r="DZ224" s="405">
        <v>0</v>
      </c>
      <c r="EA224" s="405">
        <v>0</v>
      </c>
      <c r="EB224" s="406">
        <f>CN224+CQ224+CT224+CW224+CZ224+DC224+DF224+DI224+DL224+DO224+DR224+DU224</f>
        <v>0</v>
      </c>
      <c r="EC224" s="406">
        <f>CO224+CR224+CU224+CX224+DA224+DD224+DG224+DJ224+DM224+DP224+DS224+DV224</f>
        <v>0</v>
      </c>
      <c r="ED224" s="407">
        <v>0</v>
      </c>
      <c r="EE224" s="407">
        <v>0</v>
      </c>
      <c r="EF224" s="407">
        <v>0</v>
      </c>
      <c r="EG224" s="407">
        <v>0</v>
      </c>
      <c r="EH224" s="407">
        <v>0</v>
      </c>
      <c r="EI224" s="407">
        <v>0</v>
      </c>
      <c r="EJ224" s="407">
        <v>0</v>
      </c>
      <c r="EK224" s="396">
        <f t="shared" si="11"/>
        <v>0</v>
      </c>
      <c r="EL224" s="396">
        <f t="shared" si="12"/>
        <v>0</v>
      </c>
      <c r="EM224" s="408">
        <f t="shared" si="13"/>
        <v>0</v>
      </c>
      <c r="EN224" s="405">
        <v>0</v>
      </c>
      <c r="EO224" s="405">
        <v>0</v>
      </c>
      <c r="EP224" s="81"/>
    </row>
    <row r="225" spans="1:146" x14ac:dyDescent="0.35">
      <c r="A225" s="81"/>
      <c r="B225" s="81"/>
      <c r="C225" s="81"/>
      <c r="D225" s="81"/>
      <c r="E225" s="81"/>
      <c r="F225" s="81"/>
      <c r="G225" s="81"/>
      <c r="H225" s="81"/>
      <c r="I225" s="81"/>
      <c r="J225" s="81"/>
      <c r="K225" s="81"/>
      <c r="L225" s="81"/>
      <c r="M225" s="81"/>
      <c r="N225" s="81"/>
      <c r="O225" s="81"/>
      <c r="P225" s="81"/>
      <c r="Q225" s="81"/>
      <c r="R225" s="81"/>
      <c r="S225" s="81"/>
      <c r="T225" s="81"/>
      <c r="U225" s="81"/>
      <c r="V225" s="404"/>
      <c r="W225" s="405">
        <v>0</v>
      </c>
      <c r="X225" s="405">
        <v>0</v>
      </c>
      <c r="Y225" s="404"/>
      <c r="Z225" s="405">
        <v>0</v>
      </c>
      <c r="AA225" s="405">
        <v>0</v>
      </c>
      <c r="AB225" s="404"/>
      <c r="AC225" s="405">
        <v>0</v>
      </c>
      <c r="AD225" s="405">
        <v>0</v>
      </c>
      <c r="AE225" s="404"/>
      <c r="AF225" s="405">
        <v>0</v>
      </c>
      <c r="AG225" s="405">
        <v>0</v>
      </c>
      <c r="AH225" s="404"/>
      <c r="AI225" s="405">
        <v>0</v>
      </c>
      <c r="AJ225" s="405">
        <v>0</v>
      </c>
      <c r="AK225" s="404"/>
      <c r="AL225" s="405">
        <v>0</v>
      </c>
      <c r="AM225" s="405">
        <v>0</v>
      </c>
      <c r="AN225" s="404"/>
      <c r="AO225" s="405">
        <v>0</v>
      </c>
      <c r="AP225" s="405">
        <v>0</v>
      </c>
      <c r="AQ225" s="404"/>
      <c r="AR225" s="405">
        <v>0</v>
      </c>
      <c r="AS225" s="405">
        <v>0</v>
      </c>
      <c r="AT225" s="404"/>
      <c r="AU225" s="405">
        <v>0</v>
      </c>
      <c r="AV225" s="405">
        <v>0</v>
      </c>
      <c r="AW225" s="404"/>
      <c r="AX225" s="405">
        <v>0</v>
      </c>
      <c r="AY225" s="405">
        <v>0</v>
      </c>
      <c r="AZ225" s="404"/>
      <c r="BA225" s="405">
        <v>0</v>
      </c>
      <c r="BB225" s="405">
        <v>0</v>
      </c>
      <c r="BC225" s="404"/>
      <c r="BD225" s="405">
        <v>0</v>
      </c>
      <c r="BE225" s="405">
        <v>0</v>
      </c>
      <c r="BF225" s="404"/>
      <c r="BG225" s="405">
        <v>0</v>
      </c>
      <c r="BH225" s="405">
        <v>0</v>
      </c>
      <c r="BI225" s="404"/>
      <c r="BJ225" s="405">
        <v>0</v>
      </c>
      <c r="BK225" s="405">
        <v>0</v>
      </c>
      <c r="BL225" s="404"/>
      <c r="BM225" s="405">
        <v>0</v>
      </c>
      <c r="BN225" s="405">
        <v>0</v>
      </c>
      <c r="BO225" s="404"/>
      <c r="BP225" s="405">
        <v>0</v>
      </c>
      <c r="BQ225" s="405">
        <v>0</v>
      </c>
      <c r="BR225" s="404"/>
      <c r="BS225" s="405">
        <v>0</v>
      </c>
      <c r="BT225" s="405">
        <v>0</v>
      </c>
      <c r="BU225" s="404"/>
      <c r="BV225" s="405">
        <v>0</v>
      </c>
      <c r="BW225" s="405">
        <v>0</v>
      </c>
      <c r="BX225" s="404"/>
      <c r="BY225" s="405">
        <v>0</v>
      </c>
      <c r="BZ225" s="405">
        <v>0</v>
      </c>
      <c r="CA225" s="404"/>
      <c r="CB225" s="405">
        <v>0</v>
      </c>
      <c r="CC225" s="405">
        <v>0</v>
      </c>
      <c r="CD225" s="404"/>
      <c r="CE225" s="405">
        <v>0</v>
      </c>
      <c r="CF225" s="405">
        <v>0</v>
      </c>
      <c r="CG225" s="404"/>
      <c r="CH225" s="405">
        <v>0</v>
      </c>
      <c r="CI225" s="405">
        <v>0</v>
      </c>
      <c r="CJ225" s="404"/>
      <c r="CK225" s="405">
        <v>0</v>
      </c>
      <c r="CL225" s="405">
        <v>0</v>
      </c>
      <c r="CM225" s="404"/>
      <c r="CN225" s="405">
        <v>0</v>
      </c>
      <c r="CO225" s="405">
        <v>0</v>
      </c>
      <c r="CP225" s="404"/>
      <c r="CQ225" s="405">
        <v>0</v>
      </c>
      <c r="CR225" s="405">
        <v>0</v>
      </c>
      <c r="CS225" s="404"/>
      <c r="CT225" s="405">
        <v>0</v>
      </c>
      <c r="CU225" s="405">
        <v>0</v>
      </c>
      <c r="CV225" s="404"/>
      <c r="CW225" s="405">
        <v>0</v>
      </c>
      <c r="CX225" s="405">
        <v>0</v>
      </c>
      <c r="CY225" s="404"/>
      <c r="CZ225" s="405">
        <v>0</v>
      </c>
      <c r="DA225" s="405">
        <v>0</v>
      </c>
      <c r="DB225" s="404"/>
      <c r="DC225" s="405">
        <v>0</v>
      </c>
      <c r="DD225" s="405">
        <v>0</v>
      </c>
      <c r="DE225" s="404"/>
      <c r="DF225" s="405">
        <v>0</v>
      </c>
      <c r="DG225" s="405">
        <v>0</v>
      </c>
      <c r="DH225" s="404"/>
      <c r="DI225" s="405">
        <v>0</v>
      </c>
      <c r="DJ225" s="405">
        <v>0</v>
      </c>
      <c r="DK225" s="404"/>
      <c r="DL225" s="405">
        <v>0</v>
      </c>
      <c r="DM225" s="405">
        <v>0</v>
      </c>
      <c r="DN225" s="404"/>
      <c r="DO225" s="405">
        <v>0</v>
      </c>
      <c r="DP225" s="405">
        <v>0</v>
      </c>
      <c r="DQ225" s="404"/>
      <c r="DR225" s="405">
        <v>0</v>
      </c>
      <c r="DS225" s="405">
        <v>0</v>
      </c>
      <c r="DT225" s="404"/>
      <c r="DU225" s="405">
        <v>0</v>
      </c>
      <c r="DV225" s="405">
        <v>0</v>
      </c>
      <c r="DW225" s="406">
        <f>W225+Z225+AC225+AF225+AI225+AL225+AO225+AR225+AU225+AX225+BA225+BD225+BG225+BJ225+BM225+BP225+BS225+BV225+BY225+CB225+CE225+CH225+CK225</f>
        <v>0</v>
      </c>
      <c r="DX225" s="406">
        <f>X225+AA225+AD225+AG225+AJ225+AM225+AP225+AS225+AV225+AY225+BB225+BE225+BH225+BK225+BN225+BQ225+BT225+BW225+BZ225+CC225+CF225+CI225+CL225</f>
        <v>0</v>
      </c>
      <c r="DY225" s="405">
        <v>0</v>
      </c>
      <c r="DZ225" s="405">
        <v>0</v>
      </c>
      <c r="EA225" s="405">
        <v>0</v>
      </c>
      <c r="EB225" s="406">
        <f>CN225+CQ225+CT225+CW225+CZ225+DC225+DF225+DI225+DL225+DO225+DR225+DU225</f>
        <v>0</v>
      </c>
      <c r="EC225" s="406">
        <f>CO225+CR225+CU225+CX225+DA225+DD225+DG225+DJ225+DM225+DP225+DS225+DV225</f>
        <v>0</v>
      </c>
      <c r="ED225" s="407">
        <v>0</v>
      </c>
      <c r="EE225" s="407">
        <v>0</v>
      </c>
      <c r="EF225" s="407">
        <v>0</v>
      </c>
      <c r="EG225" s="407">
        <v>0</v>
      </c>
      <c r="EH225" s="407">
        <v>0</v>
      </c>
      <c r="EI225" s="407">
        <v>0</v>
      </c>
      <c r="EJ225" s="407">
        <v>0</v>
      </c>
      <c r="EK225" s="396">
        <f t="shared" si="11"/>
        <v>0</v>
      </c>
      <c r="EL225" s="396">
        <f t="shared" si="12"/>
        <v>0</v>
      </c>
      <c r="EM225" s="408">
        <f t="shared" si="13"/>
        <v>0</v>
      </c>
      <c r="EN225" s="405">
        <v>0</v>
      </c>
      <c r="EO225" s="405">
        <v>0</v>
      </c>
      <c r="EP225" s="81"/>
    </row>
    <row r="226" spans="1:146" x14ac:dyDescent="0.35">
      <c r="A226" s="81"/>
      <c r="B226" s="81"/>
      <c r="C226" s="81"/>
      <c r="D226" s="81"/>
      <c r="E226" s="81"/>
      <c r="F226" s="81"/>
      <c r="G226" s="81"/>
      <c r="H226" s="81"/>
      <c r="I226" s="81"/>
      <c r="J226" s="81"/>
      <c r="K226" s="81"/>
      <c r="L226" s="81"/>
      <c r="M226" s="81"/>
      <c r="N226" s="81"/>
      <c r="O226" s="81"/>
      <c r="P226" s="81"/>
      <c r="Q226" s="81"/>
      <c r="R226" s="81"/>
      <c r="S226" s="81"/>
      <c r="T226" s="81"/>
      <c r="U226" s="81"/>
      <c r="V226" s="404"/>
      <c r="W226" s="405">
        <v>0</v>
      </c>
      <c r="X226" s="405">
        <v>0</v>
      </c>
      <c r="Y226" s="404"/>
      <c r="Z226" s="405">
        <v>0</v>
      </c>
      <c r="AA226" s="405">
        <v>0</v>
      </c>
      <c r="AB226" s="404"/>
      <c r="AC226" s="405">
        <v>0</v>
      </c>
      <c r="AD226" s="405">
        <v>0</v>
      </c>
      <c r="AE226" s="404"/>
      <c r="AF226" s="405">
        <v>0</v>
      </c>
      <c r="AG226" s="405">
        <v>0</v>
      </c>
      <c r="AH226" s="404"/>
      <c r="AI226" s="405">
        <v>0</v>
      </c>
      <c r="AJ226" s="405">
        <v>0</v>
      </c>
      <c r="AK226" s="404"/>
      <c r="AL226" s="405">
        <v>0</v>
      </c>
      <c r="AM226" s="405">
        <v>0</v>
      </c>
      <c r="AN226" s="404"/>
      <c r="AO226" s="405">
        <v>0</v>
      </c>
      <c r="AP226" s="405">
        <v>0</v>
      </c>
      <c r="AQ226" s="404"/>
      <c r="AR226" s="405">
        <v>0</v>
      </c>
      <c r="AS226" s="405">
        <v>0</v>
      </c>
      <c r="AT226" s="404"/>
      <c r="AU226" s="405">
        <v>0</v>
      </c>
      <c r="AV226" s="405">
        <v>0</v>
      </c>
      <c r="AW226" s="404"/>
      <c r="AX226" s="405">
        <v>0</v>
      </c>
      <c r="AY226" s="405">
        <v>0</v>
      </c>
      <c r="AZ226" s="404"/>
      <c r="BA226" s="405">
        <v>0</v>
      </c>
      <c r="BB226" s="405">
        <v>0</v>
      </c>
      <c r="BC226" s="404"/>
      <c r="BD226" s="405">
        <v>0</v>
      </c>
      <c r="BE226" s="405">
        <v>0</v>
      </c>
      <c r="BF226" s="404"/>
      <c r="BG226" s="405">
        <v>0</v>
      </c>
      <c r="BH226" s="405">
        <v>0</v>
      </c>
      <c r="BI226" s="404"/>
      <c r="BJ226" s="405">
        <v>0</v>
      </c>
      <c r="BK226" s="405">
        <v>0</v>
      </c>
      <c r="BL226" s="404"/>
      <c r="BM226" s="405">
        <v>0</v>
      </c>
      <c r="BN226" s="405">
        <v>0</v>
      </c>
      <c r="BO226" s="404"/>
      <c r="BP226" s="405">
        <v>0</v>
      </c>
      <c r="BQ226" s="405">
        <v>0</v>
      </c>
      <c r="BR226" s="404"/>
      <c r="BS226" s="405">
        <v>0</v>
      </c>
      <c r="BT226" s="405">
        <v>0</v>
      </c>
      <c r="BU226" s="404"/>
      <c r="BV226" s="405">
        <v>0</v>
      </c>
      <c r="BW226" s="405">
        <v>0</v>
      </c>
      <c r="BX226" s="404"/>
      <c r="BY226" s="405">
        <v>0</v>
      </c>
      <c r="BZ226" s="405">
        <v>0</v>
      </c>
      <c r="CA226" s="404"/>
      <c r="CB226" s="405">
        <v>0</v>
      </c>
      <c r="CC226" s="405">
        <v>0</v>
      </c>
      <c r="CD226" s="404"/>
      <c r="CE226" s="405">
        <v>0</v>
      </c>
      <c r="CF226" s="405">
        <v>0</v>
      </c>
      <c r="CG226" s="404"/>
      <c r="CH226" s="405">
        <v>0</v>
      </c>
      <c r="CI226" s="405">
        <v>0</v>
      </c>
      <c r="CJ226" s="404"/>
      <c r="CK226" s="405">
        <v>0</v>
      </c>
      <c r="CL226" s="405">
        <v>0</v>
      </c>
      <c r="CM226" s="404"/>
      <c r="CN226" s="405">
        <v>0</v>
      </c>
      <c r="CO226" s="405">
        <v>0</v>
      </c>
      <c r="CP226" s="404"/>
      <c r="CQ226" s="405">
        <v>0</v>
      </c>
      <c r="CR226" s="405">
        <v>0</v>
      </c>
      <c r="CS226" s="404"/>
      <c r="CT226" s="405">
        <v>0</v>
      </c>
      <c r="CU226" s="405">
        <v>0</v>
      </c>
      <c r="CV226" s="404"/>
      <c r="CW226" s="405">
        <v>0</v>
      </c>
      <c r="CX226" s="405">
        <v>0</v>
      </c>
      <c r="CY226" s="404"/>
      <c r="CZ226" s="405">
        <v>0</v>
      </c>
      <c r="DA226" s="405">
        <v>0</v>
      </c>
      <c r="DB226" s="404"/>
      <c r="DC226" s="405">
        <v>0</v>
      </c>
      <c r="DD226" s="405">
        <v>0</v>
      </c>
      <c r="DE226" s="404"/>
      <c r="DF226" s="405">
        <v>0</v>
      </c>
      <c r="DG226" s="405">
        <v>0</v>
      </c>
      <c r="DH226" s="404"/>
      <c r="DI226" s="405">
        <v>0</v>
      </c>
      <c r="DJ226" s="405">
        <v>0</v>
      </c>
      <c r="DK226" s="404"/>
      <c r="DL226" s="405">
        <v>0</v>
      </c>
      <c r="DM226" s="405">
        <v>0</v>
      </c>
      <c r="DN226" s="404"/>
      <c r="DO226" s="405">
        <v>0</v>
      </c>
      <c r="DP226" s="405">
        <v>0</v>
      </c>
      <c r="DQ226" s="404"/>
      <c r="DR226" s="405">
        <v>0</v>
      </c>
      <c r="DS226" s="405">
        <v>0</v>
      </c>
      <c r="DT226" s="404"/>
      <c r="DU226" s="405">
        <v>0</v>
      </c>
      <c r="DV226" s="405">
        <v>0</v>
      </c>
      <c r="DW226" s="406">
        <f>W226+Z226+AC226+AF226+AI226+AL226+AO226+AR226+AU226+AX226+BA226+BD226+BG226+BJ226+BM226+BP226+BS226+BV226+BY226+CB226+CE226+CH226+CK226</f>
        <v>0</v>
      </c>
      <c r="DX226" s="406">
        <f>X226+AA226+AD226+AG226+AJ226+AM226+AP226+AS226+AV226+AY226+BB226+BE226+BH226+BK226+BN226+BQ226+BT226+BW226+BZ226+CC226+CF226+CI226+CL226</f>
        <v>0</v>
      </c>
      <c r="DY226" s="405">
        <v>0</v>
      </c>
      <c r="DZ226" s="405">
        <v>0</v>
      </c>
      <c r="EA226" s="405">
        <v>0</v>
      </c>
      <c r="EB226" s="406">
        <f>CN226+CQ226+CT226+CW226+CZ226+DC226+DF226+DI226+DL226+DO226+DR226+DU226</f>
        <v>0</v>
      </c>
      <c r="EC226" s="406">
        <f>CO226+CR226+CU226+CX226+DA226+DD226+DG226+DJ226+DM226+DP226+DS226+DV226</f>
        <v>0</v>
      </c>
      <c r="ED226" s="407">
        <v>0</v>
      </c>
      <c r="EE226" s="407">
        <v>0</v>
      </c>
      <c r="EF226" s="407">
        <v>0</v>
      </c>
      <c r="EG226" s="407">
        <v>0</v>
      </c>
      <c r="EH226" s="407">
        <v>0</v>
      </c>
      <c r="EI226" s="407">
        <v>0</v>
      </c>
      <c r="EJ226" s="407">
        <v>0</v>
      </c>
      <c r="EK226" s="396">
        <f t="shared" si="11"/>
        <v>0</v>
      </c>
      <c r="EL226" s="396">
        <f t="shared" si="12"/>
        <v>0</v>
      </c>
      <c r="EM226" s="408">
        <f t="shared" si="13"/>
        <v>0</v>
      </c>
      <c r="EN226" s="405">
        <v>0</v>
      </c>
      <c r="EO226" s="405">
        <v>0</v>
      </c>
      <c r="EP226" s="81"/>
    </row>
    <row r="227" spans="1:146" x14ac:dyDescent="0.35">
      <c r="A227" s="81"/>
      <c r="B227" s="81"/>
      <c r="C227" s="81"/>
      <c r="D227" s="81"/>
      <c r="E227" s="81"/>
      <c r="F227" s="81"/>
      <c r="G227" s="81"/>
      <c r="H227" s="81"/>
      <c r="I227" s="81"/>
      <c r="J227" s="81"/>
      <c r="K227" s="81"/>
      <c r="L227" s="81"/>
      <c r="M227" s="81"/>
      <c r="N227" s="81"/>
      <c r="O227" s="81"/>
      <c r="P227" s="81"/>
      <c r="Q227" s="81"/>
      <c r="R227" s="81"/>
      <c r="S227" s="81"/>
      <c r="T227" s="81"/>
      <c r="U227" s="81"/>
      <c r="V227" s="404"/>
      <c r="W227" s="405">
        <v>0</v>
      </c>
      <c r="X227" s="405">
        <v>0</v>
      </c>
      <c r="Y227" s="404"/>
      <c r="Z227" s="405">
        <v>0</v>
      </c>
      <c r="AA227" s="405">
        <v>0</v>
      </c>
      <c r="AB227" s="404"/>
      <c r="AC227" s="405">
        <v>0</v>
      </c>
      <c r="AD227" s="405">
        <v>0</v>
      </c>
      <c r="AE227" s="404"/>
      <c r="AF227" s="405">
        <v>0</v>
      </c>
      <c r="AG227" s="405">
        <v>0</v>
      </c>
      <c r="AH227" s="404"/>
      <c r="AI227" s="405">
        <v>0</v>
      </c>
      <c r="AJ227" s="405">
        <v>0</v>
      </c>
      <c r="AK227" s="404"/>
      <c r="AL227" s="405">
        <v>0</v>
      </c>
      <c r="AM227" s="405">
        <v>0</v>
      </c>
      <c r="AN227" s="404"/>
      <c r="AO227" s="405">
        <v>0</v>
      </c>
      <c r="AP227" s="405">
        <v>0</v>
      </c>
      <c r="AQ227" s="404"/>
      <c r="AR227" s="405">
        <v>0</v>
      </c>
      <c r="AS227" s="405">
        <v>0</v>
      </c>
      <c r="AT227" s="404"/>
      <c r="AU227" s="405">
        <v>0</v>
      </c>
      <c r="AV227" s="405">
        <v>0</v>
      </c>
      <c r="AW227" s="404"/>
      <c r="AX227" s="405">
        <v>0</v>
      </c>
      <c r="AY227" s="405">
        <v>0</v>
      </c>
      <c r="AZ227" s="404"/>
      <c r="BA227" s="405">
        <v>0</v>
      </c>
      <c r="BB227" s="405">
        <v>0</v>
      </c>
      <c r="BC227" s="404"/>
      <c r="BD227" s="405">
        <v>0</v>
      </c>
      <c r="BE227" s="405">
        <v>0</v>
      </c>
      <c r="BF227" s="404"/>
      <c r="BG227" s="405">
        <v>0</v>
      </c>
      <c r="BH227" s="405">
        <v>0</v>
      </c>
      <c r="BI227" s="404"/>
      <c r="BJ227" s="405">
        <v>0</v>
      </c>
      <c r="BK227" s="405">
        <v>0</v>
      </c>
      <c r="BL227" s="404"/>
      <c r="BM227" s="405">
        <v>0</v>
      </c>
      <c r="BN227" s="405">
        <v>0</v>
      </c>
      <c r="BO227" s="404"/>
      <c r="BP227" s="405">
        <v>0</v>
      </c>
      <c r="BQ227" s="405">
        <v>0</v>
      </c>
      <c r="BR227" s="404"/>
      <c r="BS227" s="405">
        <v>0</v>
      </c>
      <c r="BT227" s="405">
        <v>0</v>
      </c>
      <c r="BU227" s="404"/>
      <c r="BV227" s="405">
        <v>0</v>
      </c>
      <c r="BW227" s="405">
        <v>0</v>
      </c>
      <c r="BX227" s="404"/>
      <c r="BY227" s="405">
        <v>0</v>
      </c>
      <c r="BZ227" s="405">
        <v>0</v>
      </c>
      <c r="CA227" s="404"/>
      <c r="CB227" s="405">
        <v>0</v>
      </c>
      <c r="CC227" s="405">
        <v>0</v>
      </c>
      <c r="CD227" s="404"/>
      <c r="CE227" s="405">
        <v>0</v>
      </c>
      <c r="CF227" s="405">
        <v>0</v>
      </c>
      <c r="CG227" s="404"/>
      <c r="CH227" s="405">
        <v>0</v>
      </c>
      <c r="CI227" s="405">
        <v>0</v>
      </c>
      <c r="CJ227" s="404"/>
      <c r="CK227" s="405">
        <v>0</v>
      </c>
      <c r="CL227" s="405">
        <v>0</v>
      </c>
      <c r="CM227" s="404"/>
      <c r="CN227" s="405">
        <v>0</v>
      </c>
      <c r="CO227" s="405">
        <v>0</v>
      </c>
      <c r="CP227" s="404"/>
      <c r="CQ227" s="405">
        <v>0</v>
      </c>
      <c r="CR227" s="405">
        <v>0</v>
      </c>
      <c r="CS227" s="404"/>
      <c r="CT227" s="405">
        <v>0</v>
      </c>
      <c r="CU227" s="405">
        <v>0</v>
      </c>
      <c r="CV227" s="404"/>
      <c r="CW227" s="405">
        <v>0</v>
      </c>
      <c r="CX227" s="405">
        <v>0</v>
      </c>
      <c r="CY227" s="404"/>
      <c r="CZ227" s="405">
        <v>0</v>
      </c>
      <c r="DA227" s="405">
        <v>0</v>
      </c>
      <c r="DB227" s="404"/>
      <c r="DC227" s="405">
        <v>0</v>
      </c>
      <c r="DD227" s="405">
        <v>0</v>
      </c>
      <c r="DE227" s="404"/>
      <c r="DF227" s="405">
        <v>0</v>
      </c>
      <c r="DG227" s="405">
        <v>0</v>
      </c>
      <c r="DH227" s="404"/>
      <c r="DI227" s="405">
        <v>0</v>
      </c>
      <c r="DJ227" s="405">
        <v>0</v>
      </c>
      <c r="DK227" s="404"/>
      <c r="DL227" s="405">
        <v>0</v>
      </c>
      <c r="DM227" s="405">
        <v>0</v>
      </c>
      <c r="DN227" s="404"/>
      <c r="DO227" s="405">
        <v>0</v>
      </c>
      <c r="DP227" s="405">
        <v>0</v>
      </c>
      <c r="DQ227" s="404"/>
      <c r="DR227" s="405">
        <v>0</v>
      </c>
      <c r="DS227" s="405">
        <v>0</v>
      </c>
      <c r="DT227" s="404"/>
      <c r="DU227" s="405">
        <v>0</v>
      </c>
      <c r="DV227" s="405">
        <v>0</v>
      </c>
      <c r="DW227" s="406">
        <f>W227+Z227+AC227+AF227+AI227+AL227+AO227+AR227+AU227+AX227+BA227+BD227+BG227+BJ227+BM227+BP227+BS227+BV227+BY227+CB227+CE227+CH227+CK227</f>
        <v>0</v>
      </c>
      <c r="DX227" s="406">
        <f>X227+AA227+AD227+AG227+AJ227+AM227+AP227+AS227+AV227+AY227+BB227+BE227+BH227+BK227+BN227+BQ227+BT227+BW227+BZ227+CC227+CF227+CI227+CL227</f>
        <v>0</v>
      </c>
      <c r="DY227" s="405">
        <v>0</v>
      </c>
      <c r="DZ227" s="405">
        <v>0</v>
      </c>
      <c r="EA227" s="405">
        <v>0</v>
      </c>
      <c r="EB227" s="406">
        <f>CN227+CQ227+CT227+CW227+CZ227+DC227+DF227+DI227+DL227+DO227+DR227+DU227</f>
        <v>0</v>
      </c>
      <c r="EC227" s="406">
        <f>CO227+CR227+CU227+CX227+DA227+DD227+DG227+DJ227+DM227+DP227+DS227+DV227</f>
        <v>0</v>
      </c>
      <c r="ED227" s="407">
        <v>0</v>
      </c>
      <c r="EE227" s="407">
        <v>0</v>
      </c>
      <c r="EF227" s="407">
        <v>0</v>
      </c>
      <c r="EG227" s="407">
        <v>0</v>
      </c>
      <c r="EH227" s="407">
        <v>0</v>
      </c>
      <c r="EI227" s="407">
        <v>0</v>
      </c>
      <c r="EJ227" s="407">
        <v>0</v>
      </c>
      <c r="EK227" s="396">
        <f t="shared" si="11"/>
        <v>0</v>
      </c>
      <c r="EL227" s="396">
        <f t="shared" si="12"/>
        <v>0</v>
      </c>
      <c r="EM227" s="408">
        <f t="shared" si="13"/>
        <v>0</v>
      </c>
      <c r="EN227" s="405">
        <v>0</v>
      </c>
      <c r="EO227" s="405">
        <v>0</v>
      </c>
      <c r="EP227" s="81"/>
    </row>
    <row r="228" spans="1:146" x14ac:dyDescent="0.35">
      <c r="A228" s="81"/>
      <c r="B228" s="81"/>
      <c r="C228" s="81"/>
      <c r="D228" s="81"/>
      <c r="E228" s="81"/>
      <c r="F228" s="81"/>
      <c r="G228" s="81"/>
      <c r="H228" s="81"/>
      <c r="I228" s="81"/>
      <c r="J228" s="81"/>
      <c r="K228" s="81"/>
      <c r="L228" s="81"/>
      <c r="M228" s="81"/>
      <c r="N228" s="81"/>
      <c r="O228" s="81"/>
      <c r="P228" s="81"/>
      <c r="Q228" s="81"/>
      <c r="R228" s="81"/>
      <c r="S228" s="81"/>
      <c r="T228" s="81"/>
      <c r="U228" s="81"/>
      <c r="V228" s="404"/>
      <c r="W228" s="405">
        <v>0</v>
      </c>
      <c r="X228" s="405">
        <v>0</v>
      </c>
      <c r="Y228" s="404"/>
      <c r="Z228" s="405">
        <v>0</v>
      </c>
      <c r="AA228" s="405">
        <v>0</v>
      </c>
      <c r="AB228" s="404"/>
      <c r="AC228" s="405">
        <v>0</v>
      </c>
      <c r="AD228" s="405">
        <v>0</v>
      </c>
      <c r="AE228" s="404"/>
      <c r="AF228" s="405">
        <v>0</v>
      </c>
      <c r="AG228" s="405">
        <v>0</v>
      </c>
      <c r="AH228" s="404"/>
      <c r="AI228" s="405">
        <v>0</v>
      </c>
      <c r="AJ228" s="405">
        <v>0</v>
      </c>
      <c r="AK228" s="404"/>
      <c r="AL228" s="405">
        <v>0</v>
      </c>
      <c r="AM228" s="405">
        <v>0</v>
      </c>
      <c r="AN228" s="404"/>
      <c r="AO228" s="405">
        <v>0</v>
      </c>
      <c r="AP228" s="405">
        <v>0</v>
      </c>
      <c r="AQ228" s="404"/>
      <c r="AR228" s="405">
        <v>0</v>
      </c>
      <c r="AS228" s="405">
        <v>0</v>
      </c>
      <c r="AT228" s="404"/>
      <c r="AU228" s="405">
        <v>0</v>
      </c>
      <c r="AV228" s="405">
        <v>0</v>
      </c>
      <c r="AW228" s="404"/>
      <c r="AX228" s="405">
        <v>0</v>
      </c>
      <c r="AY228" s="405">
        <v>0</v>
      </c>
      <c r="AZ228" s="404"/>
      <c r="BA228" s="405">
        <v>0</v>
      </c>
      <c r="BB228" s="405">
        <v>0</v>
      </c>
      <c r="BC228" s="404"/>
      <c r="BD228" s="405">
        <v>0</v>
      </c>
      <c r="BE228" s="405">
        <v>0</v>
      </c>
      <c r="BF228" s="404"/>
      <c r="BG228" s="405">
        <v>0</v>
      </c>
      <c r="BH228" s="405">
        <v>0</v>
      </c>
      <c r="BI228" s="404"/>
      <c r="BJ228" s="405">
        <v>0</v>
      </c>
      <c r="BK228" s="405">
        <v>0</v>
      </c>
      <c r="BL228" s="404"/>
      <c r="BM228" s="405">
        <v>0</v>
      </c>
      <c r="BN228" s="405">
        <v>0</v>
      </c>
      <c r="BO228" s="404"/>
      <c r="BP228" s="405">
        <v>0</v>
      </c>
      <c r="BQ228" s="405">
        <v>0</v>
      </c>
      <c r="BR228" s="404"/>
      <c r="BS228" s="405">
        <v>0</v>
      </c>
      <c r="BT228" s="405">
        <v>0</v>
      </c>
      <c r="BU228" s="404"/>
      <c r="BV228" s="405">
        <v>0</v>
      </c>
      <c r="BW228" s="405">
        <v>0</v>
      </c>
      <c r="BX228" s="404"/>
      <c r="BY228" s="405">
        <v>0</v>
      </c>
      <c r="BZ228" s="405">
        <v>0</v>
      </c>
      <c r="CA228" s="404"/>
      <c r="CB228" s="405">
        <v>0</v>
      </c>
      <c r="CC228" s="405">
        <v>0</v>
      </c>
      <c r="CD228" s="404"/>
      <c r="CE228" s="405">
        <v>0</v>
      </c>
      <c r="CF228" s="405">
        <v>0</v>
      </c>
      <c r="CG228" s="404"/>
      <c r="CH228" s="405">
        <v>0</v>
      </c>
      <c r="CI228" s="405">
        <v>0</v>
      </c>
      <c r="CJ228" s="404"/>
      <c r="CK228" s="405">
        <v>0</v>
      </c>
      <c r="CL228" s="405">
        <v>0</v>
      </c>
      <c r="CM228" s="404"/>
      <c r="CN228" s="405">
        <v>0</v>
      </c>
      <c r="CO228" s="405">
        <v>0</v>
      </c>
      <c r="CP228" s="404"/>
      <c r="CQ228" s="405">
        <v>0</v>
      </c>
      <c r="CR228" s="405">
        <v>0</v>
      </c>
      <c r="CS228" s="404"/>
      <c r="CT228" s="405">
        <v>0</v>
      </c>
      <c r="CU228" s="405">
        <v>0</v>
      </c>
      <c r="CV228" s="404"/>
      <c r="CW228" s="405">
        <v>0</v>
      </c>
      <c r="CX228" s="405">
        <v>0</v>
      </c>
      <c r="CY228" s="404"/>
      <c r="CZ228" s="405">
        <v>0</v>
      </c>
      <c r="DA228" s="405">
        <v>0</v>
      </c>
      <c r="DB228" s="404"/>
      <c r="DC228" s="405">
        <v>0</v>
      </c>
      <c r="DD228" s="405">
        <v>0</v>
      </c>
      <c r="DE228" s="404"/>
      <c r="DF228" s="405">
        <v>0</v>
      </c>
      <c r="DG228" s="405">
        <v>0</v>
      </c>
      <c r="DH228" s="404"/>
      <c r="DI228" s="405">
        <v>0</v>
      </c>
      <c r="DJ228" s="405">
        <v>0</v>
      </c>
      <c r="DK228" s="404"/>
      <c r="DL228" s="405">
        <v>0</v>
      </c>
      <c r="DM228" s="405">
        <v>0</v>
      </c>
      <c r="DN228" s="404"/>
      <c r="DO228" s="405">
        <v>0</v>
      </c>
      <c r="DP228" s="405">
        <v>0</v>
      </c>
      <c r="DQ228" s="404"/>
      <c r="DR228" s="405">
        <v>0</v>
      </c>
      <c r="DS228" s="405">
        <v>0</v>
      </c>
      <c r="DT228" s="404"/>
      <c r="DU228" s="405">
        <v>0</v>
      </c>
      <c r="DV228" s="405">
        <v>0</v>
      </c>
      <c r="DW228" s="406">
        <f>W228+Z228+AC228+AF228+AI228+AL228+AO228+AR228+AU228+AX228+BA228+BD228+BG228+BJ228+BM228+BP228+BS228+BV228+BY228+CB228+CE228+CH228+CK228</f>
        <v>0</v>
      </c>
      <c r="DX228" s="406">
        <f>X228+AA228+AD228+AG228+AJ228+AM228+AP228+AS228+AV228+AY228+BB228+BE228+BH228+BK228+BN228+BQ228+BT228+BW228+BZ228+CC228+CF228+CI228+CL228</f>
        <v>0</v>
      </c>
      <c r="DY228" s="405">
        <v>0</v>
      </c>
      <c r="DZ228" s="405">
        <v>0</v>
      </c>
      <c r="EA228" s="405">
        <v>0</v>
      </c>
      <c r="EB228" s="406">
        <f>CN228+CQ228+CT228+CW228+CZ228+DC228+DF228+DI228+DL228+DO228+DR228+DU228</f>
        <v>0</v>
      </c>
      <c r="EC228" s="406">
        <f>CO228+CR228+CU228+CX228+DA228+DD228+DG228+DJ228+DM228+DP228+DS228+DV228</f>
        <v>0</v>
      </c>
      <c r="ED228" s="407">
        <v>0</v>
      </c>
      <c r="EE228" s="407">
        <v>0</v>
      </c>
      <c r="EF228" s="407">
        <v>0</v>
      </c>
      <c r="EG228" s="407">
        <v>0</v>
      </c>
      <c r="EH228" s="407">
        <v>0</v>
      </c>
      <c r="EI228" s="407">
        <v>0</v>
      </c>
      <c r="EJ228" s="407">
        <v>0</v>
      </c>
      <c r="EK228" s="396">
        <f t="shared" si="11"/>
        <v>0</v>
      </c>
      <c r="EL228" s="396">
        <f t="shared" si="12"/>
        <v>0</v>
      </c>
      <c r="EM228" s="408">
        <f t="shared" si="13"/>
        <v>0</v>
      </c>
      <c r="EN228" s="405">
        <v>0</v>
      </c>
      <c r="EO228" s="405">
        <v>0</v>
      </c>
      <c r="EP228" s="81"/>
    </row>
    <row r="229" spans="1:146" x14ac:dyDescent="0.35">
      <c r="A229" s="81"/>
      <c r="B229" s="81"/>
      <c r="C229" s="81"/>
      <c r="D229" s="81"/>
      <c r="E229" s="81"/>
      <c r="F229" s="81"/>
      <c r="G229" s="81"/>
      <c r="H229" s="81"/>
      <c r="I229" s="81"/>
      <c r="J229" s="81"/>
      <c r="K229" s="81"/>
      <c r="L229" s="81"/>
      <c r="M229" s="81"/>
      <c r="N229" s="81"/>
      <c r="O229" s="81"/>
      <c r="P229" s="81"/>
      <c r="Q229" s="81"/>
      <c r="R229" s="81"/>
      <c r="S229" s="81"/>
      <c r="T229" s="81"/>
      <c r="U229" s="81"/>
      <c r="V229" s="404"/>
      <c r="W229" s="405">
        <v>0</v>
      </c>
      <c r="X229" s="405">
        <v>0</v>
      </c>
      <c r="Y229" s="404"/>
      <c r="Z229" s="405">
        <v>0</v>
      </c>
      <c r="AA229" s="405">
        <v>0</v>
      </c>
      <c r="AB229" s="404"/>
      <c r="AC229" s="405">
        <v>0</v>
      </c>
      <c r="AD229" s="405">
        <v>0</v>
      </c>
      <c r="AE229" s="404"/>
      <c r="AF229" s="405">
        <v>0</v>
      </c>
      <c r="AG229" s="405">
        <v>0</v>
      </c>
      <c r="AH229" s="404"/>
      <c r="AI229" s="405">
        <v>0</v>
      </c>
      <c r="AJ229" s="405">
        <v>0</v>
      </c>
      <c r="AK229" s="404"/>
      <c r="AL229" s="405">
        <v>0</v>
      </c>
      <c r="AM229" s="405">
        <v>0</v>
      </c>
      <c r="AN229" s="404"/>
      <c r="AO229" s="405">
        <v>0</v>
      </c>
      <c r="AP229" s="405">
        <v>0</v>
      </c>
      <c r="AQ229" s="404"/>
      <c r="AR229" s="405">
        <v>0</v>
      </c>
      <c r="AS229" s="405">
        <v>0</v>
      </c>
      <c r="AT229" s="404"/>
      <c r="AU229" s="405">
        <v>0</v>
      </c>
      <c r="AV229" s="405">
        <v>0</v>
      </c>
      <c r="AW229" s="404"/>
      <c r="AX229" s="405">
        <v>0</v>
      </c>
      <c r="AY229" s="405">
        <v>0</v>
      </c>
      <c r="AZ229" s="404"/>
      <c r="BA229" s="405">
        <v>0</v>
      </c>
      <c r="BB229" s="405">
        <v>0</v>
      </c>
      <c r="BC229" s="404"/>
      <c r="BD229" s="405">
        <v>0</v>
      </c>
      <c r="BE229" s="405">
        <v>0</v>
      </c>
      <c r="BF229" s="404"/>
      <c r="BG229" s="405">
        <v>0</v>
      </c>
      <c r="BH229" s="405">
        <v>0</v>
      </c>
      <c r="BI229" s="404"/>
      <c r="BJ229" s="405">
        <v>0</v>
      </c>
      <c r="BK229" s="405">
        <v>0</v>
      </c>
      <c r="BL229" s="404"/>
      <c r="BM229" s="405">
        <v>0</v>
      </c>
      <c r="BN229" s="405">
        <v>0</v>
      </c>
      <c r="BO229" s="404"/>
      <c r="BP229" s="405">
        <v>0</v>
      </c>
      <c r="BQ229" s="405">
        <v>0</v>
      </c>
      <c r="BR229" s="404"/>
      <c r="BS229" s="405">
        <v>0</v>
      </c>
      <c r="BT229" s="405">
        <v>0</v>
      </c>
      <c r="BU229" s="404"/>
      <c r="BV229" s="405">
        <v>0</v>
      </c>
      <c r="BW229" s="405">
        <v>0</v>
      </c>
      <c r="BX229" s="404"/>
      <c r="BY229" s="405">
        <v>0</v>
      </c>
      <c r="BZ229" s="405">
        <v>0</v>
      </c>
      <c r="CA229" s="404"/>
      <c r="CB229" s="405">
        <v>0</v>
      </c>
      <c r="CC229" s="405">
        <v>0</v>
      </c>
      <c r="CD229" s="404"/>
      <c r="CE229" s="405">
        <v>0</v>
      </c>
      <c r="CF229" s="405">
        <v>0</v>
      </c>
      <c r="CG229" s="404"/>
      <c r="CH229" s="405">
        <v>0</v>
      </c>
      <c r="CI229" s="405">
        <v>0</v>
      </c>
      <c r="CJ229" s="404"/>
      <c r="CK229" s="405">
        <v>0</v>
      </c>
      <c r="CL229" s="405">
        <v>0</v>
      </c>
      <c r="CM229" s="404"/>
      <c r="CN229" s="405">
        <v>0</v>
      </c>
      <c r="CO229" s="405">
        <v>0</v>
      </c>
      <c r="CP229" s="404"/>
      <c r="CQ229" s="405">
        <v>0</v>
      </c>
      <c r="CR229" s="405">
        <v>0</v>
      </c>
      <c r="CS229" s="404"/>
      <c r="CT229" s="405">
        <v>0</v>
      </c>
      <c r="CU229" s="405">
        <v>0</v>
      </c>
      <c r="CV229" s="404"/>
      <c r="CW229" s="405">
        <v>0</v>
      </c>
      <c r="CX229" s="405">
        <v>0</v>
      </c>
      <c r="CY229" s="404"/>
      <c r="CZ229" s="405">
        <v>0</v>
      </c>
      <c r="DA229" s="405">
        <v>0</v>
      </c>
      <c r="DB229" s="404"/>
      <c r="DC229" s="405">
        <v>0</v>
      </c>
      <c r="DD229" s="405">
        <v>0</v>
      </c>
      <c r="DE229" s="404"/>
      <c r="DF229" s="405">
        <v>0</v>
      </c>
      <c r="DG229" s="405">
        <v>0</v>
      </c>
      <c r="DH229" s="404"/>
      <c r="DI229" s="405">
        <v>0</v>
      </c>
      <c r="DJ229" s="405">
        <v>0</v>
      </c>
      <c r="DK229" s="404"/>
      <c r="DL229" s="405">
        <v>0</v>
      </c>
      <c r="DM229" s="405">
        <v>0</v>
      </c>
      <c r="DN229" s="404"/>
      <c r="DO229" s="405">
        <v>0</v>
      </c>
      <c r="DP229" s="405">
        <v>0</v>
      </c>
      <c r="DQ229" s="404"/>
      <c r="DR229" s="405">
        <v>0</v>
      </c>
      <c r="DS229" s="405">
        <v>0</v>
      </c>
      <c r="DT229" s="404"/>
      <c r="DU229" s="405">
        <v>0</v>
      </c>
      <c r="DV229" s="405">
        <v>0</v>
      </c>
      <c r="DW229" s="406">
        <f>W229+Z229+AC229+AF229+AI229+AL229+AO229+AR229+AU229+AX229+BA229+BD229+BG229+BJ229+BM229+BP229+BS229+BV229+BY229+CB229+CE229+CH229+CK229</f>
        <v>0</v>
      </c>
      <c r="DX229" s="406">
        <f>X229+AA229+AD229+AG229+AJ229+AM229+AP229+AS229+AV229+AY229+BB229+BE229+BH229+BK229+BN229+BQ229+BT229+BW229+BZ229+CC229+CF229+CI229+CL229</f>
        <v>0</v>
      </c>
      <c r="DY229" s="405">
        <v>0</v>
      </c>
      <c r="DZ229" s="405">
        <v>0</v>
      </c>
      <c r="EA229" s="405">
        <v>0</v>
      </c>
      <c r="EB229" s="406">
        <f>CN229+CQ229+CT229+CW229+CZ229+DC229+DF229+DI229+DL229+DO229+DR229+DU229</f>
        <v>0</v>
      </c>
      <c r="EC229" s="406">
        <f>CO229+CR229+CU229+CX229+DA229+DD229+DG229+DJ229+DM229+DP229+DS229+DV229</f>
        <v>0</v>
      </c>
      <c r="ED229" s="407">
        <v>0</v>
      </c>
      <c r="EE229" s="407">
        <v>0</v>
      </c>
      <c r="EF229" s="407">
        <v>0</v>
      </c>
      <c r="EG229" s="407">
        <v>0</v>
      </c>
      <c r="EH229" s="407">
        <v>0</v>
      </c>
      <c r="EI229" s="407">
        <v>0</v>
      </c>
      <c r="EJ229" s="407">
        <v>0</v>
      </c>
      <c r="EK229" s="396">
        <f t="shared" si="11"/>
        <v>0</v>
      </c>
      <c r="EL229" s="396">
        <f t="shared" si="12"/>
        <v>0</v>
      </c>
      <c r="EM229" s="408">
        <f t="shared" si="13"/>
        <v>0</v>
      </c>
      <c r="EN229" s="405">
        <v>0</v>
      </c>
      <c r="EO229" s="405">
        <v>0</v>
      </c>
      <c r="EP229" s="81"/>
    </row>
    <row r="230" spans="1:146" x14ac:dyDescent="0.35">
      <c r="A230" s="81"/>
      <c r="B230" s="81"/>
      <c r="C230" s="81"/>
      <c r="D230" s="81"/>
      <c r="E230" s="81"/>
      <c r="F230" s="81"/>
      <c r="G230" s="81"/>
      <c r="H230" s="81"/>
      <c r="I230" s="81"/>
      <c r="J230" s="81"/>
      <c r="K230" s="81"/>
      <c r="L230" s="81"/>
      <c r="M230" s="81"/>
      <c r="N230" s="81"/>
      <c r="O230" s="81"/>
      <c r="P230" s="81"/>
      <c r="Q230" s="81"/>
      <c r="R230" s="81"/>
      <c r="S230" s="81"/>
      <c r="T230" s="81"/>
      <c r="U230" s="81"/>
      <c r="V230" s="404"/>
      <c r="W230" s="405">
        <v>0</v>
      </c>
      <c r="X230" s="405">
        <v>0</v>
      </c>
      <c r="Y230" s="404"/>
      <c r="Z230" s="405">
        <v>0</v>
      </c>
      <c r="AA230" s="405">
        <v>0</v>
      </c>
      <c r="AB230" s="404"/>
      <c r="AC230" s="405">
        <v>0</v>
      </c>
      <c r="AD230" s="405">
        <v>0</v>
      </c>
      <c r="AE230" s="404"/>
      <c r="AF230" s="405">
        <v>0</v>
      </c>
      <c r="AG230" s="405">
        <v>0</v>
      </c>
      <c r="AH230" s="404"/>
      <c r="AI230" s="405">
        <v>0</v>
      </c>
      <c r="AJ230" s="405">
        <v>0</v>
      </c>
      <c r="AK230" s="404"/>
      <c r="AL230" s="405">
        <v>0</v>
      </c>
      <c r="AM230" s="405">
        <v>0</v>
      </c>
      <c r="AN230" s="404"/>
      <c r="AO230" s="405">
        <v>0</v>
      </c>
      <c r="AP230" s="405">
        <v>0</v>
      </c>
      <c r="AQ230" s="404"/>
      <c r="AR230" s="405">
        <v>0</v>
      </c>
      <c r="AS230" s="405">
        <v>0</v>
      </c>
      <c r="AT230" s="404"/>
      <c r="AU230" s="405">
        <v>0</v>
      </c>
      <c r="AV230" s="405">
        <v>0</v>
      </c>
      <c r="AW230" s="404"/>
      <c r="AX230" s="405">
        <v>0</v>
      </c>
      <c r="AY230" s="405">
        <v>0</v>
      </c>
      <c r="AZ230" s="404"/>
      <c r="BA230" s="405">
        <v>0</v>
      </c>
      <c r="BB230" s="405">
        <v>0</v>
      </c>
      <c r="BC230" s="404"/>
      <c r="BD230" s="405">
        <v>0</v>
      </c>
      <c r="BE230" s="405">
        <v>0</v>
      </c>
      <c r="BF230" s="404"/>
      <c r="BG230" s="405">
        <v>0</v>
      </c>
      <c r="BH230" s="405">
        <v>0</v>
      </c>
      <c r="BI230" s="404"/>
      <c r="BJ230" s="405">
        <v>0</v>
      </c>
      <c r="BK230" s="405">
        <v>0</v>
      </c>
      <c r="BL230" s="404"/>
      <c r="BM230" s="405">
        <v>0</v>
      </c>
      <c r="BN230" s="405">
        <v>0</v>
      </c>
      <c r="BO230" s="404"/>
      <c r="BP230" s="405">
        <v>0</v>
      </c>
      <c r="BQ230" s="405">
        <v>0</v>
      </c>
      <c r="BR230" s="404"/>
      <c r="BS230" s="405">
        <v>0</v>
      </c>
      <c r="BT230" s="405">
        <v>0</v>
      </c>
      <c r="BU230" s="404"/>
      <c r="BV230" s="405">
        <v>0</v>
      </c>
      <c r="BW230" s="405">
        <v>0</v>
      </c>
      <c r="BX230" s="404"/>
      <c r="BY230" s="405">
        <v>0</v>
      </c>
      <c r="BZ230" s="405">
        <v>0</v>
      </c>
      <c r="CA230" s="404"/>
      <c r="CB230" s="405">
        <v>0</v>
      </c>
      <c r="CC230" s="405">
        <v>0</v>
      </c>
      <c r="CD230" s="404"/>
      <c r="CE230" s="405">
        <v>0</v>
      </c>
      <c r="CF230" s="405">
        <v>0</v>
      </c>
      <c r="CG230" s="404"/>
      <c r="CH230" s="405">
        <v>0</v>
      </c>
      <c r="CI230" s="405">
        <v>0</v>
      </c>
      <c r="CJ230" s="404"/>
      <c r="CK230" s="405">
        <v>0</v>
      </c>
      <c r="CL230" s="405">
        <v>0</v>
      </c>
      <c r="CM230" s="404"/>
      <c r="CN230" s="405">
        <v>0</v>
      </c>
      <c r="CO230" s="405">
        <v>0</v>
      </c>
      <c r="CP230" s="404"/>
      <c r="CQ230" s="405">
        <v>0</v>
      </c>
      <c r="CR230" s="405">
        <v>0</v>
      </c>
      <c r="CS230" s="404"/>
      <c r="CT230" s="405">
        <v>0</v>
      </c>
      <c r="CU230" s="405">
        <v>0</v>
      </c>
      <c r="CV230" s="404"/>
      <c r="CW230" s="405">
        <v>0</v>
      </c>
      <c r="CX230" s="405">
        <v>0</v>
      </c>
      <c r="CY230" s="404"/>
      <c r="CZ230" s="405">
        <v>0</v>
      </c>
      <c r="DA230" s="405">
        <v>0</v>
      </c>
      <c r="DB230" s="404"/>
      <c r="DC230" s="405">
        <v>0</v>
      </c>
      <c r="DD230" s="405">
        <v>0</v>
      </c>
      <c r="DE230" s="404"/>
      <c r="DF230" s="405">
        <v>0</v>
      </c>
      <c r="DG230" s="405">
        <v>0</v>
      </c>
      <c r="DH230" s="404"/>
      <c r="DI230" s="405">
        <v>0</v>
      </c>
      <c r="DJ230" s="405">
        <v>0</v>
      </c>
      <c r="DK230" s="404"/>
      <c r="DL230" s="405">
        <v>0</v>
      </c>
      <c r="DM230" s="405">
        <v>0</v>
      </c>
      <c r="DN230" s="404"/>
      <c r="DO230" s="405">
        <v>0</v>
      </c>
      <c r="DP230" s="405">
        <v>0</v>
      </c>
      <c r="DQ230" s="404"/>
      <c r="DR230" s="405">
        <v>0</v>
      </c>
      <c r="DS230" s="405">
        <v>0</v>
      </c>
      <c r="DT230" s="404"/>
      <c r="DU230" s="405">
        <v>0</v>
      </c>
      <c r="DV230" s="405">
        <v>0</v>
      </c>
      <c r="DW230" s="406">
        <f>W230+Z230+AC230+AF230+AI230+AL230+AO230+AR230+AU230+AX230+BA230+BD230+BG230+BJ230+BM230+BP230+BS230+BV230+BY230+CB230+CE230+CH230+CK230</f>
        <v>0</v>
      </c>
      <c r="DX230" s="406">
        <f>X230+AA230+AD230+AG230+AJ230+AM230+AP230+AS230+AV230+AY230+BB230+BE230+BH230+BK230+BN230+BQ230+BT230+BW230+BZ230+CC230+CF230+CI230+CL230</f>
        <v>0</v>
      </c>
      <c r="DY230" s="405">
        <v>0</v>
      </c>
      <c r="DZ230" s="405">
        <v>0</v>
      </c>
      <c r="EA230" s="405">
        <v>0</v>
      </c>
      <c r="EB230" s="406">
        <f>CN230+CQ230+CT230+CW230+CZ230+DC230+DF230+DI230+DL230+DO230+DR230+DU230</f>
        <v>0</v>
      </c>
      <c r="EC230" s="406">
        <f>CO230+CR230+CU230+CX230+DA230+DD230+DG230+DJ230+DM230+DP230+DS230+DV230</f>
        <v>0</v>
      </c>
      <c r="ED230" s="407">
        <v>0</v>
      </c>
      <c r="EE230" s="407">
        <v>0</v>
      </c>
      <c r="EF230" s="407">
        <v>0</v>
      </c>
      <c r="EG230" s="407">
        <v>0</v>
      </c>
      <c r="EH230" s="407">
        <v>0</v>
      </c>
      <c r="EI230" s="407">
        <v>0</v>
      </c>
      <c r="EJ230" s="407">
        <v>0</v>
      </c>
      <c r="EK230" s="396">
        <f t="shared" si="11"/>
        <v>0</v>
      </c>
      <c r="EL230" s="396">
        <f t="shared" si="12"/>
        <v>0</v>
      </c>
      <c r="EM230" s="408">
        <f t="shared" si="13"/>
        <v>0</v>
      </c>
      <c r="EN230" s="405">
        <v>0</v>
      </c>
      <c r="EO230" s="405">
        <v>0</v>
      </c>
      <c r="EP230" s="81"/>
    </row>
    <row r="231" spans="1:146" x14ac:dyDescent="0.35">
      <c r="A231" s="81"/>
      <c r="B231" s="81"/>
      <c r="C231" s="81"/>
      <c r="D231" s="81"/>
      <c r="E231" s="81"/>
      <c r="F231" s="81"/>
      <c r="G231" s="81"/>
      <c r="H231" s="81"/>
      <c r="I231" s="81"/>
      <c r="J231" s="81"/>
      <c r="K231" s="81"/>
      <c r="L231" s="81"/>
      <c r="M231" s="81"/>
      <c r="N231" s="81"/>
      <c r="O231" s="81"/>
      <c r="P231" s="81"/>
      <c r="Q231" s="81"/>
      <c r="R231" s="81"/>
      <c r="S231" s="81"/>
      <c r="T231" s="81"/>
      <c r="U231" s="81"/>
      <c r="V231" s="404"/>
      <c r="W231" s="405">
        <v>0</v>
      </c>
      <c r="X231" s="405">
        <v>0</v>
      </c>
      <c r="Y231" s="404"/>
      <c r="Z231" s="405">
        <v>0</v>
      </c>
      <c r="AA231" s="405">
        <v>0</v>
      </c>
      <c r="AB231" s="404"/>
      <c r="AC231" s="405">
        <v>0</v>
      </c>
      <c r="AD231" s="405">
        <v>0</v>
      </c>
      <c r="AE231" s="404"/>
      <c r="AF231" s="405">
        <v>0</v>
      </c>
      <c r="AG231" s="405">
        <v>0</v>
      </c>
      <c r="AH231" s="404"/>
      <c r="AI231" s="405">
        <v>0</v>
      </c>
      <c r="AJ231" s="405">
        <v>0</v>
      </c>
      <c r="AK231" s="404"/>
      <c r="AL231" s="405">
        <v>0</v>
      </c>
      <c r="AM231" s="405">
        <v>0</v>
      </c>
      <c r="AN231" s="404"/>
      <c r="AO231" s="405">
        <v>0</v>
      </c>
      <c r="AP231" s="405">
        <v>0</v>
      </c>
      <c r="AQ231" s="404"/>
      <c r="AR231" s="405">
        <v>0</v>
      </c>
      <c r="AS231" s="405">
        <v>0</v>
      </c>
      <c r="AT231" s="404"/>
      <c r="AU231" s="405">
        <v>0</v>
      </c>
      <c r="AV231" s="405">
        <v>0</v>
      </c>
      <c r="AW231" s="404"/>
      <c r="AX231" s="405">
        <v>0</v>
      </c>
      <c r="AY231" s="405">
        <v>0</v>
      </c>
      <c r="AZ231" s="404"/>
      <c r="BA231" s="405">
        <v>0</v>
      </c>
      <c r="BB231" s="405">
        <v>0</v>
      </c>
      <c r="BC231" s="404"/>
      <c r="BD231" s="405">
        <v>0</v>
      </c>
      <c r="BE231" s="405">
        <v>0</v>
      </c>
      <c r="BF231" s="404"/>
      <c r="BG231" s="405">
        <v>0</v>
      </c>
      <c r="BH231" s="405">
        <v>0</v>
      </c>
      <c r="BI231" s="404"/>
      <c r="BJ231" s="405">
        <v>0</v>
      </c>
      <c r="BK231" s="405">
        <v>0</v>
      </c>
      <c r="BL231" s="404"/>
      <c r="BM231" s="405">
        <v>0</v>
      </c>
      <c r="BN231" s="405">
        <v>0</v>
      </c>
      <c r="BO231" s="404"/>
      <c r="BP231" s="405">
        <v>0</v>
      </c>
      <c r="BQ231" s="405">
        <v>0</v>
      </c>
      <c r="BR231" s="404"/>
      <c r="BS231" s="405">
        <v>0</v>
      </c>
      <c r="BT231" s="405">
        <v>0</v>
      </c>
      <c r="BU231" s="404"/>
      <c r="BV231" s="405">
        <v>0</v>
      </c>
      <c r="BW231" s="405">
        <v>0</v>
      </c>
      <c r="BX231" s="404"/>
      <c r="BY231" s="405">
        <v>0</v>
      </c>
      <c r="BZ231" s="405">
        <v>0</v>
      </c>
      <c r="CA231" s="404"/>
      <c r="CB231" s="405">
        <v>0</v>
      </c>
      <c r="CC231" s="405">
        <v>0</v>
      </c>
      <c r="CD231" s="404"/>
      <c r="CE231" s="405">
        <v>0</v>
      </c>
      <c r="CF231" s="405">
        <v>0</v>
      </c>
      <c r="CG231" s="404"/>
      <c r="CH231" s="405">
        <v>0</v>
      </c>
      <c r="CI231" s="405">
        <v>0</v>
      </c>
      <c r="CJ231" s="404"/>
      <c r="CK231" s="405">
        <v>0</v>
      </c>
      <c r="CL231" s="405">
        <v>0</v>
      </c>
      <c r="CM231" s="404"/>
      <c r="CN231" s="405">
        <v>0</v>
      </c>
      <c r="CO231" s="405">
        <v>0</v>
      </c>
      <c r="CP231" s="404"/>
      <c r="CQ231" s="405">
        <v>0</v>
      </c>
      <c r="CR231" s="405">
        <v>0</v>
      </c>
      <c r="CS231" s="404"/>
      <c r="CT231" s="405">
        <v>0</v>
      </c>
      <c r="CU231" s="405">
        <v>0</v>
      </c>
      <c r="CV231" s="404"/>
      <c r="CW231" s="405">
        <v>0</v>
      </c>
      <c r="CX231" s="405">
        <v>0</v>
      </c>
      <c r="CY231" s="404"/>
      <c r="CZ231" s="405">
        <v>0</v>
      </c>
      <c r="DA231" s="405">
        <v>0</v>
      </c>
      <c r="DB231" s="404"/>
      <c r="DC231" s="405">
        <v>0</v>
      </c>
      <c r="DD231" s="405">
        <v>0</v>
      </c>
      <c r="DE231" s="404"/>
      <c r="DF231" s="405">
        <v>0</v>
      </c>
      <c r="DG231" s="405">
        <v>0</v>
      </c>
      <c r="DH231" s="404"/>
      <c r="DI231" s="405">
        <v>0</v>
      </c>
      <c r="DJ231" s="405">
        <v>0</v>
      </c>
      <c r="DK231" s="404"/>
      <c r="DL231" s="405">
        <v>0</v>
      </c>
      <c r="DM231" s="405">
        <v>0</v>
      </c>
      <c r="DN231" s="404"/>
      <c r="DO231" s="405">
        <v>0</v>
      </c>
      <c r="DP231" s="405">
        <v>0</v>
      </c>
      <c r="DQ231" s="404"/>
      <c r="DR231" s="405">
        <v>0</v>
      </c>
      <c r="DS231" s="405">
        <v>0</v>
      </c>
      <c r="DT231" s="404"/>
      <c r="DU231" s="405">
        <v>0</v>
      </c>
      <c r="DV231" s="405">
        <v>0</v>
      </c>
      <c r="DW231" s="406">
        <f>W231+Z231+AC231+AF231+AI231+AL231+AO231+AR231+AU231+AX231+BA231+BD231+BG231+BJ231+BM231+BP231+BS231+BV231+BY231+CB231+CE231+CH231+CK231</f>
        <v>0</v>
      </c>
      <c r="DX231" s="406">
        <f>X231+AA231+AD231+AG231+AJ231+AM231+AP231+AS231+AV231+AY231+BB231+BE231+BH231+BK231+BN231+BQ231+BT231+BW231+BZ231+CC231+CF231+CI231+CL231</f>
        <v>0</v>
      </c>
      <c r="DY231" s="405">
        <v>0</v>
      </c>
      <c r="DZ231" s="405">
        <v>0</v>
      </c>
      <c r="EA231" s="405">
        <v>0</v>
      </c>
      <c r="EB231" s="406">
        <f>CN231+CQ231+CT231+CW231+CZ231+DC231+DF231+DI231+DL231+DO231+DR231+DU231</f>
        <v>0</v>
      </c>
      <c r="EC231" s="406">
        <f>CO231+CR231+CU231+CX231+DA231+DD231+DG231+DJ231+DM231+DP231+DS231+DV231</f>
        <v>0</v>
      </c>
      <c r="ED231" s="407">
        <v>0</v>
      </c>
      <c r="EE231" s="407">
        <v>0</v>
      </c>
      <c r="EF231" s="407">
        <v>0</v>
      </c>
      <c r="EG231" s="407">
        <v>0</v>
      </c>
      <c r="EH231" s="407">
        <v>0</v>
      </c>
      <c r="EI231" s="407">
        <v>0</v>
      </c>
      <c r="EJ231" s="407">
        <v>0</v>
      </c>
      <c r="EK231" s="396">
        <f t="shared" si="11"/>
        <v>0</v>
      </c>
      <c r="EL231" s="396">
        <f t="shared" si="12"/>
        <v>0</v>
      </c>
      <c r="EM231" s="408">
        <f t="shared" si="13"/>
        <v>0</v>
      </c>
      <c r="EN231" s="405">
        <v>0</v>
      </c>
      <c r="EO231" s="405">
        <v>0</v>
      </c>
      <c r="EP231" s="81"/>
    </row>
    <row r="232" spans="1:146" x14ac:dyDescent="0.35">
      <c r="A232" s="81"/>
      <c r="B232" s="81"/>
      <c r="C232" s="81"/>
      <c r="D232" s="81"/>
      <c r="E232" s="81"/>
      <c r="F232" s="81"/>
      <c r="G232" s="81"/>
      <c r="H232" s="81"/>
      <c r="I232" s="81"/>
      <c r="J232" s="81"/>
      <c r="K232" s="81"/>
      <c r="L232" s="81"/>
      <c r="M232" s="81"/>
      <c r="N232" s="81"/>
      <c r="O232" s="81"/>
      <c r="P232" s="81"/>
      <c r="Q232" s="81"/>
      <c r="R232" s="81"/>
      <c r="S232" s="81"/>
      <c r="T232" s="81"/>
      <c r="U232" s="81"/>
      <c r="V232" s="404"/>
      <c r="W232" s="405">
        <v>0</v>
      </c>
      <c r="X232" s="405">
        <v>0</v>
      </c>
      <c r="Y232" s="404"/>
      <c r="Z232" s="405">
        <v>0</v>
      </c>
      <c r="AA232" s="405">
        <v>0</v>
      </c>
      <c r="AB232" s="404"/>
      <c r="AC232" s="405">
        <v>0</v>
      </c>
      <c r="AD232" s="405">
        <v>0</v>
      </c>
      <c r="AE232" s="404"/>
      <c r="AF232" s="405">
        <v>0</v>
      </c>
      <c r="AG232" s="405">
        <v>0</v>
      </c>
      <c r="AH232" s="404"/>
      <c r="AI232" s="405">
        <v>0</v>
      </c>
      <c r="AJ232" s="405">
        <v>0</v>
      </c>
      <c r="AK232" s="404"/>
      <c r="AL232" s="405">
        <v>0</v>
      </c>
      <c r="AM232" s="405">
        <v>0</v>
      </c>
      <c r="AN232" s="404"/>
      <c r="AO232" s="405">
        <v>0</v>
      </c>
      <c r="AP232" s="405">
        <v>0</v>
      </c>
      <c r="AQ232" s="404"/>
      <c r="AR232" s="405">
        <v>0</v>
      </c>
      <c r="AS232" s="405">
        <v>0</v>
      </c>
      <c r="AT232" s="404"/>
      <c r="AU232" s="405">
        <v>0</v>
      </c>
      <c r="AV232" s="405">
        <v>0</v>
      </c>
      <c r="AW232" s="404"/>
      <c r="AX232" s="405">
        <v>0</v>
      </c>
      <c r="AY232" s="405">
        <v>0</v>
      </c>
      <c r="AZ232" s="404"/>
      <c r="BA232" s="405">
        <v>0</v>
      </c>
      <c r="BB232" s="405">
        <v>0</v>
      </c>
      <c r="BC232" s="404"/>
      <c r="BD232" s="405">
        <v>0</v>
      </c>
      <c r="BE232" s="405">
        <v>0</v>
      </c>
      <c r="BF232" s="404"/>
      <c r="BG232" s="405">
        <v>0</v>
      </c>
      <c r="BH232" s="405">
        <v>0</v>
      </c>
      <c r="BI232" s="404"/>
      <c r="BJ232" s="405">
        <v>0</v>
      </c>
      <c r="BK232" s="405">
        <v>0</v>
      </c>
      <c r="BL232" s="404"/>
      <c r="BM232" s="405">
        <v>0</v>
      </c>
      <c r="BN232" s="405">
        <v>0</v>
      </c>
      <c r="BO232" s="404"/>
      <c r="BP232" s="405">
        <v>0</v>
      </c>
      <c r="BQ232" s="405">
        <v>0</v>
      </c>
      <c r="BR232" s="404"/>
      <c r="BS232" s="405">
        <v>0</v>
      </c>
      <c r="BT232" s="405">
        <v>0</v>
      </c>
      <c r="BU232" s="404"/>
      <c r="BV232" s="405">
        <v>0</v>
      </c>
      <c r="BW232" s="405">
        <v>0</v>
      </c>
      <c r="BX232" s="404"/>
      <c r="BY232" s="405">
        <v>0</v>
      </c>
      <c r="BZ232" s="405">
        <v>0</v>
      </c>
      <c r="CA232" s="404"/>
      <c r="CB232" s="405">
        <v>0</v>
      </c>
      <c r="CC232" s="405">
        <v>0</v>
      </c>
      <c r="CD232" s="404"/>
      <c r="CE232" s="405">
        <v>0</v>
      </c>
      <c r="CF232" s="405">
        <v>0</v>
      </c>
      <c r="CG232" s="404"/>
      <c r="CH232" s="405">
        <v>0</v>
      </c>
      <c r="CI232" s="405">
        <v>0</v>
      </c>
      <c r="CJ232" s="404"/>
      <c r="CK232" s="405">
        <v>0</v>
      </c>
      <c r="CL232" s="405">
        <v>0</v>
      </c>
      <c r="CM232" s="404"/>
      <c r="CN232" s="405">
        <v>0</v>
      </c>
      <c r="CO232" s="405">
        <v>0</v>
      </c>
      <c r="CP232" s="404"/>
      <c r="CQ232" s="405">
        <v>0</v>
      </c>
      <c r="CR232" s="405">
        <v>0</v>
      </c>
      <c r="CS232" s="404"/>
      <c r="CT232" s="405">
        <v>0</v>
      </c>
      <c r="CU232" s="405">
        <v>0</v>
      </c>
      <c r="CV232" s="404"/>
      <c r="CW232" s="405">
        <v>0</v>
      </c>
      <c r="CX232" s="405">
        <v>0</v>
      </c>
      <c r="CY232" s="404"/>
      <c r="CZ232" s="405">
        <v>0</v>
      </c>
      <c r="DA232" s="405">
        <v>0</v>
      </c>
      <c r="DB232" s="404"/>
      <c r="DC232" s="405">
        <v>0</v>
      </c>
      <c r="DD232" s="405">
        <v>0</v>
      </c>
      <c r="DE232" s="404"/>
      <c r="DF232" s="405">
        <v>0</v>
      </c>
      <c r="DG232" s="405">
        <v>0</v>
      </c>
      <c r="DH232" s="404"/>
      <c r="DI232" s="405">
        <v>0</v>
      </c>
      <c r="DJ232" s="405">
        <v>0</v>
      </c>
      <c r="DK232" s="404"/>
      <c r="DL232" s="405">
        <v>0</v>
      </c>
      <c r="DM232" s="405">
        <v>0</v>
      </c>
      <c r="DN232" s="404"/>
      <c r="DO232" s="405">
        <v>0</v>
      </c>
      <c r="DP232" s="405">
        <v>0</v>
      </c>
      <c r="DQ232" s="404"/>
      <c r="DR232" s="405">
        <v>0</v>
      </c>
      <c r="DS232" s="405">
        <v>0</v>
      </c>
      <c r="DT232" s="404"/>
      <c r="DU232" s="405">
        <v>0</v>
      </c>
      <c r="DV232" s="405">
        <v>0</v>
      </c>
      <c r="DW232" s="406">
        <f>W232+Z232+AC232+AF232+AI232+AL232+AO232+AR232+AU232+AX232+BA232+BD232+BG232+BJ232+BM232+BP232+BS232+BV232+BY232+CB232+CE232+CH232+CK232</f>
        <v>0</v>
      </c>
      <c r="DX232" s="406">
        <f>X232+AA232+AD232+AG232+AJ232+AM232+AP232+AS232+AV232+AY232+BB232+BE232+BH232+BK232+BN232+BQ232+BT232+BW232+BZ232+CC232+CF232+CI232+CL232</f>
        <v>0</v>
      </c>
      <c r="DY232" s="405">
        <v>0</v>
      </c>
      <c r="DZ232" s="405">
        <v>0</v>
      </c>
      <c r="EA232" s="405">
        <v>0</v>
      </c>
      <c r="EB232" s="406">
        <f>CN232+CQ232+CT232+CW232+CZ232+DC232+DF232+DI232+DL232+DO232+DR232+DU232</f>
        <v>0</v>
      </c>
      <c r="EC232" s="406">
        <f>CO232+CR232+CU232+CX232+DA232+DD232+DG232+DJ232+DM232+DP232+DS232+DV232</f>
        <v>0</v>
      </c>
      <c r="ED232" s="407">
        <v>0</v>
      </c>
      <c r="EE232" s="407">
        <v>0</v>
      </c>
      <c r="EF232" s="407">
        <v>0</v>
      </c>
      <c r="EG232" s="407">
        <v>0</v>
      </c>
      <c r="EH232" s="407">
        <v>0</v>
      </c>
      <c r="EI232" s="407">
        <v>0</v>
      </c>
      <c r="EJ232" s="407">
        <v>0</v>
      </c>
      <c r="EK232" s="396">
        <f t="shared" si="11"/>
        <v>0</v>
      </c>
      <c r="EL232" s="396">
        <f t="shared" si="12"/>
        <v>0</v>
      </c>
      <c r="EM232" s="408">
        <f t="shared" si="13"/>
        <v>0</v>
      </c>
      <c r="EN232" s="405">
        <v>0</v>
      </c>
      <c r="EO232" s="405">
        <v>0</v>
      </c>
      <c r="EP232" s="81"/>
    </row>
    <row r="233" spans="1:146" x14ac:dyDescent="0.35">
      <c r="A233" s="81"/>
      <c r="B233" s="81"/>
      <c r="C233" s="81"/>
      <c r="D233" s="81"/>
      <c r="E233" s="81"/>
      <c r="F233" s="81"/>
      <c r="G233" s="81"/>
      <c r="H233" s="81"/>
      <c r="I233" s="81"/>
      <c r="J233" s="81"/>
      <c r="K233" s="81"/>
      <c r="L233" s="81"/>
      <c r="M233" s="81"/>
      <c r="N233" s="81"/>
      <c r="O233" s="81"/>
      <c r="P233" s="81"/>
      <c r="Q233" s="81"/>
      <c r="R233" s="81"/>
      <c r="S233" s="81"/>
      <c r="T233" s="81"/>
      <c r="U233" s="81"/>
      <c r="V233" s="404"/>
      <c r="W233" s="405">
        <v>0</v>
      </c>
      <c r="X233" s="405">
        <v>0</v>
      </c>
      <c r="Y233" s="404"/>
      <c r="Z233" s="405">
        <v>0</v>
      </c>
      <c r="AA233" s="405">
        <v>0</v>
      </c>
      <c r="AB233" s="404"/>
      <c r="AC233" s="405">
        <v>0</v>
      </c>
      <c r="AD233" s="405">
        <v>0</v>
      </c>
      <c r="AE233" s="404"/>
      <c r="AF233" s="405">
        <v>0</v>
      </c>
      <c r="AG233" s="405">
        <v>0</v>
      </c>
      <c r="AH233" s="404"/>
      <c r="AI233" s="405">
        <v>0</v>
      </c>
      <c r="AJ233" s="405">
        <v>0</v>
      </c>
      <c r="AK233" s="404"/>
      <c r="AL233" s="405">
        <v>0</v>
      </c>
      <c r="AM233" s="405">
        <v>0</v>
      </c>
      <c r="AN233" s="404"/>
      <c r="AO233" s="405">
        <v>0</v>
      </c>
      <c r="AP233" s="405">
        <v>0</v>
      </c>
      <c r="AQ233" s="404"/>
      <c r="AR233" s="405">
        <v>0</v>
      </c>
      <c r="AS233" s="405">
        <v>0</v>
      </c>
      <c r="AT233" s="404"/>
      <c r="AU233" s="405">
        <v>0</v>
      </c>
      <c r="AV233" s="405">
        <v>0</v>
      </c>
      <c r="AW233" s="404"/>
      <c r="AX233" s="405">
        <v>0</v>
      </c>
      <c r="AY233" s="405">
        <v>0</v>
      </c>
      <c r="AZ233" s="404"/>
      <c r="BA233" s="405">
        <v>0</v>
      </c>
      <c r="BB233" s="405">
        <v>0</v>
      </c>
      <c r="BC233" s="404"/>
      <c r="BD233" s="405">
        <v>0</v>
      </c>
      <c r="BE233" s="405">
        <v>0</v>
      </c>
      <c r="BF233" s="404"/>
      <c r="BG233" s="405">
        <v>0</v>
      </c>
      <c r="BH233" s="405">
        <v>0</v>
      </c>
      <c r="BI233" s="404"/>
      <c r="BJ233" s="405">
        <v>0</v>
      </c>
      <c r="BK233" s="405">
        <v>0</v>
      </c>
      <c r="BL233" s="404"/>
      <c r="BM233" s="405">
        <v>0</v>
      </c>
      <c r="BN233" s="405">
        <v>0</v>
      </c>
      <c r="BO233" s="404"/>
      <c r="BP233" s="405">
        <v>0</v>
      </c>
      <c r="BQ233" s="405">
        <v>0</v>
      </c>
      <c r="BR233" s="404"/>
      <c r="BS233" s="405">
        <v>0</v>
      </c>
      <c r="BT233" s="405">
        <v>0</v>
      </c>
      <c r="BU233" s="404"/>
      <c r="BV233" s="405">
        <v>0</v>
      </c>
      <c r="BW233" s="405">
        <v>0</v>
      </c>
      <c r="BX233" s="404"/>
      <c r="BY233" s="405">
        <v>0</v>
      </c>
      <c r="BZ233" s="405">
        <v>0</v>
      </c>
      <c r="CA233" s="404"/>
      <c r="CB233" s="405">
        <v>0</v>
      </c>
      <c r="CC233" s="405">
        <v>0</v>
      </c>
      <c r="CD233" s="404"/>
      <c r="CE233" s="405">
        <v>0</v>
      </c>
      <c r="CF233" s="405">
        <v>0</v>
      </c>
      <c r="CG233" s="404"/>
      <c r="CH233" s="405">
        <v>0</v>
      </c>
      <c r="CI233" s="405">
        <v>0</v>
      </c>
      <c r="CJ233" s="404"/>
      <c r="CK233" s="405">
        <v>0</v>
      </c>
      <c r="CL233" s="405">
        <v>0</v>
      </c>
      <c r="CM233" s="404"/>
      <c r="CN233" s="405">
        <v>0</v>
      </c>
      <c r="CO233" s="405">
        <v>0</v>
      </c>
      <c r="CP233" s="404"/>
      <c r="CQ233" s="405">
        <v>0</v>
      </c>
      <c r="CR233" s="405">
        <v>0</v>
      </c>
      <c r="CS233" s="404"/>
      <c r="CT233" s="405">
        <v>0</v>
      </c>
      <c r="CU233" s="405">
        <v>0</v>
      </c>
      <c r="CV233" s="404"/>
      <c r="CW233" s="405">
        <v>0</v>
      </c>
      <c r="CX233" s="405">
        <v>0</v>
      </c>
      <c r="CY233" s="404"/>
      <c r="CZ233" s="405">
        <v>0</v>
      </c>
      <c r="DA233" s="405">
        <v>0</v>
      </c>
      <c r="DB233" s="404"/>
      <c r="DC233" s="405">
        <v>0</v>
      </c>
      <c r="DD233" s="405">
        <v>0</v>
      </c>
      <c r="DE233" s="404"/>
      <c r="DF233" s="405">
        <v>0</v>
      </c>
      <c r="DG233" s="405">
        <v>0</v>
      </c>
      <c r="DH233" s="404"/>
      <c r="DI233" s="405">
        <v>0</v>
      </c>
      <c r="DJ233" s="405">
        <v>0</v>
      </c>
      <c r="DK233" s="404"/>
      <c r="DL233" s="405">
        <v>0</v>
      </c>
      <c r="DM233" s="405">
        <v>0</v>
      </c>
      <c r="DN233" s="404"/>
      <c r="DO233" s="405">
        <v>0</v>
      </c>
      <c r="DP233" s="405">
        <v>0</v>
      </c>
      <c r="DQ233" s="404"/>
      <c r="DR233" s="405">
        <v>0</v>
      </c>
      <c r="DS233" s="405">
        <v>0</v>
      </c>
      <c r="DT233" s="404"/>
      <c r="DU233" s="405">
        <v>0</v>
      </c>
      <c r="DV233" s="405">
        <v>0</v>
      </c>
      <c r="DW233" s="406">
        <f>W233+Z233+AC233+AF233+AI233+AL233+AO233+AR233+AU233+AX233+BA233+BD233+BG233+BJ233+BM233+BP233+BS233+BV233+BY233+CB233+CE233+CH233+CK233</f>
        <v>0</v>
      </c>
      <c r="DX233" s="406">
        <f>X233+AA233+AD233+AG233+AJ233+AM233+AP233+AS233+AV233+AY233+BB233+BE233+BH233+BK233+BN233+BQ233+BT233+BW233+BZ233+CC233+CF233+CI233+CL233</f>
        <v>0</v>
      </c>
      <c r="DY233" s="405">
        <v>0</v>
      </c>
      <c r="DZ233" s="405">
        <v>0</v>
      </c>
      <c r="EA233" s="405">
        <v>0</v>
      </c>
      <c r="EB233" s="406">
        <f>CN233+CQ233+CT233+CW233+CZ233+DC233+DF233+DI233+DL233+DO233+DR233+DU233</f>
        <v>0</v>
      </c>
      <c r="EC233" s="406">
        <f>CO233+CR233+CU233+CX233+DA233+DD233+DG233+DJ233+DM233+DP233+DS233+DV233</f>
        <v>0</v>
      </c>
      <c r="ED233" s="407">
        <v>0</v>
      </c>
      <c r="EE233" s="407">
        <v>0</v>
      </c>
      <c r="EF233" s="407">
        <v>0</v>
      </c>
      <c r="EG233" s="407">
        <v>0</v>
      </c>
      <c r="EH233" s="407">
        <v>0</v>
      </c>
      <c r="EI233" s="407">
        <v>0</v>
      </c>
      <c r="EJ233" s="407">
        <v>0</v>
      </c>
      <c r="EK233" s="396">
        <f t="shared" si="11"/>
        <v>0</v>
      </c>
      <c r="EL233" s="396">
        <f t="shared" si="12"/>
        <v>0</v>
      </c>
      <c r="EM233" s="408">
        <f t="shared" si="13"/>
        <v>0</v>
      </c>
      <c r="EN233" s="405">
        <v>0</v>
      </c>
      <c r="EO233" s="405">
        <v>0</v>
      </c>
      <c r="EP233" s="81"/>
    </row>
    <row r="234" spans="1:146" x14ac:dyDescent="0.35">
      <c r="A234" s="81"/>
      <c r="B234" s="81"/>
      <c r="C234" s="81"/>
      <c r="D234" s="81"/>
      <c r="E234" s="81"/>
      <c r="F234" s="81"/>
      <c r="G234" s="81"/>
      <c r="H234" s="81"/>
      <c r="I234" s="81"/>
      <c r="J234" s="81"/>
      <c r="K234" s="81"/>
      <c r="L234" s="81"/>
      <c r="M234" s="81"/>
      <c r="N234" s="81"/>
      <c r="O234" s="81"/>
      <c r="P234" s="81"/>
      <c r="Q234" s="81"/>
      <c r="R234" s="81"/>
      <c r="S234" s="81"/>
      <c r="T234" s="81"/>
      <c r="U234" s="81"/>
      <c r="V234" s="404"/>
      <c r="W234" s="405">
        <v>0</v>
      </c>
      <c r="X234" s="405">
        <v>0</v>
      </c>
      <c r="Y234" s="404"/>
      <c r="Z234" s="405">
        <v>0</v>
      </c>
      <c r="AA234" s="405">
        <v>0</v>
      </c>
      <c r="AB234" s="404"/>
      <c r="AC234" s="405">
        <v>0</v>
      </c>
      <c r="AD234" s="405">
        <v>0</v>
      </c>
      <c r="AE234" s="404"/>
      <c r="AF234" s="405">
        <v>0</v>
      </c>
      <c r="AG234" s="405">
        <v>0</v>
      </c>
      <c r="AH234" s="404"/>
      <c r="AI234" s="405">
        <v>0</v>
      </c>
      <c r="AJ234" s="405">
        <v>0</v>
      </c>
      <c r="AK234" s="404"/>
      <c r="AL234" s="405">
        <v>0</v>
      </c>
      <c r="AM234" s="405">
        <v>0</v>
      </c>
      <c r="AN234" s="404"/>
      <c r="AO234" s="405">
        <v>0</v>
      </c>
      <c r="AP234" s="405">
        <v>0</v>
      </c>
      <c r="AQ234" s="404"/>
      <c r="AR234" s="405">
        <v>0</v>
      </c>
      <c r="AS234" s="405">
        <v>0</v>
      </c>
      <c r="AT234" s="404"/>
      <c r="AU234" s="405">
        <v>0</v>
      </c>
      <c r="AV234" s="405">
        <v>0</v>
      </c>
      <c r="AW234" s="404"/>
      <c r="AX234" s="405">
        <v>0</v>
      </c>
      <c r="AY234" s="405">
        <v>0</v>
      </c>
      <c r="AZ234" s="404"/>
      <c r="BA234" s="405">
        <v>0</v>
      </c>
      <c r="BB234" s="405">
        <v>0</v>
      </c>
      <c r="BC234" s="404"/>
      <c r="BD234" s="405">
        <v>0</v>
      </c>
      <c r="BE234" s="405">
        <v>0</v>
      </c>
      <c r="BF234" s="404"/>
      <c r="BG234" s="405">
        <v>0</v>
      </c>
      <c r="BH234" s="405">
        <v>0</v>
      </c>
      <c r="BI234" s="404"/>
      <c r="BJ234" s="405">
        <v>0</v>
      </c>
      <c r="BK234" s="405">
        <v>0</v>
      </c>
      <c r="BL234" s="404"/>
      <c r="BM234" s="405">
        <v>0</v>
      </c>
      <c r="BN234" s="405">
        <v>0</v>
      </c>
      <c r="BO234" s="404"/>
      <c r="BP234" s="405">
        <v>0</v>
      </c>
      <c r="BQ234" s="405">
        <v>0</v>
      </c>
      <c r="BR234" s="404"/>
      <c r="BS234" s="405">
        <v>0</v>
      </c>
      <c r="BT234" s="405">
        <v>0</v>
      </c>
      <c r="BU234" s="404"/>
      <c r="BV234" s="405">
        <v>0</v>
      </c>
      <c r="BW234" s="405">
        <v>0</v>
      </c>
      <c r="BX234" s="404"/>
      <c r="BY234" s="405">
        <v>0</v>
      </c>
      <c r="BZ234" s="405">
        <v>0</v>
      </c>
      <c r="CA234" s="404"/>
      <c r="CB234" s="405">
        <v>0</v>
      </c>
      <c r="CC234" s="405">
        <v>0</v>
      </c>
      <c r="CD234" s="404"/>
      <c r="CE234" s="405">
        <v>0</v>
      </c>
      <c r="CF234" s="405">
        <v>0</v>
      </c>
      <c r="CG234" s="404"/>
      <c r="CH234" s="405">
        <v>0</v>
      </c>
      <c r="CI234" s="405">
        <v>0</v>
      </c>
      <c r="CJ234" s="404"/>
      <c r="CK234" s="405">
        <v>0</v>
      </c>
      <c r="CL234" s="405">
        <v>0</v>
      </c>
      <c r="CM234" s="404"/>
      <c r="CN234" s="405">
        <v>0</v>
      </c>
      <c r="CO234" s="405">
        <v>0</v>
      </c>
      <c r="CP234" s="404"/>
      <c r="CQ234" s="405">
        <v>0</v>
      </c>
      <c r="CR234" s="405">
        <v>0</v>
      </c>
      <c r="CS234" s="404"/>
      <c r="CT234" s="405">
        <v>0</v>
      </c>
      <c r="CU234" s="405">
        <v>0</v>
      </c>
      <c r="CV234" s="404"/>
      <c r="CW234" s="405">
        <v>0</v>
      </c>
      <c r="CX234" s="405">
        <v>0</v>
      </c>
      <c r="CY234" s="404"/>
      <c r="CZ234" s="405">
        <v>0</v>
      </c>
      <c r="DA234" s="405">
        <v>0</v>
      </c>
      <c r="DB234" s="404"/>
      <c r="DC234" s="405">
        <v>0</v>
      </c>
      <c r="DD234" s="405">
        <v>0</v>
      </c>
      <c r="DE234" s="404"/>
      <c r="DF234" s="405">
        <v>0</v>
      </c>
      <c r="DG234" s="405">
        <v>0</v>
      </c>
      <c r="DH234" s="404"/>
      <c r="DI234" s="405">
        <v>0</v>
      </c>
      <c r="DJ234" s="405">
        <v>0</v>
      </c>
      <c r="DK234" s="404"/>
      <c r="DL234" s="405">
        <v>0</v>
      </c>
      <c r="DM234" s="405">
        <v>0</v>
      </c>
      <c r="DN234" s="404"/>
      <c r="DO234" s="405">
        <v>0</v>
      </c>
      <c r="DP234" s="405">
        <v>0</v>
      </c>
      <c r="DQ234" s="404"/>
      <c r="DR234" s="405">
        <v>0</v>
      </c>
      <c r="DS234" s="405">
        <v>0</v>
      </c>
      <c r="DT234" s="404"/>
      <c r="DU234" s="405">
        <v>0</v>
      </c>
      <c r="DV234" s="405">
        <v>0</v>
      </c>
      <c r="DW234" s="406">
        <f>W234+Z234+AC234+AF234+AI234+AL234+AO234+AR234+AU234+AX234+BA234+BD234+BG234+BJ234+BM234+BP234+BS234+BV234+BY234+CB234+CE234+CH234+CK234</f>
        <v>0</v>
      </c>
      <c r="DX234" s="406">
        <f>X234+AA234+AD234+AG234+AJ234+AM234+AP234+AS234+AV234+AY234+BB234+BE234+BH234+BK234+BN234+BQ234+BT234+BW234+BZ234+CC234+CF234+CI234+CL234</f>
        <v>0</v>
      </c>
      <c r="DY234" s="405">
        <v>0</v>
      </c>
      <c r="DZ234" s="405">
        <v>0</v>
      </c>
      <c r="EA234" s="405">
        <v>0</v>
      </c>
      <c r="EB234" s="406">
        <f>CN234+CQ234+CT234+CW234+CZ234+DC234+DF234+DI234+DL234+DO234+DR234+DU234</f>
        <v>0</v>
      </c>
      <c r="EC234" s="406">
        <f>CO234+CR234+CU234+CX234+DA234+DD234+DG234+DJ234+DM234+DP234+DS234+DV234</f>
        <v>0</v>
      </c>
      <c r="ED234" s="407">
        <v>0</v>
      </c>
      <c r="EE234" s="407">
        <v>0</v>
      </c>
      <c r="EF234" s="407">
        <v>0</v>
      </c>
      <c r="EG234" s="407">
        <v>0</v>
      </c>
      <c r="EH234" s="407">
        <v>0</v>
      </c>
      <c r="EI234" s="407">
        <v>0</v>
      </c>
      <c r="EJ234" s="407">
        <v>0</v>
      </c>
      <c r="EK234" s="396">
        <f t="shared" si="11"/>
        <v>0</v>
      </c>
      <c r="EL234" s="396">
        <f t="shared" si="12"/>
        <v>0</v>
      </c>
      <c r="EM234" s="408">
        <f t="shared" si="13"/>
        <v>0</v>
      </c>
      <c r="EN234" s="405">
        <v>0</v>
      </c>
      <c r="EO234" s="405">
        <v>0</v>
      </c>
      <c r="EP234" s="81"/>
    </row>
    <row r="235" spans="1:146" x14ac:dyDescent="0.35">
      <c r="A235" s="81"/>
      <c r="B235" s="81"/>
      <c r="C235" s="81"/>
      <c r="D235" s="81"/>
      <c r="E235" s="81"/>
      <c r="F235" s="81"/>
      <c r="G235" s="81"/>
      <c r="H235" s="81"/>
      <c r="I235" s="81"/>
      <c r="J235" s="81"/>
      <c r="K235" s="81"/>
      <c r="L235" s="81"/>
      <c r="M235" s="81"/>
      <c r="N235" s="81"/>
      <c r="O235" s="81"/>
      <c r="P235" s="81"/>
      <c r="Q235" s="81"/>
      <c r="R235" s="81"/>
      <c r="S235" s="81"/>
      <c r="T235" s="81"/>
      <c r="U235" s="81"/>
      <c r="V235" s="404"/>
      <c r="W235" s="405">
        <v>0</v>
      </c>
      <c r="X235" s="405">
        <v>0</v>
      </c>
      <c r="Y235" s="404"/>
      <c r="Z235" s="405">
        <v>0</v>
      </c>
      <c r="AA235" s="405">
        <v>0</v>
      </c>
      <c r="AB235" s="404"/>
      <c r="AC235" s="405">
        <v>0</v>
      </c>
      <c r="AD235" s="405">
        <v>0</v>
      </c>
      <c r="AE235" s="404"/>
      <c r="AF235" s="405">
        <v>0</v>
      </c>
      <c r="AG235" s="405">
        <v>0</v>
      </c>
      <c r="AH235" s="404"/>
      <c r="AI235" s="405">
        <v>0</v>
      </c>
      <c r="AJ235" s="405">
        <v>0</v>
      </c>
      <c r="AK235" s="404"/>
      <c r="AL235" s="405">
        <v>0</v>
      </c>
      <c r="AM235" s="405">
        <v>0</v>
      </c>
      <c r="AN235" s="404"/>
      <c r="AO235" s="405">
        <v>0</v>
      </c>
      <c r="AP235" s="405">
        <v>0</v>
      </c>
      <c r="AQ235" s="404"/>
      <c r="AR235" s="405">
        <v>0</v>
      </c>
      <c r="AS235" s="405">
        <v>0</v>
      </c>
      <c r="AT235" s="404"/>
      <c r="AU235" s="405">
        <v>0</v>
      </c>
      <c r="AV235" s="405">
        <v>0</v>
      </c>
      <c r="AW235" s="404"/>
      <c r="AX235" s="405">
        <v>0</v>
      </c>
      <c r="AY235" s="405">
        <v>0</v>
      </c>
      <c r="AZ235" s="404"/>
      <c r="BA235" s="405">
        <v>0</v>
      </c>
      <c r="BB235" s="405">
        <v>0</v>
      </c>
      <c r="BC235" s="404"/>
      <c r="BD235" s="405">
        <v>0</v>
      </c>
      <c r="BE235" s="405">
        <v>0</v>
      </c>
      <c r="BF235" s="404"/>
      <c r="BG235" s="405">
        <v>0</v>
      </c>
      <c r="BH235" s="405">
        <v>0</v>
      </c>
      <c r="BI235" s="404"/>
      <c r="BJ235" s="405">
        <v>0</v>
      </c>
      <c r="BK235" s="405">
        <v>0</v>
      </c>
      <c r="BL235" s="404"/>
      <c r="BM235" s="405">
        <v>0</v>
      </c>
      <c r="BN235" s="405">
        <v>0</v>
      </c>
      <c r="BO235" s="404"/>
      <c r="BP235" s="405">
        <v>0</v>
      </c>
      <c r="BQ235" s="405">
        <v>0</v>
      </c>
      <c r="BR235" s="404"/>
      <c r="BS235" s="405">
        <v>0</v>
      </c>
      <c r="BT235" s="405">
        <v>0</v>
      </c>
      <c r="BU235" s="404"/>
      <c r="BV235" s="405">
        <v>0</v>
      </c>
      <c r="BW235" s="405">
        <v>0</v>
      </c>
      <c r="BX235" s="404"/>
      <c r="BY235" s="405">
        <v>0</v>
      </c>
      <c r="BZ235" s="405">
        <v>0</v>
      </c>
      <c r="CA235" s="404"/>
      <c r="CB235" s="405">
        <v>0</v>
      </c>
      <c r="CC235" s="405">
        <v>0</v>
      </c>
      <c r="CD235" s="404"/>
      <c r="CE235" s="405">
        <v>0</v>
      </c>
      <c r="CF235" s="405">
        <v>0</v>
      </c>
      <c r="CG235" s="404"/>
      <c r="CH235" s="405">
        <v>0</v>
      </c>
      <c r="CI235" s="405">
        <v>0</v>
      </c>
      <c r="CJ235" s="404"/>
      <c r="CK235" s="405">
        <v>0</v>
      </c>
      <c r="CL235" s="405">
        <v>0</v>
      </c>
      <c r="CM235" s="404"/>
      <c r="CN235" s="405">
        <v>0</v>
      </c>
      <c r="CO235" s="405">
        <v>0</v>
      </c>
      <c r="CP235" s="404"/>
      <c r="CQ235" s="405">
        <v>0</v>
      </c>
      <c r="CR235" s="405">
        <v>0</v>
      </c>
      <c r="CS235" s="404"/>
      <c r="CT235" s="405">
        <v>0</v>
      </c>
      <c r="CU235" s="405">
        <v>0</v>
      </c>
      <c r="CV235" s="404"/>
      <c r="CW235" s="405">
        <v>0</v>
      </c>
      <c r="CX235" s="405">
        <v>0</v>
      </c>
      <c r="CY235" s="404"/>
      <c r="CZ235" s="405">
        <v>0</v>
      </c>
      <c r="DA235" s="405">
        <v>0</v>
      </c>
      <c r="DB235" s="404"/>
      <c r="DC235" s="405">
        <v>0</v>
      </c>
      <c r="DD235" s="405">
        <v>0</v>
      </c>
      <c r="DE235" s="404"/>
      <c r="DF235" s="405">
        <v>0</v>
      </c>
      <c r="DG235" s="405">
        <v>0</v>
      </c>
      <c r="DH235" s="404"/>
      <c r="DI235" s="405">
        <v>0</v>
      </c>
      <c r="DJ235" s="405">
        <v>0</v>
      </c>
      <c r="DK235" s="404"/>
      <c r="DL235" s="405">
        <v>0</v>
      </c>
      <c r="DM235" s="405">
        <v>0</v>
      </c>
      <c r="DN235" s="404"/>
      <c r="DO235" s="405">
        <v>0</v>
      </c>
      <c r="DP235" s="405">
        <v>0</v>
      </c>
      <c r="DQ235" s="404"/>
      <c r="DR235" s="405">
        <v>0</v>
      </c>
      <c r="DS235" s="405">
        <v>0</v>
      </c>
      <c r="DT235" s="404"/>
      <c r="DU235" s="405">
        <v>0</v>
      </c>
      <c r="DV235" s="405">
        <v>0</v>
      </c>
      <c r="DW235" s="406">
        <f>W235+Z235+AC235+AF235+AI235+AL235+AO235+AR235+AU235+AX235+BA235+BD235+BG235+BJ235+BM235+BP235+BS235+BV235+BY235+CB235+CE235+CH235+CK235</f>
        <v>0</v>
      </c>
      <c r="DX235" s="406">
        <f>X235+AA235+AD235+AG235+AJ235+AM235+AP235+AS235+AV235+AY235+BB235+BE235+BH235+BK235+BN235+BQ235+BT235+BW235+BZ235+CC235+CF235+CI235+CL235</f>
        <v>0</v>
      </c>
      <c r="DY235" s="405">
        <v>0</v>
      </c>
      <c r="DZ235" s="405">
        <v>0</v>
      </c>
      <c r="EA235" s="405">
        <v>0</v>
      </c>
      <c r="EB235" s="406">
        <f>CN235+CQ235+CT235+CW235+CZ235+DC235+DF235+DI235+DL235+DO235+DR235+DU235</f>
        <v>0</v>
      </c>
      <c r="EC235" s="406">
        <f>CO235+CR235+CU235+CX235+DA235+DD235+DG235+DJ235+DM235+DP235+DS235+DV235</f>
        <v>0</v>
      </c>
      <c r="ED235" s="407">
        <v>0</v>
      </c>
      <c r="EE235" s="407">
        <v>0</v>
      </c>
      <c r="EF235" s="407">
        <v>0</v>
      </c>
      <c r="EG235" s="407">
        <v>0</v>
      </c>
      <c r="EH235" s="407">
        <v>0</v>
      </c>
      <c r="EI235" s="407">
        <v>0</v>
      </c>
      <c r="EJ235" s="407">
        <v>0</v>
      </c>
      <c r="EK235" s="396">
        <f t="shared" si="11"/>
        <v>0</v>
      </c>
      <c r="EL235" s="396">
        <f t="shared" si="12"/>
        <v>0</v>
      </c>
      <c r="EM235" s="408">
        <f t="shared" si="13"/>
        <v>0</v>
      </c>
      <c r="EN235" s="405">
        <v>0</v>
      </c>
      <c r="EO235" s="405">
        <v>0</v>
      </c>
      <c r="EP235" s="81"/>
    </row>
    <row r="236" spans="1:146" x14ac:dyDescent="0.35">
      <c r="A236" s="81"/>
      <c r="B236" s="81"/>
      <c r="C236" s="81"/>
      <c r="D236" s="81"/>
      <c r="E236" s="81"/>
      <c r="F236" s="81"/>
      <c r="G236" s="81"/>
      <c r="H236" s="81"/>
      <c r="I236" s="81"/>
      <c r="J236" s="81"/>
      <c r="K236" s="81"/>
      <c r="L236" s="81"/>
      <c r="M236" s="81"/>
      <c r="N236" s="81"/>
      <c r="O236" s="81"/>
      <c r="P236" s="81"/>
      <c r="Q236" s="81"/>
      <c r="R236" s="81"/>
      <c r="S236" s="81"/>
      <c r="T236" s="81"/>
      <c r="U236" s="81"/>
      <c r="V236" s="404"/>
      <c r="W236" s="405">
        <v>0</v>
      </c>
      <c r="X236" s="405">
        <v>0</v>
      </c>
      <c r="Y236" s="404"/>
      <c r="Z236" s="405">
        <v>0</v>
      </c>
      <c r="AA236" s="405">
        <v>0</v>
      </c>
      <c r="AB236" s="404"/>
      <c r="AC236" s="405">
        <v>0</v>
      </c>
      <c r="AD236" s="405">
        <v>0</v>
      </c>
      <c r="AE236" s="404"/>
      <c r="AF236" s="405">
        <v>0</v>
      </c>
      <c r="AG236" s="405">
        <v>0</v>
      </c>
      <c r="AH236" s="404"/>
      <c r="AI236" s="405">
        <v>0</v>
      </c>
      <c r="AJ236" s="405">
        <v>0</v>
      </c>
      <c r="AK236" s="404"/>
      <c r="AL236" s="405">
        <v>0</v>
      </c>
      <c r="AM236" s="405">
        <v>0</v>
      </c>
      <c r="AN236" s="404"/>
      <c r="AO236" s="405">
        <v>0</v>
      </c>
      <c r="AP236" s="405">
        <v>0</v>
      </c>
      <c r="AQ236" s="404"/>
      <c r="AR236" s="405">
        <v>0</v>
      </c>
      <c r="AS236" s="405">
        <v>0</v>
      </c>
      <c r="AT236" s="404"/>
      <c r="AU236" s="405">
        <v>0</v>
      </c>
      <c r="AV236" s="405">
        <v>0</v>
      </c>
      <c r="AW236" s="404"/>
      <c r="AX236" s="405">
        <v>0</v>
      </c>
      <c r="AY236" s="405">
        <v>0</v>
      </c>
      <c r="AZ236" s="404"/>
      <c r="BA236" s="405">
        <v>0</v>
      </c>
      <c r="BB236" s="405">
        <v>0</v>
      </c>
      <c r="BC236" s="404"/>
      <c r="BD236" s="405">
        <v>0</v>
      </c>
      <c r="BE236" s="405">
        <v>0</v>
      </c>
      <c r="BF236" s="404"/>
      <c r="BG236" s="405">
        <v>0</v>
      </c>
      <c r="BH236" s="405">
        <v>0</v>
      </c>
      <c r="BI236" s="404"/>
      <c r="BJ236" s="405">
        <v>0</v>
      </c>
      <c r="BK236" s="405">
        <v>0</v>
      </c>
      <c r="BL236" s="404"/>
      <c r="BM236" s="405">
        <v>0</v>
      </c>
      <c r="BN236" s="405">
        <v>0</v>
      </c>
      <c r="BO236" s="404"/>
      <c r="BP236" s="405">
        <v>0</v>
      </c>
      <c r="BQ236" s="405">
        <v>0</v>
      </c>
      <c r="BR236" s="404"/>
      <c r="BS236" s="405">
        <v>0</v>
      </c>
      <c r="BT236" s="405">
        <v>0</v>
      </c>
      <c r="BU236" s="404"/>
      <c r="BV236" s="405">
        <v>0</v>
      </c>
      <c r="BW236" s="405">
        <v>0</v>
      </c>
      <c r="BX236" s="404"/>
      <c r="BY236" s="405">
        <v>0</v>
      </c>
      <c r="BZ236" s="405">
        <v>0</v>
      </c>
      <c r="CA236" s="404"/>
      <c r="CB236" s="405">
        <v>0</v>
      </c>
      <c r="CC236" s="405">
        <v>0</v>
      </c>
      <c r="CD236" s="404"/>
      <c r="CE236" s="405">
        <v>0</v>
      </c>
      <c r="CF236" s="405">
        <v>0</v>
      </c>
      <c r="CG236" s="404"/>
      <c r="CH236" s="405">
        <v>0</v>
      </c>
      <c r="CI236" s="405">
        <v>0</v>
      </c>
      <c r="CJ236" s="404"/>
      <c r="CK236" s="405">
        <v>0</v>
      </c>
      <c r="CL236" s="405">
        <v>0</v>
      </c>
      <c r="CM236" s="404"/>
      <c r="CN236" s="405">
        <v>0</v>
      </c>
      <c r="CO236" s="405">
        <v>0</v>
      </c>
      <c r="CP236" s="404"/>
      <c r="CQ236" s="405">
        <v>0</v>
      </c>
      <c r="CR236" s="405">
        <v>0</v>
      </c>
      <c r="CS236" s="404"/>
      <c r="CT236" s="405">
        <v>0</v>
      </c>
      <c r="CU236" s="405">
        <v>0</v>
      </c>
      <c r="CV236" s="404"/>
      <c r="CW236" s="405">
        <v>0</v>
      </c>
      <c r="CX236" s="405">
        <v>0</v>
      </c>
      <c r="CY236" s="404"/>
      <c r="CZ236" s="405">
        <v>0</v>
      </c>
      <c r="DA236" s="405">
        <v>0</v>
      </c>
      <c r="DB236" s="404"/>
      <c r="DC236" s="405">
        <v>0</v>
      </c>
      <c r="DD236" s="405">
        <v>0</v>
      </c>
      <c r="DE236" s="404"/>
      <c r="DF236" s="405">
        <v>0</v>
      </c>
      <c r="DG236" s="405">
        <v>0</v>
      </c>
      <c r="DH236" s="404"/>
      <c r="DI236" s="405">
        <v>0</v>
      </c>
      <c r="DJ236" s="405">
        <v>0</v>
      </c>
      <c r="DK236" s="404"/>
      <c r="DL236" s="405">
        <v>0</v>
      </c>
      <c r="DM236" s="405">
        <v>0</v>
      </c>
      <c r="DN236" s="404"/>
      <c r="DO236" s="405">
        <v>0</v>
      </c>
      <c r="DP236" s="405">
        <v>0</v>
      </c>
      <c r="DQ236" s="404"/>
      <c r="DR236" s="405">
        <v>0</v>
      </c>
      <c r="DS236" s="405">
        <v>0</v>
      </c>
      <c r="DT236" s="404"/>
      <c r="DU236" s="405">
        <v>0</v>
      </c>
      <c r="DV236" s="405">
        <v>0</v>
      </c>
      <c r="DW236" s="406">
        <f>W236+Z236+AC236+AF236+AI236+AL236+AO236+AR236+AU236+AX236+BA236+BD236+BG236+BJ236+BM236+BP236+BS236+BV236+BY236+CB236+CE236+CH236+CK236</f>
        <v>0</v>
      </c>
      <c r="DX236" s="406">
        <f>X236+AA236+AD236+AG236+AJ236+AM236+AP236+AS236+AV236+AY236+BB236+BE236+BH236+BK236+BN236+BQ236+BT236+BW236+BZ236+CC236+CF236+CI236+CL236</f>
        <v>0</v>
      </c>
      <c r="DY236" s="405">
        <v>0</v>
      </c>
      <c r="DZ236" s="405">
        <v>0</v>
      </c>
      <c r="EA236" s="405">
        <v>0</v>
      </c>
      <c r="EB236" s="406">
        <f>CN236+CQ236+CT236+CW236+CZ236+DC236+DF236+DI236+DL236+DO236+DR236+DU236</f>
        <v>0</v>
      </c>
      <c r="EC236" s="406">
        <f>CO236+CR236+CU236+CX236+DA236+DD236+DG236+DJ236+DM236+DP236+DS236+DV236</f>
        <v>0</v>
      </c>
      <c r="ED236" s="407">
        <v>0</v>
      </c>
      <c r="EE236" s="407">
        <v>0</v>
      </c>
      <c r="EF236" s="407">
        <v>0</v>
      </c>
      <c r="EG236" s="407">
        <v>0</v>
      </c>
      <c r="EH236" s="407">
        <v>0</v>
      </c>
      <c r="EI236" s="407">
        <v>0</v>
      </c>
      <c r="EJ236" s="407">
        <v>0</v>
      </c>
      <c r="EK236" s="396">
        <f t="shared" si="11"/>
        <v>0</v>
      </c>
      <c r="EL236" s="396">
        <f t="shared" si="12"/>
        <v>0</v>
      </c>
      <c r="EM236" s="408">
        <f t="shared" si="13"/>
        <v>0</v>
      </c>
      <c r="EN236" s="405">
        <v>0</v>
      </c>
      <c r="EO236" s="405">
        <v>0</v>
      </c>
      <c r="EP236" s="81"/>
    </row>
    <row r="237" spans="1:146" x14ac:dyDescent="0.35">
      <c r="A237" s="81"/>
      <c r="B237" s="81"/>
      <c r="C237" s="81"/>
      <c r="D237" s="81"/>
      <c r="E237" s="81"/>
      <c r="F237" s="81"/>
      <c r="G237" s="81"/>
      <c r="H237" s="81"/>
      <c r="I237" s="81"/>
      <c r="J237" s="81"/>
      <c r="K237" s="81"/>
      <c r="L237" s="81"/>
      <c r="M237" s="81"/>
      <c r="N237" s="81"/>
      <c r="O237" s="81"/>
      <c r="P237" s="81"/>
      <c r="Q237" s="81"/>
      <c r="R237" s="81"/>
      <c r="S237" s="81"/>
      <c r="T237" s="81"/>
      <c r="U237" s="81"/>
      <c r="V237" s="404"/>
      <c r="W237" s="405">
        <v>0</v>
      </c>
      <c r="X237" s="405">
        <v>0</v>
      </c>
      <c r="Y237" s="404"/>
      <c r="Z237" s="405">
        <v>0</v>
      </c>
      <c r="AA237" s="405">
        <v>0</v>
      </c>
      <c r="AB237" s="404"/>
      <c r="AC237" s="405">
        <v>0</v>
      </c>
      <c r="AD237" s="405">
        <v>0</v>
      </c>
      <c r="AE237" s="404"/>
      <c r="AF237" s="405">
        <v>0</v>
      </c>
      <c r="AG237" s="405">
        <v>0</v>
      </c>
      <c r="AH237" s="404"/>
      <c r="AI237" s="405">
        <v>0</v>
      </c>
      <c r="AJ237" s="405">
        <v>0</v>
      </c>
      <c r="AK237" s="404"/>
      <c r="AL237" s="405">
        <v>0</v>
      </c>
      <c r="AM237" s="405">
        <v>0</v>
      </c>
      <c r="AN237" s="404"/>
      <c r="AO237" s="405">
        <v>0</v>
      </c>
      <c r="AP237" s="405">
        <v>0</v>
      </c>
      <c r="AQ237" s="404"/>
      <c r="AR237" s="405">
        <v>0</v>
      </c>
      <c r="AS237" s="405">
        <v>0</v>
      </c>
      <c r="AT237" s="404"/>
      <c r="AU237" s="405">
        <v>0</v>
      </c>
      <c r="AV237" s="405">
        <v>0</v>
      </c>
      <c r="AW237" s="404"/>
      <c r="AX237" s="405">
        <v>0</v>
      </c>
      <c r="AY237" s="405">
        <v>0</v>
      </c>
      <c r="AZ237" s="404"/>
      <c r="BA237" s="405">
        <v>0</v>
      </c>
      <c r="BB237" s="405">
        <v>0</v>
      </c>
      <c r="BC237" s="404"/>
      <c r="BD237" s="405">
        <v>0</v>
      </c>
      <c r="BE237" s="405">
        <v>0</v>
      </c>
      <c r="BF237" s="404"/>
      <c r="BG237" s="405">
        <v>0</v>
      </c>
      <c r="BH237" s="405">
        <v>0</v>
      </c>
      <c r="BI237" s="404"/>
      <c r="BJ237" s="405">
        <v>0</v>
      </c>
      <c r="BK237" s="405">
        <v>0</v>
      </c>
      <c r="BL237" s="404"/>
      <c r="BM237" s="405">
        <v>0</v>
      </c>
      <c r="BN237" s="405">
        <v>0</v>
      </c>
      <c r="BO237" s="404"/>
      <c r="BP237" s="405">
        <v>0</v>
      </c>
      <c r="BQ237" s="405">
        <v>0</v>
      </c>
      <c r="BR237" s="404"/>
      <c r="BS237" s="405">
        <v>0</v>
      </c>
      <c r="BT237" s="405">
        <v>0</v>
      </c>
      <c r="BU237" s="404"/>
      <c r="BV237" s="405">
        <v>0</v>
      </c>
      <c r="BW237" s="405">
        <v>0</v>
      </c>
      <c r="BX237" s="404"/>
      <c r="BY237" s="405">
        <v>0</v>
      </c>
      <c r="BZ237" s="405">
        <v>0</v>
      </c>
      <c r="CA237" s="404"/>
      <c r="CB237" s="405">
        <v>0</v>
      </c>
      <c r="CC237" s="405">
        <v>0</v>
      </c>
      <c r="CD237" s="404"/>
      <c r="CE237" s="405">
        <v>0</v>
      </c>
      <c r="CF237" s="405">
        <v>0</v>
      </c>
      <c r="CG237" s="404"/>
      <c r="CH237" s="405">
        <v>0</v>
      </c>
      <c r="CI237" s="405">
        <v>0</v>
      </c>
      <c r="CJ237" s="404"/>
      <c r="CK237" s="405">
        <v>0</v>
      </c>
      <c r="CL237" s="405">
        <v>0</v>
      </c>
      <c r="CM237" s="404"/>
      <c r="CN237" s="405">
        <v>0</v>
      </c>
      <c r="CO237" s="405">
        <v>0</v>
      </c>
      <c r="CP237" s="404"/>
      <c r="CQ237" s="405">
        <v>0</v>
      </c>
      <c r="CR237" s="405">
        <v>0</v>
      </c>
      <c r="CS237" s="404"/>
      <c r="CT237" s="405">
        <v>0</v>
      </c>
      <c r="CU237" s="405">
        <v>0</v>
      </c>
      <c r="CV237" s="404"/>
      <c r="CW237" s="405">
        <v>0</v>
      </c>
      <c r="CX237" s="405">
        <v>0</v>
      </c>
      <c r="CY237" s="404"/>
      <c r="CZ237" s="405">
        <v>0</v>
      </c>
      <c r="DA237" s="405">
        <v>0</v>
      </c>
      <c r="DB237" s="404"/>
      <c r="DC237" s="405">
        <v>0</v>
      </c>
      <c r="DD237" s="405">
        <v>0</v>
      </c>
      <c r="DE237" s="404"/>
      <c r="DF237" s="405">
        <v>0</v>
      </c>
      <c r="DG237" s="405">
        <v>0</v>
      </c>
      <c r="DH237" s="404"/>
      <c r="DI237" s="405">
        <v>0</v>
      </c>
      <c r="DJ237" s="405">
        <v>0</v>
      </c>
      <c r="DK237" s="404"/>
      <c r="DL237" s="405">
        <v>0</v>
      </c>
      <c r="DM237" s="405">
        <v>0</v>
      </c>
      <c r="DN237" s="404"/>
      <c r="DO237" s="405">
        <v>0</v>
      </c>
      <c r="DP237" s="405">
        <v>0</v>
      </c>
      <c r="DQ237" s="404"/>
      <c r="DR237" s="405">
        <v>0</v>
      </c>
      <c r="DS237" s="405">
        <v>0</v>
      </c>
      <c r="DT237" s="404"/>
      <c r="DU237" s="405">
        <v>0</v>
      </c>
      <c r="DV237" s="405">
        <v>0</v>
      </c>
      <c r="DW237" s="406">
        <f>W237+Z237+AC237+AF237+AI237+AL237+AO237+AR237+AU237+AX237+BA237+BD237+BG237+BJ237+BM237+BP237+BS237+BV237+BY237+CB237+CE237+CH237+CK237</f>
        <v>0</v>
      </c>
      <c r="DX237" s="406">
        <f>X237+AA237+AD237+AG237+AJ237+AM237+AP237+AS237+AV237+AY237+BB237+BE237+BH237+BK237+BN237+BQ237+BT237+BW237+BZ237+CC237+CF237+CI237+CL237</f>
        <v>0</v>
      </c>
      <c r="DY237" s="405">
        <v>0</v>
      </c>
      <c r="DZ237" s="405">
        <v>0</v>
      </c>
      <c r="EA237" s="405">
        <v>0</v>
      </c>
      <c r="EB237" s="406">
        <f>CN237+CQ237+CT237+CW237+CZ237+DC237+DF237+DI237+DL237+DO237+DR237+DU237</f>
        <v>0</v>
      </c>
      <c r="EC237" s="406">
        <f>CO237+CR237+CU237+CX237+DA237+DD237+DG237+DJ237+DM237+DP237+DS237+DV237</f>
        <v>0</v>
      </c>
      <c r="ED237" s="407">
        <v>0</v>
      </c>
      <c r="EE237" s="407">
        <v>0</v>
      </c>
      <c r="EF237" s="407">
        <v>0</v>
      </c>
      <c r="EG237" s="407">
        <v>0</v>
      </c>
      <c r="EH237" s="407">
        <v>0</v>
      </c>
      <c r="EI237" s="407">
        <v>0</v>
      </c>
      <c r="EJ237" s="407">
        <v>0</v>
      </c>
      <c r="EK237" s="396">
        <f t="shared" si="11"/>
        <v>0</v>
      </c>
      <c r="EL237" s="396">
        <f t="shared" si="12"/>
        <v>0</v>
      </c>
      <c r="EM237" s="408">
        <f t="shared" si="13"/>
        <v>0</v>
      </c>
      <c r="EN237" s="405">
        <v>0</v>
      </c>
      <c r="EO237" s="405">
        <v>0</v>
      </c>
      <c r="EP237" s="81"/>
    </row>
    <row r="238" spans="1:146" x14ac:dyDescent="0.35">
      <c r="A238" s="81"/>
      <c r="B238" s="81"/>
      <c r="C238" s="81"/>
      <c r="D238" s="81"/>
      <c r="E238" s="81"/>
      <c r="F238" s="81"/>
      <c r="G238" s="81"/>
      <c r="H238" s="81"/>
      <c r="I238" s="81"/>
      <c r="J238" s="81"/>
      <c r="K238" s="81"/>
      <c r="L238" s="81"/>
      <c r="M238" s="81"/>
      <c r="N238" s="81"/>
      <c r="O238" s="81"/>
      <c r="P238" s="81"/>
      <c r="Q238" s="81"/>
      <c r="R238" s="81"/>
      <c r="S238" s="81"/>
      <c r="T238" s="81"/>
      <c r="U238" s="81"/>
      <c r="V238" s="404"/>
      <c r="W238" s="405">
        <v>0</v>
      </c>
      <c r="X238" s="405">
        <v>0</v>
      </c>
      <c r="Y238" s="404"/>
      <c r="Z238" s="405">
        <v>0</v>
      </c>
      <c r="AA238" s="405">
        <v>0</v>
      </c>
      <c r="AB238" s="404"/>
      <c r="AC238" s="405">
        <v>0</v>
      </c>
      <c r="AD238" s="405">
        <v>0</v>
      </c>
      <c r="AE238" s="404"/>
      <c r="AF238" s="405">
        <v>0</v>
      </c>
      <c r="AG238" s="405">
        <v>0</v>
      </c>
      <c r="AH238" s="404"/>
      <c r="AI238" s="405">
        <v>0</v>
      </c>
      <c r="AJ238" s="405">
        <v>0</v>
      </c>
      <c r="AK238" s="404"/>
      <c r="AL238" s="405">
        <v>0</v>
      </c>
      <c r="AM238" s="405">
        <v>0</v>
      </c>
      <c r="AN238" s="404"/>
      <c r="AO238" s="405">
        <v>0</v>
      </c>
      <c r="AP238" s="405">
        <v>0</v>
      </c>
      <c r="AQ238" s="404"/>
      <c r="AR238" s="405">
        <v>0</v>
      </c>
      <c r="AS238" s="405">
        <v>0</v>
      </c>
      <c r="AT238" s="404"/>
      <c r="AU238" s="405">
        <v>0</v>
      </c>
      <c r="AV238" s="405">
        <v>0</v>
      </c>
      <c r="AW238" s="404"/>
      <c r="AX238" s="405">
        <v>0</v>
      </c>
      <c r="AY238" s="405">
        <v>0</v>
      </c>
      <c r="AZ238" s="404"/>
      <c r="BA238" s="405">
        <v>0</v>
      </c>
      <c r="BB238" s="405">
        <v>0</v>
      </c>
      <c r="BC238" s="404"/>
      <c r="BD238" s="405">
        <v>0</v>
      </c>
      <c r="BE238" s="405">
        <v>0</v>
      </c>
      <c r="BF238" s="404"/>
      <c r="BG238" s="405">
        <v>0</v>
      </c>
      <c r="BH238" s="405">
        <v>0</v>
      </c>
      <c r="BI238" s="404"/>
      <c r="BJ238" s="405">
        <v>0</v>
      </c>
      <c r="BK238" s="405">
        <v>0</v>
      </c>
      <c r="BL238" s="404"/>
      <c r="BM238" s="405">
        <v>0</v>
      </c>
      <c r="BN238" s="405">
        <v>0</v>
      </c>
      <c r="BO238" s="404"/>
      <c r="BP238" s="405">
        <v>0</v>
      </c>
      <c r="BQ238" s="405">
        <v>0</v>
      </c>
      <c r="BR238" s="404"/>
      <c r="BS238" s="405">
        <v>0</v>
      </c>
      <c r="BT238" s="405">
        <v>0</v>
      </c>
      <c r="BU238" s="404"/>
      <c r="BV238" s="405">
        <v>0</v>
      </c>
      <c r="BW238" s="405">
        <v>0</v>
      </c>
      <c r="BX238" s="404"/>
      <c r="BY238" s="405">
        <v>0</v>
      </c>
      <c r="BZ238" s="405">
        <v>0</v>
      </c>
      <c r="CA238" s="404"/>
      <c r="CB238" s="405">
        <v>0</v>
      </c>
      <c r="CC238" s="405">
        <v>0</v>
      </c>
      <c r="CD238" s="404"/>
      <c r="CE238" s="405">
        <v>0</v>
      </c>
      <c r="CF238" s="405">
        <v>0</v>
      </c>
      <c r="CG238" s="404"/>
      <c r="CH238" s="405">
        <v>0</v>
      </c>
      <c r="CI238" s="405">
        <v>0</v>
      </c>
      <c r="CJ238" s="404"/>
      <c r="CK238" s="405">
        <v>0</v>
      </c>
      <c r="CL238" s="405">
        <v>0</v>
      </c>
      <c r="CM238" s="404"/>
      <c r="CN238" s="405">
        <v>0</v>
      </c>
      <c r="CO238" s="405">
        <v>0</v>
      </c>
      <c r="CP238" s="404"/>
      <c r="CQ238" s="405">
        <v>0</v>
      </c>
      <c r="CR238" s="405">
        <v>0</v>
      </c>
      <c r="CS238" s="404"/>
      <c r="CT238" s="405">
        <v>0</v>
      </c>
      <c r="CU238" s="405">
        <v>0</v>
      </c>
      <c r="CV238" s="404"/>
      <c r="CW238" s="405">
        <v>0</v>
      </c>
      <c r="CX238" s="405">
        <v>0</v>
      </c>
      <c r="CY238" s="404"/>
      <c r="CZ238" s="405">
        <v>0</v>
      </c>
      <c r="DA238" s="405">
        <v>0</v>
      </c>
      <c r="DB238" s="404"/>
      <c r="DC238" s="405">
        <v>0</v>
      </c>
      <c r="DD238" s="405">
        <v>0</v>
      </c>
      <c r="DE238" s="404"/>
      <c r="DF238" s="405">
        <v>0</v>
      </c>
      <c r="DG238" s="405">
        <v>0</v>
      </c>
      <c r="DH238" s="404"/>
      <c r="DI238" s="405">
        <v>0</v>
      </c>
      <c r="DJ238" s="405">
        <v>0</v>
      </c>
      <c r="DK238" s="404"/>
      <c r="DL238" s="405">
        <v>0</v>
      </c>
      <c r="DM238" s="405">
        <v>0</v>
      </c>
      <c r="DN238" s="404"/>
      <c r="DO238" s="405">
        <v>0</v>
      </c>
      <c r="DP238" s="405">
        <v>0</v>
      </c>
      <c r="DQ238" s="404"/>
      <c r="DR238" s="405">
        <v>0</v>
      </c>
      <c r="DS238" s="405">
        <v>0</v>
      </c>
      <c r="DT238" s="404"/>
      <c r="DU238" s="405">
        <v>0</v>
      </c>
      <c r="DV238" s="405">
        <v>0</v>
      </c>
      <c r="DW238" s="406">
        <f>W238+Z238+AC238+AF238+AI238+AL238+AO238+AR238+AU238+AX238+BA238+BD238+BG238+BJ238+BM238+BP238+BS238+BV238+BY238+CB238+CE238+CH238+CK238</f>
        <v>0</v>
      </c>
      <c r="DX238" s="406">
        <f>X238+AA238+AD238+AG238+AJ238+AM238+AP238+AS238+AV238+AY238+BB238+BE238+BH238+BK238+BN238+BQ238+BT238+BW238+BZ238+CC238+CF238+CI238+CL238</f>
        <v>0</v>
      </c>
      <c r="DY238" s="405">
        <v>0</v>
      </c>
      <c r="DZ238" s="405">
        <v>0</v>
      </c>
      <c r="EA238" s="405">
        <v>0</v>
      </c>
      <c r="EB238" s="406">
        <f>CN238+CQ238+CT238+CW238+CZ238+DC238+DF238+DI238+DL238+DO238+DR238+DU238</f>
        <v>0</v>
      </c>
      <c r="EC238" s="406">
        <f>CO238+CR238+CU238+CX238+DA238+DD238+DG238+DJ238+DM238+DP238+DS238+DV238</f>
        <v>0</v>
      </c>
      <c r="ED238" s="407">
        <v>0</v>
      </c>
      <c r="EE238" s="407">
        <v>0</v>
      </c>
      <c r="EF238" s="407">
        <v>0</v>
      </c>
      <c r="EG238" s="407">
        <v>0</v>
      </c>
      <c r="EH238" s="407">
        <v>0</v>
      </c>
      <c r="EI238" s="407">
        <v>0</v>
      </c>
      <c r="EJ238" s="407">
        <v>0</v>
      </c>
      <c r="EK238" s="396">
        <f t="shared" si="11"/>
        <v>0</v>
      </c>
      <c r="EL238" s="396">
        <f t="shared" si="12"/>
        <v>0</v>
      </c>
      <c r="EM238" s="408">
        <f t="shared" si="13"/>
        <v>0</v>
      </c>
      <c r="EN238" s="405">
        <v>0</v>
      </c>
      <c r="EO238" s="405">
        <v>0</v>
      </c>
      <c r="EP238" s="81"/>
    </row>
    <row r="239" spans="1:146" x14ac:dyDescent="0.35">
      <c r="A239" s="81"/>
      <c r="B239" s="81"/>
      <c r="C239" s="81"/>
      <c r="D239" s="81"/>
      <c r="E239" s="81"/>
      <c r="F239" s="81"/>
      <c r="G239" s="81"/>
      <c r="H239" s="81"/>
      <c r="I239" s="81"/>
      <c r="J239" s="81"/>
      <c r="K239" s="81"/>
      <c r="L239" s="81"/>
      <c r="M239" s="81"/>
      <c r="N239" s="81"/>
      <c r="O239" s="81"/>
      <c r="P239" s="81"/>
      <c r="Q239" s="81"/>
      <c r="R239" s="81"/>
      <c r="S239" s="81"/>
      <c r="T239" s="81"/>
      <c r="U239" s="81"/>
      <c r="V239" s="404"/>
      <c r="W239" s="405">
        <v>0</v>
      </c>
      <c r="X239" s="405">
        <v>0</v>
      </c>
      <c r="Y239" s="404"/>
      <c r="Z239" s="405">
        <v>0</v>
      </c>
      <c r="AA239" s="405">
        <v>0</v>
      </c>
      <c r="AB239" s="404"/>
      <c r="AC239" s="405">
        <v>0</v>
      </c>
      <c r="AD239" s="405">
        <v>0</v>
      </c>
      <c r="AE239" s="404"/>
      <c r="AF239" s="405">
        <v>0</v>
      </c>
      <c r="AG239" s="405">
        <v>0</v>
      </c>
      <c r="AH239" s="404"/>
      <c r="AI239" s="405">
        <v>0</v>
      </c>
      <c r="AJ239" s="405">
        <v>0</v>
      </c>
      <c r="AK239" s="404"/>
      <c r="AL239" s="405">
        <v>0</v>
      </c>
      <c r="AM239" s="405">
        <v>0</v>
      </c>
      <c r="AN239" s="404"/>
      <c r="AO239" s="405">
        <v>0</v>
      </c>
      <c r="AP239" s="405">
        <v>0</v>
      </c>
      <c r="AQ239" s="404"/>
      <c r="AR239" s="405">
        <v>0</v>
      </c>
      <c r="AS239" s="405">
        <v>0</v>
      </c>
      <c r="AT239" s="404"/>
      <c r="AU239" s="405">
        <v>0</v>
      </c>
      <c r="AV239" s="405">
        <v>0</v>
      </c>
      <c r="AW239" s="404"/>
      <c r="AX239" s="405">
        <v>0</v>
      </c>
      <c r="AY239" s="405">
        <v>0</v>
      </c>
      <c r="AZ239" s="404"/>
      <c r="BA239" s="405">
        <v>0</v>
      </c>
      <c r="BB239" s="405">
        <v>0</v>
      </c>
      <c r="BC239" s="404"/>
      <c r="BD239" s="405">
        <v>0</v>
      </c>
      <c r="BE239" s="405">
        <v>0</v>
      </c>
      <c r="BF239" s="404"/>
      <c r="BG239" s="405">
        <v>0</v>
      </c>
      <c r="BH239" s="405">
        <v>0</v>
      </c>
      <c r="BI239" s="404"/>
      <c r="BJ239" s="405">
        <v>0</v>
      </c>
      <c r="BK239" s="405">
        <v>0</v>
      </c>
      <c r="BL239" s="404"/>
      <c r="BM239" s="405">
        <v>0</v>
      </c>
      <c r="BN239" s="405">
        <v>0</v>
      </c>
      <c r="BO239" s="404"/>
      <c r="BP239" s="405">
        <v>0</v>
      </c>
      <c r="BQ239" s="405">
        <v>0</v>
      </c>
      <c r="BR239" s="404"/>
      <c r="BS239" s="405">
        <v>0</v>
      </c>
      <c r="BT239" s="405">
        <v>0</v>
      </c>
      <c r="BU239" s="404"/>
      <c r="BV239" s="405">
        <v>0</v>
      </c>
      <c r="BW239" s="405">
        <v>0</v>
      </c>
      <c r="BX239" s="404"/>
      <c r="BY239" s="405">
        <v>0</v>
      </c>
      <c r="BZ239" s="405">
        <v>0</v>
      </c>
      <c r="CA239" s="404"/>
      <c r="CB239" s="405">
        <v>0</v>
      </c>
      <c r="CC239" s="405">
        <v>0</v>
      </c>
      <c r="CD239" s="404"/>
      <c r="CE239" s="405">
        <v>0</v>
      </c>
      <c r="CF239" s="405">
        <v>0</v>
      </c>
      <c r="CG239" s="404"/>
      <c r="CH239" s="405">
        <v>0</v>
      </c>
      <c r="CI239" s="405">
        <v>0</v>
      </c>
      <c r="CJ239" s="404"/>
      <c r="CK239" s="405">
        <v>0</v>
      </c>
      <c r="CL239" s="405">
        <v>0</v>
      </c>
      <c r="CM239" s="404"/>
      <c r="CN239" s="405">
        <v>0</v>
      </c>
      <c r="CO239" s="405">
        <v>0</v>
      </c>
      <c r="CP239" s="404"/>
      <c r="CQ239" s="405">
        <v>0</v>
      </c>
      <c r="CR239" s="405">
        <v>0</v>
      </c>
      <c r="CS239" s="404"/>
      <c r="CT239" s="405">
        <v>0</v>
      </c>
      <c r="CU239" s="405">
        <v>0</v>
      </c>
      <c r="CV239" s="404"/>
      <c r="CW239" s="405">
        <v>0</v>
      </c>
      <c r="CX239" s="405">
        <v>0</v>
      </c>
      <c r="CY239" s="404"/>
      <c r="CZ239" s="405">
        <v>0</v>
      </c>
      <c r="DA239" s="405">
        <v>0</v>
      </c>
      <c r="DB239" s="404"/>
      <c r="DC239" s="405">
        <v>0</v>
      </c>
      <c r="DD239" s="405">
        <v>0</v>
      </c>
      <c r="DE239" s="404"/>
      <c r="DF239" s="405">
        <v>0</v>
      </c>
      <c r="DG239" s="405">
        <v>0</v>
      </c>
      <c r="DH239" s="404"/>
      <c r="DI239" s="405">
        <v>0</v>
      </c>
      <c r="DJ239" s="405">
        <v>0</v>
      </c>
      <c r="DK239" s="404"/>
      <c r="DL239" s="405">
        <v>0</v>
      </c>
      <c r="DM239" s="405">
        <v>0</v>
      </c>
      <c r="DN239" s="404"/>
      <c r="DO239" s="405">
        <v>0</v>
      </c>
      <c r="DP239" s="405">
        <v>0</v>
      </c>
      <c r="DQ239" s="404"/>
      <c r="DR239" s="405">
        <v>0</v>
      </c>
      <c r="DS239" s="405">
        <v>0</v>
      </c>
      <c r="DT239" s="404"/>
      <c r="DU239" s="405">
        <v>0</v>
      </c>
      <c r="DV239" s="405">
        <v>0</v>
      </c>
      <c r="DW239" s="406">
        <f>W239+Z239+AC239+AF239+AI239+AL239+AO239+AR239+AU239+AX239+BA239+BD239+BG239+BJ239+BM239+BP239+BS239+BV239+BY239+CB239+CE239+CH239+CK239</f>
        <v>0</v>
      </c>
      <c r="DX239" s="406">
        <f>X239+AA239+AD239+AG239+AJ239+AM239+AP239+AS239+AV239+AY239+BB239+BE239+BH239+BK239+BN239+BQ239+BT239+BW239+BZ239+CC239+CF239+CI239+CL239</f>
        <v>0</v>
      </c>
      <c r="DY239" s="405">
        <v>0</v>
      </c>
      <c r="DZ239" s="405">
        <v>0</v>
      </c>
      <c r="EA239" s="405">
        <v>0</v>
      </c>
      <c r="EB239" s="406">
        <f>CN239+CQ239+CT239+CW239+CZ239+DC239+DF239+DI239+DL239+DO239+DR239+DU239</f>
        <v>0</v>
      </c>
      <c r="EC239" s="406">
        <f>CO239+CR239+CU239+CX239+DA239+DD239+DG239+DJ239+DM239+DP239+DS239+DV239</f>
        <v>0</v>
      </c>
      <c r="ED239" s="407">
        <v>0</v>
      </c>
      <c r="EE239" s="407">
        <v>0</v>
      </c>
      <c r="EF239" s="407">
        <v>0</v>
      </c>
      <c r="EG239" s="407">
        <v>0</v>
      </c>
      <c r="EH239" s="407">
        <v>0</v>
      </c>
      <c r="EI239" s="407">
        <v>0</v>
      </c>
      <c r="EJ239" s="407">
        <v>0</v>
      </c>
      <c r="EK239" s="396">
        <f t="shared" si="11"/>
        <v>0</v>
      </c>
      <c r="EL239" s="396">
        <f t="shared" si="12"/>
        <v>0</v>
      </c>
      <c r="EM239" s="408">
        <f t="shared" si="13"/>
        <v>0</v>
      </c>
      <c r="EN239" s="405">
        <v>0</v>
      </c>
      <c r="EO239" s="405">
        <v>0</v>
      </c>
      <c r="EP239" s="81"/>
    </row>
    <row r="240" spans="1:146" x14ac:dyDescent="0.35">
      <c r="A240" s="81"/>
      <c r="B240" s="81"/>
      <c r="C240" s="81"/>
      <c r="D240" s="81"/>
      <c r="E240" s="81"/>
      <c r="F240" s="81"/>
      <c r="G240" s="81"/>
      <c r="H240" s="81"/>
      <c r="I240" s="81"/>
      <c r="J240" s="81"/>
      <c r="K240" s="81"/>
      <c r="L240" s="81"/>
      <c r="M240" s="81"/>
      <c r="N240" s="81"/>
      <c r="O240" s="81"/>
      <c r="P240" s="81"/>
      <c r="Q240" s="81"/>
      <c r="R240" s="81"/>
      <c r="S240" s="81"/>
      <c r="T240" s="81"/>
      <c r="U240" s="81"/>
      <c r="V240" s="404"/>
      <c r="W240" s="405">
        <v>0</v>
      </c>
      <c r="X240" s="405">
        <v>0</v>
      </c>
      <c r="Y240" s="404"/>
      <c r="Z240" s="405">
        <v>0</v>
      </c>
      <c r="AA240" s="405">
        <v>0</v>
      </c>
      <c r="AB240" s="404"/>
      <c r="AC240" s="405">
        <v>0</v>
      </c>
      <c r="AD240" s="405">
        <v>0</v>
      </c>
      <c r="AE240" s="404"/>
      <c r="AF240" s="405">
        <v>0</v>
      </c>
      <c r="AG240" s="405">
        <v>0</v>
      </c>
      <c r="AH240" s="404"/>
      <c r="AI240" s="405">
        <v>0</v>
      </c>
      <c r="AJ240" s="405">
        <v>0</v>
      </c>
      <c r="AK240" s="404"/>
      <c r="AL240" s="405">
        <v>0</v>
      </c>
      <c r="AM240" s="405">
        <v>0</v>
      </c>
      <c r="AN240" s="404"/>
      <c r="AO240" s="405">
        <v>0</v>
      </c>
      <c r="AP240" s="405">
        <v>0</v>
      </c>
      <c r="AQ240" s="404"/>
      <c r="AR240" s="405">
        <v>0</v>
      </c>
      <c r="AS240" s="405">
        <v>0</v>
      </c>
      <c r="AT240" s="404"/>
      <c r="AU240" s="405">
        <v>0</v>
      </c>
      <c r="AV240" s="405">
        <v>0</v>
      </c>
      <c r="AW240" s="404"/>
      <c r="AX240" s="405">
        <v>0</v>
      </c>
      <c r="AY240" s="405">
        <v>0</v>
      </c>
      <c r="AZ240" s="404"/>
      <c r="BA240" s="405">
        <v>0</v>
      </c>
      <c r="BB240" s="405">
        <v>0</v>
      </c>
      <c r="BC240" s="404"/>
      <c r="BD240" s="405">
        <v>0</v>
      </c>
      <c r="BE240" s="405">
        <v>0</v>
      </c>
      <c r="BF240" s="404"/>
      <c r="BG240" s="405">
        <v>0</v>
      </c>
      <c r="BH240" s="405">
        <v>0</v>
      </c>
      <c r="BI240" s="404"/>
      <c r="BJ240" s="405">
        <v>0</v>
      </c>
      <c r="BK240" s="405">
        <v>0</v>
      </c>
      <c r="BL240" s="404"/>
      <c r="BM240" s="405">
        <v>0</v>
      </c>
      <c r="BN240" s="405">
        <v>0</v>
      </c>
      <c r="BO240" s="404"/>
      <c r="BP240" s="405">
        <v>0</v>
      </c>
      <c r="BQ240" s="405">
        <v>0</v>
      </c>
      <c r="BR240" s="404"/>
      <c r="BS240" s="405">
        <v>0</v>
      </c>
      <c r="BT240" s="405">
        <v>0</v>
      </c>
      <c r="BU240" s="404"/>
      <c r="BV240" s="405">
        <v>0</v>
      </c>
      <c r="BW240" s="405">
        <v>0</v>
      </c>
      <c r="BX240" s="404"/>
      <c r="BY240" s="405">
        <v>0</v>
      </c>
      <c r="BZ240" s="405">
        <v>0</v>
      </c>
      <c r="CA240" s="404"/>
      <c r="CB240" s="405">
        <v>0</v>
      </c>
      <c r="CC240" s="405">
        <v>0</v>
      </c>
      <c r="CD240" s="404"/>
      <c r="CE240" s="405">
        <v>0</v>
      </c>
      <c r="CF240" s="405">
        <v>0</v>
      </c>
      <c r="CG240" s="404"/>
      <c r="CH240" s="405">
        <v>0</v>
      </c>
      <c r="CI240" s="405">
        <v>0</v>
      </c>
      <c r="CJ240" s="404"/>
      <c r="CK240" s="405">
        <v>0</v>
      </c>
      <c r="CL240" s="405">
        <v>0</v>
      </c>
      <c r="CM240" s="404"/>
      <c r="CN240" s="405">
        <v>0</v>
      </c>
      <c r="CO240" s="405">
        <v>0</v>
      </c>
      <c r="CP240" s="404"/>
      <c r="CQ240" s="405">
        <v>0</v>
      </c>
      <c r="CR240" s="405">
        <v>0</v>
      </c>
      <c r="CS240" s="404"/>
      <c r="CT240" s="405">
        <v>0</v>
      </c>
      <c r="CU240" s="405">
        <v>0</v>
      </c>
      <c r="CV240" s="404"/>
      <c r="CW240" s="405">
        <v>0</v>
      </c>
      <c r="CX240" s="405">
        <v>0</v>
      </c>
      <c r="CY240" s="404"/>
      <c r="CZ240" s="405">
        <v>0</v>
      </c>
      <c r="DA240" s="405">
        <v>0</v>
      </c>
      <c r="DB240" s="404"/>
      <c r="DC240" s="405">
        <v>0</v>
      </c>
      <c r="DD240" s="405">
        <v>0</v>
      </c>
      <c r="DE240" s="404"/>
      <c r="DF240" s="405">
        <v>0</v>
      </c>
      <c r="DG240" s="405">
        <v>0</v>
      </c>
      <c r="DH240" s="404"/>
      <c r="DI240" s="405">
        <v>0</v>
      </c>
      <c r="DJ240" s="405">
        <v>0</v>
      </c>
      <c r="DK240" s="404"/>
      <c r="DL240" s="405">
        <v>0</v>
      </c>
      <c r="DM240" s="405">
        <v>0</v>
      </c>
      <c r="DN240" s="404"/>
      <c r="DO240" s="405">
        <v>0</v>
      </c>
      <c r="DP240" s="405">
        <v>0</v>
      </c>
      <c r="DQ240" s="404"/>
      <c r="DR240" s="405">
        <v>0</v>
      </c>
      <c r="DS240" s="405">
        <v>0</v>
      </c>
      <c r="DT240" s="404"/>
      <c r="DU240" s="405">
        <v>0</v>
      </c>
      <c r="DV240" s="405">
        <v>0</v>
      </c>
      <c r="DW240" s="406">
        <f>W240+Z240+AC240+AF240+AI240+AL240+AO240+AR240+AU240+AX240+BA240+BD240+BG240+BJ240+BM240+BP240+BS240+BV240+BY240+CB240+CE240+CH240+CK240</f>
        <v>0</v>
      </c>
      <c r="DX240" s="406">
        <f>X240+AA240+AD240+AG240+AJ240+AM240+AP240+AS240+AV240+AY240+BB240+BE240+BH240+BK240+BN240+BQ240+BT240+BW240+BZ240+CC240+CF240+CI240+CL240</f>
        <v>0</v>
      </c>
      <c r="DY240" s="405">
        <v>0</v>
      </c>
      <c r="DZ240" s="405">
        <v>0</v>
      </c>
      <c r="EA240" s="405">
        <v>0</v>
      </c>
      <c r="EB240" s="406">
        <f>CN240+CQ240+CT240+CW240+CZ240+DC240+DF240+DI240+DL240+DO240+DR240+DU240</f>
        <v>0</v>
      </c>
      <c r="EC240" s="406">
        <f>CO240+CR240+CU240+CX240+DA240+DD240+DG240+DJ240+DM240+DP240+DS240+DV240</f>
        <v>0</v>
      </c>
      <c r="ED240" s="407">
        <v>0</v>
      </c>
      <c r="EE240" s="407">
        <v>0</v>
      </c>
      <c r="EF240" s="407">
        <v>0</v>
      </c>
      <c r="EG240" s="407">
        <v>0</v>
      </c>
      <c r="EH240" s="407">
        <v>0</v>
      </c>
      <c r="EI240" s="407">
        <v>0</v>
      </c>
      <c r="EJ240" s="407">
        <v>0</v>
      </c>
      <c r="EK240" s="396">
        <f t="shared" si="11"/>
        <v>0</v>
      </c>
      <c r="EL240" s="396">
        <f t="shared" si="12"/>
        <v>0</v>
      </c>
      <c r="EM240" s="408">
        <f t="shared" si="13"/>
        <v>0</v>
      </c>
      <c r="EN240" s="405">
        <v>0</v>
      </c>
      <c r="EO240" s="405">
        <v>0</v>
      </c>
      <c r="EP240" s="81"/>
    </row>
    <row r="241" spans="1:146" x14ac:dyDescent="0.35">
      <c r="A241" s="81"/>
      <c r="B241" s="81"/>
      <c r="C241" s="81"/>
      <c r="D241" s="81"/>
      <c r="E241" s="81"/>
      <c r="F241" s="81"/>
      <c r="G241" s="81"/>
      <c r="H241" s="81"/>
      <c r="I241" s="81"/>
      <c r="J241" s="81"/>
      <c r="K241" s="81"/>
      <c r="L241" s="81"/>
      <c r="M241" s="81"/>
      <c r="N241" s="81"/>
      <c r="O241" s="81"/>
      <c r="P241" s="81"/>
      <c r="Q241" s="81"/>
      <c r="R241" s="81"/>
      <c r="S241" s="81"/>
      <c r="T241" s="81"/>
      <c r="U241" s="81"/>
      <c r="V241" s="404"/>
      <c r="W241" s="405">
        <v>0</v>
      </c>
      <c r="X241" s="405">
        <v>0</v>
      </c>
      <c r="Y241" s="404"/>
      <c r="Z241" s="405">
        <v>0</v>
      </c>
      <c r="AA241" s="405">
        <v>0</v>
      </c>
      <c r="AB241" s="404"/>
      <c r="AC241" s="405">
        <v>0</v>
      </c>
      <c r="AD241" s="405">
        <v>0</v>
      </c>
      <c r="AE241" s="404"/>
      <c r="AF241" s="405">
        <v>0</v>
      </c>
      <c r="AG241" s="405">
        <v>0</v>
      </c>
      <c r="AH241" s="404"/>
      <c r="AI241" s="405">
        <v>0</v>
      </c>
      <c r="AJ241" s="405">
        <v>0</v>
      </c>
      <c r="AK241" s="404"/>
      <c r="AL241" s="405">
        <v>0</v>
      </c>
      <c r="AM241" s="405">
        <v>0</v>
      </c>
      <c r="AN241" s="404"/>
      <c r="AO241" s="405">
        <v>0</v>
      </c>
      <c r="AP241" s="405">
        <v>0</v>
      </c>
      <c r="AQ241" s="404"/>
      <c r="AR241" s="405">
        <v>0</v>
      </c>
      <c r="AS241" s="405">
        <v>0</v>
      </c>
      <c r="AT241" s="404"/>
      <c r="AU241" s="405">
        <v>0</v>
      </c>
      <c r="AV241" s="405">
        <v>0</v>
      </c>
      <c r="AW241" s="404"/>
      <c r="AX241" s="405">
        <v>0</v>
      </c>
      <c r="AY241" s="405">
        <v>0</v>
      </c>
      <c r="AZ241" s="404"/>
      <c r="BA241" s="405">
        <v>0</v>
      </c>
      <c r="BB241" s="405">
        <v>0</v>
      </c>
      <c r="BC241" s="404"/>
      <c r="BD241" s="405">
        <v>0</v>
      </c>
      <c r="BE241" s="405">
        <v>0</v>
      </c>
      <c r="BF241" s="404"/>
      <c r="BG241" s="405">
        <v>0</v>
      </c>
      <c r="BH241" s="405">
        <v>0</v>
      </c>
      <c r="BI241" s="404"/>
      <c r="BJ241" s="405">
        <v>0</v>
      </c>
      <c r="BK241" s="405">
        <v>0</v>
      </c>
      <c r="BL241" s="404"/>
      <c r="BM241" s="405">
        <v>0</v>
      </c>
      <c r="BN241" s="405">
        <v>0</v>
      </c>
      <c r="BO241" s="404"/>
      <c r="BP241" s="405">
        <v>0</v>
      </c>
      <c r="BQ241" s="405">
        <v>0</v>
      </c>
      <c r="BR241" s="404"/>
      <c r="BS241" s="405">
        <v>0</v>
      </c>
      <c r="BT241" s="405">
        <v>0</v>
      </c>
      <c r="BU241" s="404"/>
      <c r="BV241" s="405">
        <v>0</v>
      </c>
      <c r="BW241" s="405">
        <v>0</v>
      </c>
      <c r="BX241" s="404"/>
      <c r="BY241" s="405">
        <v>0</v>
      </c>
      <c r="BZ241" s="405">
        <v>0</v>
      </c>
      <c r="CA241" s="404"/>
      <c r="CB241" s="405">
        <v>0</v>
      </c>
      <c r="CC241" s="405">
        <v>0</v>
      </c>
      <c r="CD241" s="404"/>
      <c r="CE241" s="405">
        <v>0</v>
      </c>
      <c r="CF241" s="405">
        <v>0</v>
      </c>
      <c r="CG241" s="404"/>
      <c r="CH241" s="405">
        <v>0</v>
      </c>
      <c r="CI241" s="405">
        <v>0</v>
      </c>
      <c r="CJ241" s="404"/>
      <c r="CK241" s="405">
        <v>0</v>
      </c>
      <c r="CL241" s="405">
        <v>0</v>
      </c>
      <c r="CM241" s="404"/>
      <c r="CN241" s="405">
        <v>0</v>
      </c>
      <c r="CO241" s="405">
        <v>0</v>
      </c>
      <c r="CP241" s="404"/>
      <c r="CQ241" s="405">
        <v>0</v>
      </c>
      <c r="CR241" s="405">
        <v>0</v>
      </c>
      <c r="CS241" s="404"/>
      <c r="CT241" s="405">
        <v>0</v>
      </c>
      <c r="CU241" s="405">
        <v>0</v>
      </c>
      <c r="CV241" s="404"/>
      <c r="CW241" s="405">
        <v>0</v>
      </c>
      <c r="CX241" s="405">
        <v>0</v>
      </c>
      <c r="CY241" s="404"/>
      <c r="CZ241" s="405">
        <v>0</v>
      </c>
      <c r="DA241" s="405">
        <v>0</v>
      </c>
      <c r="DB241" s="404"/>
      <c r="DC241" s="405">
        <v>0</v>
      </c>
      <c r="DD241" s="405">
        <v>0</v>
      </c>
      <c r="DE241" s="404"/>
      <c r="DF241" s="405">
        <v>0</v>
      </c>
      <c r="DG241" s="405">
        <v>0</v>
      </c>
      <c r="DH241" s="404"/>
      <c r="DI241" s="405">
        <v>0</v>
      </c>
      <c r="DJ241" s="405">
        <v>0</v>
      </c>
      <c r="DK241" s="404"/>
      <c r="DL241" s="405">
        <v>0</v>
      </c>
      <c r="DM241" s="405">
        <v>0</v>
      </c>
      <c r="DN241" s="404"/>
      <c r="DO241" s="405">
        <v>0</v>
      </c>
      <c r="DP241" s="405">
        <v>0</v>
      </c>
      <c r="DQ241" s="404"/>
      <c r="DR241" s="405">
        <v>0</v>
      </c>
      <c r="DS241" s="405">
        <v>0</v>
      </c>
      <c r="DT241" s="404"/>
      <c r="DU241" s="405">
        <v>0</v>
      </c>
      <c r="DV241" s="405">
        <v>0</v>
      </c>
      <c r="DW241" s="406">
        <f>W241+Z241+AC241+AF241+AI241+AL241+AO241+AR241+AU241+AX241+BA241+BD241+BG241+BJ241+BM241+BP241+BS241+BV241+BY241+CB241+CE241+CH241+CK241</f>
        <v>0</v>
      </c>
      <c r="DX241" s="406">
        <f>X241+AA241+AD241+AG241+AJ241+AM241+AP241+AS241+AV241+AY241+BB241+BE241+BH241+BK241+BN241+BQ241+BT241+BW241+BZ241+CC241+CF241+CI241+CL241</f>
        <v>0</v>
      </c>
      <c r="DY241" s="405">
        <v>0</v>
      </c>
      <c r="DZ241" s="405">
        <v>0</v>
      </c>
      <c r="EA241" s="405">
        <v>0</v>
      </c>
      <c r="EB241" s="406">
        <f>CN241+CQ241+CT241+CW241+CZ241+DC241+DF241+DI241+DL241+DO241+DR241+DU241</f>
        <v>0</v>
      </c>
      <c r="EC241" s="406">
        <f>CO241+CR241+CU241+CX241+DA241+DD241+DG241+DJ241+DM241+DP241+DS241+DV241</f>
        <v>0</v>
      </c>
      <c r="ED241" s="407">
        <v>0</v>
      </c>
      <c r="EE241" s="407">
        <v>0</v>
      </c>
      <c r="EF241" s="407">
        <v>0</v>
      </c>
      <c r="EG241" s="407">
        <v>0</v>
      </c>
      <c r="EH241" s="407">
        <v>0</v>
      </c>
      <c r="EI241" s="407">
        <v>0</v>
      </c>
      <c r="EJ241" s="407">
        <v>0</v>
      </c>
      <c r="EK241" s="396">
        <f t="shared" si="11"/>
        <v>0</v>
      </c>
      <c r="EL241" s="396">
        <f t="shared" si="12"/>
        <v>0</v>
      </c>
      <c r="EM241" s="408">
        <f t="shared" si="13"/>
        <v>0</v>
      </c>
      <c r="EN241" s="405">
        <v>0</v>
      </c>
      <c r="EO241" s="405">
        <v>0</v>
      </c>
      <c r="EP241" s="81"/>
    </row>
    <row r="242" spans="1:146" x14ac:dyDescent="0.35">
      <c r="A242" s="81"/>
      <c r="B242" s="81"/>
      <c r="C242" s="81"/>
      <c r="D242" s="81"/>
      <c r="E242" s="81"/>
      <c r="F242" s="81"/>
      <c r="G242" s="81"/>
      <c r="H242" s="81"/>
      <c r="I242" s="81"/>
      <c r="J242" s="81"/>
      <c r="K242" s="81"/>
      <c r="L242" s="81"/>
      <c r="M242" s="81"/>
      <c r="N242" s="81"/>
      <c r="O242" s="81"/>
      <c r="P242" s="81"/>
      <c r="Q242" s="81"/>
      <c r="R242" s="81"/>
      <c r="S242" s="81"/>
      <c r="T242" s="81"/>
      <c r="U242" s="81"/>
      <c r="V242" s="404"/>
      <c r="W242" s="405">
        <v>0</v>
      </c>
      <c r="X242" s="405">
        <v>0</v>
      </c>
      <c r="Y242" s="404"/>
      <c r="Z242" s="405">
        <v>0</v>
      </c>
      <c r="AA242" s="405">
        <v>0</v>
      </c>
      <c r="AB242" s="404"/>
      <c r="AC242" s="405">
        <v>0</v>
      </c>
      <c r="AD242" s="405">
        <v>0</v>
      </c>
      <c r="AE242" s="404"/>
      <c r="AF242" s="405">
        <v>0</v>
      </c>
      <c r="AG242" s="405">
        <v>0</v>
      </c>
      <c r="AH242" s="404"/>
      <c r="AI242" s="405">
        <v>0</v>
      </c>
      <c r="AJ242" s="405">
        <v>0</v>
      </c>
      <c r="AK242" s="404"/>
      <c r="AL242" s="405">
        <v>0</v>
      </c>
      <c r="AM242" s="405">
        <v>0</v>
      </c>
      <c r="AN242" s="404"/>
      <c r="AO242" s="405">
        <v>0</v>
      </c>
      <c r="AP242" s="405">
        <v>0</v>
      </c>
      <c r="AQ242" s="404"/>
      <c r="AR242" s="405">
        <v>0</v>
      </c>
      <c r="AS242" s="405">
        <v>0</v>
      </c>
      <c r="AT242" s="404"/>
      <c r="AU242" s="405">
        <v>0</v>
      </c>
      <c r="AV242" s="405">
        <v>0</v>
      </c>
      <c r="AW242" s="404"/>
      <c r="AX242" s="405">
        <v>0</v>
      </c>
      <c r="AY242" s="405">
        <v>0</v>
      </c>
      <c r="AZ242" s="404"/>
      <c r="BA242" s="405">
        <v>0</v>
      </c>
      <c r="BB242" s="405">
        <v>0</v>
      </c>
      <c r="BC242" s="404"/>
      <c r="BD242" s="405">
        <v>0</v>
      </c>
      <c r="BE242" s="405">
        <v>0</v>
      </c>
      <c r="BF242" s="404"/>
      <c r="BG242" s="405">
        <v>0</v>
      </c>
      <c r="BH242" s="405">
        <v>0</v>
      </c>
      <c r="BI242" s="404"/>
      <c r="BJ242" s="405">
        <v>0</v>
      </c>
      <c r="BK242" s="405">
        <v>0</v>
      </c>
      <c r="BL242" s="404"/>
      <c r="BM242" s="405">
        <v>0</v>
      </c>
      <c r="BN242" s="405">
        <v>0</v>
      </c>
      <c r="BO242" s="404"/>
      <c r="BP242" s="405">
        <v>0</v>
      </c>
      <c r="BQ242" s="405">
        <v>0</v>
      </c>
      <c r="BR242" s="404"/>
      <c r="BS242" s="405">
        <v>0</v>
      </c>
      <c r="BT242" s="405">
        <v>0</v>
      </c>
      <c r="BU242" s="404"/>
      <c r="BV242" s="405">
        <v>0</v>
      </c>
      <c r="BW242" s="405">
        <v>0</v>
      </c>
      <c r="BX242" s="404"/>
      <c r="BY242" s="405">
        <v>0</v>
      </c>
      <c r="BZ242" s="405">
        <v>0</v>
      </c>
      <c r="CA242" s="404"/>
      <c r="CB242" s="405">
        <v>0</v>
      </c>
      <c r="CC242" s="405">
        <v>0</v>
      </c>
      <c r="CD242" s="404"/>
      <c r="CE242" s="405">
        <v>0</v>
      </c>
      <c r="CF242" s="405">
        <v>0</v>
      </c>
      <c r="CG242" s="404"/>
      <c r="CH242" s="405">
        <v>0</v>
      </c>
      <c r="CI242" s="405">
        <v>0</v>
      </c>
      <c r="CJ242" s="404"/>
      <c r="CK242" s="405">
        <v>0</v>
      </c>
      <c r="CL242" s="405">
        <v>0</v>
      </c>
      <c r="CM242" s="404"/>
      <c r="CN242" s="405">
        <v>0</v>
      </c>
      <c r="CO242" s="405">
        <v>0</v>
      </c>
      <c r="CP242" s="404"/>
      <c r="CQ242" s="405">
        <v>0</v>
      </c>
      <c r="CR242" s="405">
        <v>0</v>
      </c>
      <c r="CS242" s="404"/>
      <c r="CT242" s="405">
        <v>0</v>
      </c>
      <c r="CU242" s="405">
        <v>0</v>
      </c>
      <c r="CV242" s="404"/>
      <c r="CW242" s="405">
        <v>0</v>
      </c>
      <c r="CX242" s="405">
        <v>0</v>
      </c>
      <c r="CY242" s="404"/>
      <c r="CZ242" s="405">
        <v>0</v>
      </c>
      <c r="DA242" s="405">
        <v>0</v>
      </c>
      <c r="DB242" s="404"/>
      <c r="DC242" s="405">
        <v>0</v>
      </c>
      <c r="DD242" s="405">
        <v>0</v>
      </c>
      <c r="DE242" s="404"/>
      <c r="DF242" s="405">
        <v>0</v>
      </c>
      <c r="DG242" s="405">
        <v>0</v>
      </c>
      <c r="DH242" s="404"/>
      <c r="DI242" s="405">
        <v>0</v>
      </c>
      <c r="DJ242" s="405">
        <v>0</v>
      </c>
      <c r="DK242" s="404"/>
      <c r="DL242" s="405">
        <v>0</v>
      </c>
      <c r="DM242" s="405">
        <v>0</v>
      </c>
      <c r="DN242" s="404"/>
      <c r="DO242" s="405">
        <v>0</v>
      </c>
      <c r="DP242" s="405">
        <v>0</v>
      </c>
      <c r="DQ242" s="404"/>
      <c r="DR242" s="405">
        <v>0</v>
      </c>
      <c r="DS242" s="405">
        <v>0</v>
      </c>
      <c r="DT242" s="404"/>
      <c r="DU242" s="405">
        <v>0</v>
      </c>
      <c r="DV242" s="405">
        <v>0</v>
      </c>
      <c r="DW242" s="406">
        <f>W242+Z242+AC242+AF242+AI242+AL242+AO242+AR242+AU242+AX242+BA242+BD242+BG242+BJ242+BM242+BP242+BS242+BV242+BY242+CB242+CE242+CH242+CK242</f>
        <v>0</v>
      </c>
      <c r="DX242" s="406">
        <f>X242+AA242+AD242+AG242+AJ242+AM242+AP242+AS242+AV242+AY242+BB242+BE242+BH242+BK242+BN242+BQ242+BT242+BW242+BZ242+CC242+CF242+CI242+CL242</f>
        <v>0</v>
      </c>
      <c r="DY242" s="405">
        <v>0</v>
      </c>
      <c r="DZ242" s="405">
        <v>0</v>
      </c>
      <c r="EA242" s="405">
        <v>0</v>
      </c>
      <c r="EB242" s="406">
        <f>CN242+CQ242+CT242+CW242+CZ242+DC242+DF242+DI242+DL242+DO242+DR242+DU242</f>
        <v>0</v>
      </c>
      <c r="EC242" s="406">
        <f>CO242+CR242+CU242+CX242+DA242+DD242+DG242+DJ242+DM242+DP242+DS242+DV242</f>
        <v>0</v>
      </c>
      <c r="ED242" s="407">
        <v>0</v>
      </c>
      <c r="EE242" s="407">
        <v>0</v>
      </c>
      <c r="EF242" s="407">
        <v>0</v>
      </c>
      <c r="EG242" s="407">
        <v>0</v>
      </c>
      <c r="EH242" s="407">
        <v>0</v>
      </c>
      <c r="EI242" s="407">
        <v>0</v>
      </c>
      <c r="EJ242" s="407">
        <v>0</v>
      </c>
      <c r="EK242" s="396">
        <f t="shared" si="11"/>
        <v>0</v>
      </c>
      <c r="EL242" s="396">
        <f t="shared" si="12"/>
        <v>0</v>
      </c>
      <c r="EM242" s="408">
        <f t="shared" si="13"/>
        <v>0</v>
      </c>
      <c r="EN242" s="405">
        <v>0</v>
      </c>
      <c r="EO242" s="405">
        <v>0</v>
      </c>
      <c r="EP242" s="81"/>
    </row>
    <row r="243" spans="1:146" x14ac:dyDescent="0.35">
      <c r="A243" s="81"/>
      <c r="B243" s="81"/>
      <c r="C243" s="81"/>
      <c r="D243" s="81"/>
      <c r="E243" s="81"/>
      <c r="F243" s="81"/>
      <c r="G243" s="81"/>
      <c r="H243" s="81"/>
      <c r="I243" s="81"/>
      <c r="J243" s="81"/>
      <c r="K243" s="81"/>
      <c r="L243" s="81"/>
      <c r="M243" s="81"/>
      <c r="N243" s="81"/>
      <c r="O243" s="81"/>
      <c r="P243" s="81"/>
      <c r="Q243" s="81"/>
      <c r="R243" s="81"/>
      <c r="S243" s="81"/>
      <c r="T243" s="81"/>
      <c r="U243" s="81"/>
      <c r="V243" s="404"/>
      <c r="W243" s="405">
        <v>0</v>
      </c>
      <c r="X243" s="405">
        <v>0</v>
      </c>
      <c r="Y243" s="404"/>
      <c r="Z243" s="405">
        <v>0</v>
      </c>
      <c r="AA243" s="405">
        <v>0</v>
      </c>
      <c r="AB243" s="404"/>
      <c r="AC243" s="405">
        <v>0</v>
      </c>
      <c r="AD243" s="405">
        <v>0</v>
      </c>
      <c r="AE243" s="404"/>
      <c r="AF243" s="405">
        <v>0</v>
      </c>
      <c r="AG243" s="405">
        <v>0</v>
      </c>
      <c r="AH243" s="404"/>
      <c r="AI243" s="405">
        <v>0</v>
      </c>
      <c r="AJ243" s="405">
        <v>0</v>
      </c>
      <c r="AK243" s="404"/>
      <c r="AL243" s="405">
        <v>0</v>
      </c>
      <c r="AM243" s="405">
        <v>0</v>
      </c>
      <c r="AN243" s="404"/>
      <c r="AO243" s="405">
        <v>0</v>
      </c>
      <c r="AP243" s="405">
        <v>0</v>
      </c>
      <c r="AQ243" s="404"/>
      <c r="AR243" s="405">
        <v>0</v>
      </c>
      <c r="AS243" s="405">
        <v>0</v>
      </c>
      <c r="AT243" s="404"/>
      <c r="AU243" s="405">
        <v>0</v>
      </c>
      <c r="AV243" s="405">
        <v>0</v>
      </c>
      <c r="AW243" s="404"/>
      <c r="AX243" s="405">
        <v>0</v>
      </c>
      <c r="AY243" s="405">
        <v>0</v>
      </c>
      <c r="AZ243" s="404"/>
      <c r="BA243" s="405">
        <v>0</v>
      </c>
      <c r="BB243" s="405">
        <v>0</v>
      </c>
      <c r="BC243" s="404"/>
      <c r="BD243" s="405">
        <v>0</v>
      </c>
      <c r="BE243" s="405">
        <v>0</v>
      </c>
      <c r="BF243" s="404"/>
      <c r="BG243" s="405">
        <v>0</v>
      </c>
      <c r="BH243" s="405">
        <v>0</v>
      </c>
      <c r="BI243" s="404"/>
      <c r="BJ243" s="405">
        <v>0</v>
      </c>
      <c r="BK243" s="405">
        <v>0</v>
      </c>
      <c r="BL243" s="404"/>
      <c r="BM243" s="405">
        <v>0</v>
      </c>
      <c r="BN243" s="405">
        <v>0</v>
      </c>
      <c r="BO243" s="404"/>
      <c r="BP243" s="405">
        <v>0</v>
      </c>
      <c r="BQ243" s="405">
        <v>0</v>
      </c>
      <c r="BR243" s="404"/>
      <c r="BS243" s="405">
        <v>0</v>
      </c>
      <c r="BT243" s="405">
        <v>0</v>
      </c>
      <c r="BU243" s="404"/>
      <c r="BV243" s="405">
        <v>0</v>
      </c>
      <c r="BW243" s="405">
        <v>0</v>
      </c>
      <c r="BX243" s="404"/>
      <c r="BY243" s="405">
        <v>0</v>
      </c>
      <c r="BZ243" s="405">
        <v>0</v>
      </c>
      <c r="CA243" s="404"/>
      <c r="CB243" s="405">
        <v>0</v>
      </c>
      <c r="CC243" s="405">
        <v>0</v>
      </c>
      <c r="CD243" s="404"/>
      <c r="CE243" s="405">
        <v>0</v>
      </c>
      <c r="CF243" s="405">
        <v>0</v>
      </c>
      <c r="CG243" s="404"/>
      <c r="CH243" s="405">
        <v>0</v>
      </c>
      <c r="CI243" s="405">
        <v>0</v>
      </c>
      <c r="CJ243" s="404"/>
      <c r="CK243" s="405">
        <v>0</v>
      </c>
      <c r="CL243" s="405">
        <v>0</v>
      </c>
      <c r="CM243" s="404"/>
      <c r="CN243" s="405">
        <v>0</v>
      </c>
      <c r="CO243" s="405">
        <v>0</v>
      </c>
      <c r="CP243" s="404"/>
      <c r="CQ243" s="405">
        <v>0</v>
      </c>
      <c r="CR243" s="405">
        <v>0</v>
      </c>
      <c r="CS243" s="404"/>
      <c r="CT243" s="405">
        <v>0</v>
      </c>
      <c r="CU243" s="405">
        <v>0</v>
      </c>
      <c r="CV243" s="404"/>
      <c r="CW243" s="405">
        <v>0</v>
      </c>
      <c r="CX243" s="405">
        <v>0</v>
      </c>
      <c r="CY243" s="404"/>
      <c r="CZ243" s="405">
        <v>0</v>
      </c>
      <c r="DA243" s="405">
        <v>0</v>
      </c>
      <c r="DB243" s="404"/>
      <c r="DC243" s="405">
        <v>0</v>
      </c>
      <c r="DD243" s="405">
        <v>0</v>
      </c>
      <c r="DE243" s="404"/>
      <c r="DF243" s="405">
        <v>0</v>
      </c>
      <c r="DG243" s="405">
        <v>0</v>
      </c>
      <c r="DH243" s="404"/>
      <c r="DI243" s="405">
        <v>0</v>
      </c>
      <c r="DJ243" s="405">
        <v>0</v>
      </c>
      <c r="DK243" s="404"/>
      <c r="DL243" s="405">
        <v>0</v>
      </c>
      <c r="DM243" s="405">
        <v>0</v>
      </c>
      <c r="DN243" s="404"/>
      <c r="DO243" s="405">
        <v>0</v>
      </c>
      <c r="DP243" s="405">
        <v>0</v>
      </c>
      <c r="DQ243" s="404"/>
      <c r="DR243" s="405">
        <v>0</v>
      </c>
      <c r="DS243" s="405">
        <v>0</v>
      </c>
      <c r="DT243" s="404"/>
      <c r="DU243" s="405">
        <v>0</v>
      </c>
      <c r="DV243" s="405">
        <v>0</v>
      </c>
      <c r="DW243" s="406">
        <f>W243+Z243+AC243+AF243+AI243+AL243+AO243+AR243+AU243+AX243+BA243+BD243+BG243+BJ243+BM243+BP243+BS243+BV243+BY243+CB243+CE243+CH243+CK243</f>
        <v>0</v>
      </c>
      <c r="DX243" s="406">
        <f>X243+AA243+AD243+AG243+AJ243+AM243+AP243+AS243+AV243+AY243+BB243+BE243+BH243+BK243+BN243+BQ243+BT243+BW243+BZ243+CC243+CF243+CI243+CL243</f>
        <v>0</v>
      </c>
      <c r="DY243" s="405">
        <v>0</v>
      </c>
      <c r="DZ243" s="405">
        <v>0</v>
      </c>
      <c r="EA243" s="405">
        <v>0</v>
      </c>
      <c r="EB243" s="406">
        <f>CN243+CQ243+CT243+CW243+CZ243+DC243+DF243+DI243+DL243+DO243+DR243+DU243</f>
        <v>0</v>
      </c>
      <c r="EC243" s="406">
        <f>CO243+CR243+CU243+CX243+DA243+DD243+DG243+DJ243+DM243+DP243+DS243+DV243</f>
        <v>0</v>
      </c>
      <c r="ED243" s="407">
        <v>0</v>
      </c>
      <c r="EE243" s="407">
        <v>0</v>
      </c>
      <c r="EF243" s="407">
        <v>0</v>
      </c>
      <c r="EG243" s="407">
        <v>0</v>
      </c>
      <c r="EH243" s="407">
        <v>0</v>
      </c>
      <c r="EI243" s="407">
        <v>0</v>
      </c>
      <c r="EJ243" s="407">
        <v>0</v>
      </c>
      <c r="EK243" s="396">
        <f t="shared" si="11"/>
        <v>0</v>
      </c>
      <c r="EL243" s="396">
        <f t="shared" si="12"/>
        <v>0</v>
      </c>
      <c r="EM243" s="408">
        <f t="shared" si="13"/>
        <v>0</v>
      </c>
      <c r="EN243" s="405">
        <v>0</v>
      </c>
      <c r="EO243" s="405">
        <v>0</v>
      </c>
      <c r="EP243" s="81"/>
    </row>
    <row r="244" spans="1:146" x14ac:dyDescent="0.35">
      <c r="A244" s="81"/>
      <c r="B244" s="81"/>
      <c r="C244" s="81"/>
      <c r="D244" s="81"/>
      <c r="E244" s="81"/>
      <c r="F244" s="81"/>
      <c r="G244" s="81"/>
      <c r="H244" s="81"/>
      <c r="I244" s="81"/>
      <c r="J244" s="81"/>
      <c r="K244" s="81"/>
      <c r="L244" s="81"/>
      <c r="M244" s="81"/>
      <c r="N244" s="81"/>
      <c r="O244" s="81"/>
      <c r="P244" s="81"/>
      <c r="Q244" s="81"/>
      <c r="R244" s="81"/>
      <c r="S244" s="81"/>
      <c r="T244" s="81"/>
      <c r="U244" s="81"/>
      <c r="V244" s="404"/>
      <c r="W244" s="405">
        <v>0</v>
      </c>
      <c r="X244" s="405">
        <v>0</v>
      </c>
      <c r="Y244" s="404"/>
      <c r="Z244" s="405">
        <v>0</v>
      </c>
      <c r="AA244" s="405">
        <v>0</v>
      </c>
      <c r="AB244" s="404"/>
      <c r="AC244" s="405">
        <v>0</v>
      </c>
      <c r="AD244" s="405">
        <v>0</v>
      </c>
      <c r="AE244" s="404"/>
      <c r="AF244" s="405">
        <v>0</v>
      </c>
      <c r="AG244" s="405">
        <v>0</v>
      </c>
      <c r="AH244" s="404"/>
      <c r="AI244" s="405">
        <v>0</v>
      </c>
      <c r="AJ244" s="405">
        <v>0</v>
      </c>
      <c r="AK244" s="404"/>
      <c r="AL244" s="405">
        <v>0</v>
      </c>
      <c r="AM244" s="405">
        <v>0</v>
      </c>
      <c r="AN244" s="404"/>
      <c r="AO244" s="405">
        <v>0</v>
      </c>
      <c r="AP244" s="405">
        <v>0</v>
      </c>
      <c r="AQ244" s="404"/>
      <c r="AR244" s="405">
        <v>0</v>
      </c>
      <c r="AS244" s="405">
        <v>0</v>
      </c>
      <c r="AT244" s="404"/>
      <c r="AU244" s="405">
        <v>0</v>
      </c>
      <c r="AV244" s="405">
        <v>0</v>
      </c>
      <c r="AW244" s="404"/>
      <c r="AX244" s="405">
        <v>0</v>
      </c>
      <c r="AY244" s="405">
        <v>0</v>
      </c>
      <c r="AZ244" s="404"/>
      <c r="BA244" s="405">
        <v>0</v>
      </c>
      <c r="BB244" s="405">
        <v>0</v>
      </c>
      <c r="BC244" s="404"/>
      <c r="BD244" s="405">
        <v>0</v>
      </c>
      <c r="BE244" s="405">
        <v>0</v>
      </c>
      <c r="BF244" s="404"/>
      <c r="BG244" s="405">
        <v>0</v>
      </c>
      <c r="BH244" s="405">
        <v>0</v>
      </c>
      <c r="BI244" s="404"/>
      <c r="BJ244" s="405">
        <v>0</v>
      </c>
      <c r="BK244" s="405">
        <v>0</v>
      </c>
      <c r="BL244" s="404"/>
      <c r="BM244" s="405">
        <v>0</v>
      </c>
      <c r="BN244" s="405">
        <v>0</v>
      </c>
      <c r="BO244" s="404"/>
      <c r="BP244" s="405">
        <v>0</v>
      </c>
      <c r="BQ244" s="405">
        <v>0</v>
      </c>
      <c r="BR244" s="404"/>
      <c r="BS244" s="405">
        <v>0</v>
      </c>
      <c r="BT244" s="405">
        <v>0</v>
      </c>
      <c r="BU244" s="404"/>
      <c r="BV244" s="405">
        <v>0</v>
      </c>
      <c r="BW244" s="405">
        <v>0</v>
      </c>
      <c r="BX244" s="404"/>
      <c r="BY244" s="405">
        <v>0</v>
      </c>
      <c r="BZ244" s="405">
        <v>0</v>
      </c>
      <c r="CA244" s="404"/>
      <c r="CB244" s="405">
        <v>0</v>
      </c>
      <c r="CC244" s="405">
        <v>0</v>
      </c>
      <c r="CD244" s="404"/>
      <c r="CE244" s="405">
        <v>0</v>
      </c>
      <c r="CF244" s="405">
        <v>0</v>
      </c>
      <c r="CG244" s="404"/>
      <c r="CH244" s="405">
        <v>0</v>
      </c>
      <c r="CI244" s="405">
        <v>0</v>
      </c>
      <c r="CJ244" s="404"/>
      <c r="CK244" s="405">
        <v>0</v>
      </c>
      <c r="CL244" s="405">
        <v>0</v>
      </c>
      <c r="CM244" s="404"/>
      <c r="CN244" s="405">
        <v>0</v>
      </c>
      <c r="CO244" s="405">
        <v>0</v>
      </c>
      <c r="CP244" s="404"/>
      <c r="CQ244" s="405">
        <v>0</v>
      </c>
      <c r="CR244" s="405">
        <v>0</v>
      </c>
      <c r="CS244" s="404"/>
      <c r="CT244" s="405">
        <v>0</v>
      </c>
      <c r="CU244" s="405">
        <v>0</v>
      </c>
      <c r="CV244" s="404"/>
      <c r="CW244" s="405">
        <v>0</v>
      </c>
      <c r="CX244" s="405">
        <v>0</v>
      </c>
      <c r="CY244" s="404"/>
      <c r="CZ244" s="405">
        <v>0</v>
      </c>
      <c r="DA244" s="405">
        <v>0</v>
      </c>
      <c r="DB244" s="404"/>
      <c r="DC244" s="405">
        <v>0</v>
      </c>
      <c r="DD244" s="405">
        <v>0</v>
      </c>
      <c r="DE244" s="404"/>
      <c r="DF244" s="405">
        <v>0</v>
      </c>
      <c r="DG244" s="405">
        <v>0</v>
      </c>
      <c r="DH244" s="404"/>
      <c r="DI244" s="405">
        <v>0</v>
      </c>
      <c r="DJ244" s="405">
        <v>0</v>
      </c>
      <c r="DK244" s="404"/>
      <c r="DL244" s="405">
        <v>0</v>
      </c>
      <c r="DM244" s="405">
        <v>0</v>
      </c>
      <c r="DN244" s="404"/>
      <c r="DO244" s="405">
        <v>0</v>
      </c>
      <c r="DP244" s="405">
        <v>0</v>
      </c>
      <c r="DQ244" s="404"/>
      <c r="DR244" s="405">
        <v>0</v>
      </c>
      <c r="DS244" s="405">
        <v>0</v>
      </c>
      <c r="DT244" s="404"/>
      <c r="DU244" s="405">
        <v>0</v>
      </c>
      <c r="DV244" s="405">
        <v>0</v>
      </c>
      <c r="DW244" s="406">
        <f>W244+Z244+AC244+AF244+AI244+AL244+AO244+AR244+AU244+AX244+BA244+BD244+BG244+BJ244+BM244+BP244+BS244+BV244+BY244+CB244+CE244+CH244+CK244</f>
        <v>0</v>
      </c>
      <c r="DX244" s="406">
        <f>X244+AA244+AD244+AG244+AJ244+AM244+AP244+AS244+AV244+AY244+BB244+BE244+BH244+BK244+BN244+BQ244+BT244+BW244+BZ244+CC244+CF244+CI244+CL244</f>
        <v>0</v>
      </c>
      <c r="DY244" s="405">
        <v>0</v>
      </c>
      <c r="DZ244" s="405">
        <v>0</v>
      </c>
      <c r="EA244" s="405">
        <v>0</v>
      </c>
      <c r="EB244" s="406">
        <f>CN244+CQ244+CT244+CW244+CZ244+DC244+DF244+DI244+DL244+DO244+DR244+DU244</f>
        <v>0</v>
      </c>
      <c r="EC244" s="406">
        <f>CO244+CR244+CU244+CX244+DA244+DD244+DG244+DJ244+DM244+DP244+DS244+DV244</f>
        <v>0</v>
      </c>
      <c r="ED244" s="407">
        <v>0</v>
      </c>
      <c r="EE244" s="407">
        <v>0</v>
      </c>
      <c r="EF244" s="407">
        <v>0</v>
      </c>
      <c r="EG244" s="407">
        <v>0</v>
      </c>
      <c r="EH244" s="407">
        <v>0</v>
      </c>
      <c r="EI244" s="407">
        <v>0</v>
      </c>
      <c r="EJ244" s="407">
        <v>0</v>
      </c>
      <c r="EK244" s="396">
        <f t="shared" si="11"/>
        <v>0</v>
      </c>
      <c r="EL244" s="396">
        <f t="shared" si="12"/>
        <v>0</v>
      </c>
      <c r="EM244" s="408">
        <f t="shared" si="13"/>
        <v>0</v>
      </c>
      <c r="EN244" s="405">
        <v>0</v>
      </c>
      <c r="EO244" s="405">
        <v>0</v>
      </c>
      <c r="EP244" s="81"/>
    </row>
    <row r="245" spans="1:146" x14ac:dyDescent="0.35">
      <c r="A245" s="81"/>
      <c r="B245" s="81"/>
      <c r="C245" s="81"/>
      <c r="D245" s="81"/>
      <c r="E245" s="81"/>
      <c r="F245" s="81"/>
      <c r="G245" s="81"/>
      <c r="H245" s="81"/>
      <c r="I245" s="81"/>
      <c r="J245" s="81"/>
      <c r="K245" s="81"/>
      <c r="L245" s="81"/>
      <c r="M245" s="81"/>
      <c r="N245" s="81"/>
      <c r="O245" s="81"/>
      <c r="P245" s="81"/>
      <c r="Q245" s="81"/>
      <c r="R245" s="81"/>
      <c r="S245" s="81"/>
      <c r="T245" s="81"/>
      <c r="U245" s="81"/>
      <c r="V245" s="404"/>
      <c r="W245" s="405">
        <v>0</v>
      </c>
      <c r="X245" s="405">
        <v>0</v>
      </c>
      <c r="Y245" s="404"/>
      <c r="Z245" s="405">
        <v>0</v>
      </c>
      <c r="AA245" s="405">
        <v>0</v>
      </c>
      <c r="AB245" s="404"/>
      <c r="AC245" s="405">
        <v>0</v>
      </c>
      <c r="AD245" s="405">
        <v>0</v>
      </c>
      <c r="AE245" s="404"/>
      <c r="AF245" s="405">
        <v>0</v>
      </c>
      <c r="AG245" s="405">
        <v>0</v>
      </c>
      <c r="AH245" s="404"/>
      <c r="AI245" s="405">
        <v>0</v>
      </c>
      <c r="AJ245" s="405">
        <v>0</v>
      </c>
      <c r="AK245" s="404"/>
      <c r="AL245" s="405">
        <v>0</v>
      </c>
      <c r="AM245" s="405">
        <v>0</v>
      </c>
      <c r="AN245" s="404"/>
      <c r="AO245" s="405">
        <v>0</v>
      </c>
      <c r="AP245" s="405">
        <v>0</v>
      </c>
      <c r="AQ245" s="404"/>
      <c r="AR245" s="405">
        <v>0</v>
      </c>
      <c r="AS245" s="405">
        <v>0</v>
      </c>
      <c r="AT245" s="404"/>
      <c r="AU245" s="405">
        <v>0</v>
      </c>
      <c r="AV245" s="405">
        <v>0</v>
      </c>
      <c r="AW245" s="404"/>
      <c r="AX245" s="405">
        <v>0</v>
      </c>
      <c r="AY245" s="405">
        <v>0</v>
      </c>
      <c r="AZ245" s="404"/>
      <c r="BA245" s="405">
        <v>0</v>
      </c>
      <c r="BB245" s="405">
        <v>0</v>
      </c>
      <c r="BC245" s="404"/>
      <c r="BD245" s="405">
        <v>0</v>
      </c>
      <c r="BE245" s="405">
        <v>0</v>
      </c>
      <c r="BF245" s="404"/>
      <c r="BG245" s="405">
        <v>0</v>
      </c>
      <c r="BH245" s="405">
        <v>0</v>
      </c>
      <c r="BI245" s="404"/>
      <c r="BJ245" s="405">
        <v>0</v>
      </c>
      <c r="BK245" s="405">
        <v>0</v>
      </c>
      <c r="BL245" s="404"/>
      <c r="BM245" s="405">
        <v>0</v>
      </c>
      <c r="BN245" s="405">
        <v>0</v>
      </c>
      <c r="BO245" s="404"/>
      <c r="BP245" s="405">
        <v>0</v>
      </c>
      <c r="BQ245" s="405">
        <v>0</v>
      </c>
      <c r="BR245" s="404"/>
      <c r="BS245" s="405">
        <v>0</v>
      </c>
      <c r="BT245" s="405">
        <v>0</v>
      </c>
      <c r="BU245" s="404"/>
      <c r="BV245" s="405">
        <v>0</v>
      </c>
      <c r="BW245" s="405">
        <v>0</v>
      </c>
      <c r="BX245" s="404"/>
      <c r="BY245" s="405">
        <v>0</v>
      </c>
      <c r="BZ245" s="405">
        <v>0</v>
      </c>
      <c r="CA245" s="404"/>
      <c r="CB245" s="405">
        <v>0</v>
      </c>
      <c r="CC245" s="405">
        <v>0</v>
      </c>
      <c r="CD245" s="404"/>
      <c r="CE245" s="405">
        <v>0</v>
      </c>
      <c r="CF245" s="405">
        <v>0</v>
      </c>
      <c r="CG245" s="404"/>
      <c r="CH245" s="405">
        <v>0</v>
      </c>
      <c r="CI245" s="405">
        <v>0</v>
      </c>
      <c r="CJ245" s="404"/>
      <c r="CK245" s="405">
        <v>0</v>
      </c>
      <c r="CL245" s="405">
        <v>0</v>
      </c>
      <c r="CM245" s="404"/>
      <c r="CN245" s="405">
        <v>0</v>
      </c>
      <c r="CO245" s="405">
        <v>0</v>
      </c>
      <c r="CP245" s="404"/>
      <c r="CQ245" s="405">
        <v>0</v>
      </c>
      <c r="CR245" s="405">
        <v>0</v>
      </c>
      <c r="CS245" s="404"/>
      <c r="CT245" s="405">
        <v>0</v>
      </c>
      <c r="CU245" s="405">
        <v>0</v>
      </c>
      <c r="CV245" s="404"/>
      <c r="CW245" s="405">
        <v>0</v>
      </c>
      <c r="CX245" s="405">
        <v>0</v>
      </c>
      <c r="CY245" s="404"/>
      <c r="CZ245" s="405">
        <v>0</v>
      </c>
      <c r="DA245" s="405">
        <v>0</v>
      </c>
      <c r="DB245" s="404"/>
      <c r="DC245" s="405">
        <v>0</v>
      </c>
      <c r="DD245" s="405">
        <v>0</v>
      </c>
      <c r="DE245" s="404"/>
      <c r="DF245" s="405">
        <v>0</v>
      </c>
      <c r="DG245" s="405">
        <v>0</v>
      </c>
      <c r="DH245" s="404"/>
      <c r="DI245" s="405">
        <v>0</v>
      </c>
      <c r="DJ245" s="405">
        <v>0</v>
      </c>
      <c r="DK245" s="404"/>
      <c r="DL245" s="405">
        <v>0</v>
      </c>
      <c r="DM245" s="405">
        <v>0</v>
      </c>
      <c r="DN245" s="404"/>
      <c r="DO245" s="405">
        <v>0</v>
      </c>
      <c r="DP245" s="405">
        <v>0</v>
      </c>
      <c r="DQ245" s="404"/>
      <c r="DR245" s="405">
        <v>0</v>
      </c>
      <c r="DS245" s="405">
        <v>0</v>
      </c>
      <c r="DT245" s="404"/>
      <c r="DU245" s="405">
        <v>0</v>
      </c>
      <c r="DV245" s="405">
        <v>0</v>
      </c>
      <c r="DW245" s="406">
        <f>W245+Z245+AC245+AF245+AI245+AL245+AO245+AR245+AU245+AX245+BA245+BD245+BG245+BJ245+BM245+BP245+BS245+BV245+BY245+CB245+CE245+CH245+CK245</f>
        <v>0</v>
      </c>
      <c r="DX245" s="406">
        <f>X245+AA245+AD245+AG245+AJ245+AM245+AP245+AS245+AV245+AY245+BB245+BE245+BH245+BK245+BN245+BQ245+BT245+BW245+BZ245+CC245+CF245+CI245+CL245</f>
        <v>0</v>
      </c>
      <c r="DY245" s="405">
        <v>0</v>
      </c>
      <c r="DZ245" s="405">
        <v>0</v>
      </c>
      <c r="EA245" s="405">
        <v>0</v>
      </c>
      <c r="EB245" s="406">
        <f>CN245+CQ245+CT245+CW245+CZ245+DC245+DF245+DI245+DL245+DO245+DR245+DU245</f>
        <v>0</v>
      </c>
      <c r="EC245" s="406">
        <f>CO245+CR245+CU245+CX245+DA245+DD245+DG245+DJ245+DM245+DP245+DS245+DV245</f>
        <v>0</v>
      </c>
      <c r="ED245" s="407">
        <v>0</v>
      </c>
      <c r="EE245" s="407">
        <v>0</v>
      </c>
      <c r="EF245" s="407">
        <v>0</v>
      </c>
      <c r="EG245" s="407">
        <v>0</v>
      </c>
      <c r="EH245" s="407">
        <v>0</v>
      </c>
      <c r="EI245" s="407">
        <v>0</v>
      </c>
      <c r="EJ245" s="407">
        <v>0</v>
      </c>
      <c r="EK245" s="396">
        <f t="shared" si="11"/>
        <v>0</v>
      </c>
      <c r="EL245" s="396">
        <f t="shared" si="12"/>
        <v>0</v>
      </c>
      <c r="EM245" s="408">
        <f t="shared" si="13"/>
        <v>0</v>
      </c>
      <c r="EN245" s="405">
        <v>0</v>
      </c>
      <c r="EO245" s="405">
        <v>0</v>
      </c>
      <c r="EP245" s="81"/>
    </row>
    <row r="246" spans="1:146" x14ac:dyDescent="0.35">
      <c r="A246" s="81"/>
      <c r="B246" s="81"/>
      <c r="C246" s="81"/>
      <c r="D246" s="81"/>
      <c r="E246" s="81"/>
      <c r="F246" s="81"/>
      <c r="G246" s="81"/>
      <c r="H246" s="81"/>
      <c r="I246" s="81"/>
      <c r="J246" s="81"/>
      <c r="K246" s="81"/>
      <c r="L246" s="81"/>
      <c r="M246" s="81"/>
      <c r="N246" s="81"/>
      <c r="O246" s="81"/>
      <c r="P246" s="81"/>
      <c r="Q246" s="81"/>
      <c r="R246" s="81"/>
      <c r="S246" s="81"/>
      <c r="T246" s="81"/>
      <c r="U246" s="81"/>
      <c r="V246" s="404"/>
      <c r="W246" s="405">
        <v>0</v>
      </c>
      <c r="X246" s="405">
        <v>0</v>
      </c>
      <c r="Y246" s="404"/>
      <c r="Z246" s="405">
        <v>0</v>
      </c>
      <c r="AA246" s="405">
        <v>0</v>
      </c>
      <c r="AB246" s="404"/>
      <c r="AC246" s="405">
        <v>0</v>
      </c>
      <c r="AD246" s="405">
        <v>0</v>
      </c>
      <c r="AE246" s="404"/>
      <c r="AF246" s="405">
        <v>0</v>
      </c>
      <c r="AG246" s="405">
        <v>0</v>
      </c>
      <c r="AH246" s="404"/>
      <c r="AI246" s="405">
        <v>0</v>
      </c>
      <c r="AJ246" s="405">
        <v>0</v>
      </c>
      <c r="AK246" s="404"/>
      <c r="AL246" s="405">
        <v>0</v>
      </c>
      <c r="AM246" s="405">
        <v>0</v>
      </c>
      <c r="AN246" s="404"/>
      <c r="AO246" s="405">
        <v>0</v>
      </c>
      <c r="AP246" s="405">
        <v>0</v>
      </c>
      <c r="AQ246" s="404"/>
      <c r="AR246" s="405">
        <v>0</v>
      </c>
      <c r="AS246" s="405">
        <v>0</v>
      </c>
      <c r="AT246" s="404"/>
      <c r="AU246" s="405">
        <v>0</v>
      </c>
      <c r="AV246" s="405">
        <v>0</v>
      </c>
      <c r="AW246" s="404"/>
      <c r="AX246" s="405">
        <v>0</v>
      </c>
      <c r="AY246" s="405">
        <v>0</v>
      </c>
      <c r="AZ246" s="404"/>
      <c r="BA246" s="405">
        <v>0</v>
      </c>
      <c r="BB246" s="405">
        <v>0</v>
      </c>
      <c r="BC246" s="404"/>
      <c r="BD246" s="405">
        <v>0</v>
      </c>
      <c r="BE246" s="405">
        <v>0</v>
      </c>
      <c r="BF246" s="404"/>
      <c r="BG246" s="405">
        <v>0</v>
      </c>
      <c r="BH246" s="405">
        <v>0</v>
      </c>
      <c r="BI246" s="404"/>
      <c r="BJ246" s="405">
        <v>0</v>
      </c>
      <c r="BK246" s="405">
        <v>0</v>
      </c>
      <c r="BL246" s="404"/>
      <c r="BM246" s="405">
        <v>0</v>
      </c>
      <c r="BN246" s="405">
        <v>0</v>
      </c>
      <c r="BO246" s="404"/>
      <c r="BP246" s="405">
        <v>0</v>
      </c>
      <c r="BQ246" s="405">
        <v>0</v>
      </c>
      <c r="BR246" s="404"/>
      <c r="BS246" s="405">
        <v>0</v>
      </c>
      <c r="BT246" s="405">
        <v>0</v>
      </c>
      <c r="BU246" s="404"/>
      <c r="BV246" s="405">
        <v>0</v>
      </c>
      <c r="BW246" s="405">
        <v>0</v>
      </c>
      <c r="BX246" s="404"/>
      <c r="BY246" s="405">
        <v>0</v>
      </c>
      <c r="BZ246" s="405">
        <v>0</v>
      </c>
      <c r="CA246" s="404"/>
      <c r="CB246" s="405">
        <v>0</v>
      </c>
      <c r="CC246" s="405">
        <v>0</v>
      </c>
      <c r="CD246" s="404"/>
      <c r="CE246" s="405">
        <v>0</v>
      </c>
      <c r="CF246" s="405">
        <v>0</v>
      </c>
      <c r="CG246" s="404"/>
      <c r="CH246" s="405">
        <v>0</v>
      </c>
      <c r="CI246" s="405">
        <v>0</v>
      </c>
      <c r="CJ246" s="404"/>
      <c r="CK246" s="405">
        <v>0</v>
      </c>
      <c r="CL246" s="405">
        <v>0</v>
      </c>
      <c r="CM246" s="404"/>
      <c r="CN246" s="405">
        <v>0</v>
      </c>
      <c r="CO246" s="405">
        <v>0</v>
      </c>
      <c r="CP246" s="404"/>
      <c r="CQ246" s="405">
        <v>0</v>
      </c>
      <c r="CR246" s="405">
        <v>0</v>
      </c>
      <c r="CS246" s="404"/>
      <c r="CT246" s="405">
        <v>0</v>
      </c>
      <c r="CU246" s="405">
        <v>0</v>
      </c>
      <c r="CV246" s="404"/>
      <c r="CW246" s="405">
        <v>0</v>
      </c>
      <c r="CX246" s="405">
        <v>0</v>
      </c>
      <c r="CY246" s="404"/>
      <c r="CZ246" s="405">
        <v>0</v>
      </c>
      <c r="DA246" s="405">
        <v>0</v>
      </c>
      <c r="DB246" s="404"/>
      <c r="DC246" s="405">
        <v>0</v>
      </c>
      <c r="DD246" s="405">
        <v>0</v>
      </c>
      <c r="DE246" s="404"/>
      <c r="DF246" s="405">
        <v>0</v>
      </c>
      <c r="DG246" s="405">
        <v>0</v>
      </c>
      <c r="DH246" s="404"/>
      <c r="DI246" s="405">
        <v>0</v>
      </c>
      <c r="DJ246" s="405">
        <v>0</v>
      </c>
      <c r="DK246" s="404"/>
      <c r="DL246" s="405">
        <v>0</v>
      </c>
      <c r="DM246" s="405">
        <v>0</v>
      </c>
      <c r="DN246" s="404"/>
      <c r="DO246" s="405">
        <v>0</v>
      </c>
      <c r="DP246" s="405">
        <v>0</v>
      </c>
      <c r="DQ246" s="404"/>
      <c r="DR246" s="405">
        <v>0</v>
      </c>
      <c r="DS246" s="405">
        <v>0</v>
      </c>
      <c r="DT246" s="404"/>
      <c r="DU246" s="405">
        <v>0</v>
      </c>
      <c r="DV246" s="405">
        <v>0</v>
      </c>
      <c r="DW246" s="406">
        <f>W246+Z246+AC246+AF246+AI246+AL246+AO246+AR246+AU246+AX246+BA246+BD246+BG246+BJ246+BM246+BP246+BS246+BV246+BY246+CB246+CE246+CH246+CK246</f>
        <v>0</v>
      </c>
      <c r="DX246" s="406">
        <f>X246+AA246+AD246+AG246+AJ246+AM246+AP246+AS246+AV246+AY246+BB246+BE246+BH246+BK246+BN246+BQ246+BT246+BW246+BZ246+CC246+CF246+CI246+CL246</f>
        <v>0</v>
      </c>
      <c r="DY246" s="405">
        <v>0</v>
      </c>
      <c r="DZ246" s="405">
        <v>0</v>
      </c>
      <c r="EA246" s="405">
        <v>0</v>
      </c>
      <c r="EB246" s="406">
        <f>CN246+CQ246+CT246+CW246+CZ246+DC246+DF246+DI246+DL246+DO246+DR246+DU246</f>
        <v>0</v>
      </c>
      <c r="EC246" s="406">
        <f>CO246+CR246+CU246+CX246+DA246+DD246+DG246+DJ246+DM246+DP246+DS246+DV246</f>
        <v>0</v>
      </c>
      <c r="ED246" s="407">
        <v>0</v>
      </c>
      <c r="EE246" s="407">
        <v>0</v>
      </c>
      <c r="EF246" s="407">
        <v>0</v>
      </c>
      <c r="EG246" s="407">
        <v>0</v>
      </c>
      <c r="EH246" s="407">
        <v>0</v>
      </c>
      <c r="EI246" s="407">
        <v>0</v>
      </c>
      <c r="EJ246" s="407">
        <v>0</v>
      </c>
      <c r="EK246" s="396">
        <f t="shared" si="11"/>
        <v>0</v>
      </c>
      <c r="EL246" s="396">
        <f t="shared" si="12"/>
        <v>0</v>
      </c>
      <c r="EM246" s="408">
        <f t="shared" si="13"/>
        <v>0</v>
      </c>
      <c r="EN246" s="405">
        <v>0</v>
      </c>
      <c r="EO246" s="405">
        <v>0</v>
      </c>
      <c r="EP246" s="81"/>
    </row>
    <row r="247" spans="1:146" x14ac:dyDescent="0.35">
      <c r="A247" s="81"/>
      <c r="B247" s="81"/>
      <c r="C247" s="81"/>
      <c r="D247" s="81"/>
      <c r="E247" s="81"/>
      <c r="F247" s="81"/>
      <c r="G247" s="81"/>
      <c r="H247" s="81"/>
      <c r="I247" s="81"/>
      <c r="J247" s="81"/>
      <c r="K247" s="81"/>
      <c r="L247" s="81"/>
      <c r="M247" s="81"/>
      <c r="N247" s="81"/>
      <c r="O247" s="81"/>
      <c r="P247" s="81"/>
      <c r="Q247" s="81"/>
      <c r="R247" s="81"/>
      <c r="S247" s="81"/>
      <c r="T247" s="81"/>
      <c r="U247" s="81"/>
      <c r="V247" s="404"/>
      <c r="W247" s="405">
        <v>0</v>
      </c>
      <c r="X247" s="405">
        <v>0</v>
      </c>
      <c r="Y247" s="404"/>
      <c r="Z247" s="405">
        <v>0</v>
      </c>
      <c r="AA247" s="405">
        <v>0</v>
      </c>
      <c r="AB247" s="404"/>
      <c r="AC247" s="405">
        <v>0</v>
      </c>
      <c r="AD247" s="405">
        <v>0</v>
      </c>
      <c r="AE247" s="404"/>
      <c r="AF247" s="405">
        <v>0</v>
      </c>
      <c r="AG247" s="405">
        <v>0</v>
      </c>
      <c r="AH247" s="404"/>
      <c r="AI247" s="405">
        <v>0</v>
      </c>
      <c r="AJ247" s="405">
        <v>0</v>
      </c>
      <c r="AK247" s="404"/>
      <c r="AL247" s="405">
        <v>0</v>
      </c>
      <c r="AM247" s="405">
        <v>0</v>
      </c>
      <c r="AN247" s="404"/>
      <c r="AO247" s="405">
        <v>0</v>
      </c>
      <c r="AP247" s="405">
        <v>0</v>
      </c>
      <c r="AQ247" s="404"/>
      <c r="AR247" s="405">
        <v>0</v>
      </c>
      <c r="AS247" s="405">
        <v>0</v>
      </c>
      <c r="AT247" s="404"/>
      <c r="AU247" s="405">
        <v>0</v>
      </c>
      <c r="AV247" s="405">
        <v>0</v>
      </c>
      <c r="AW247" s="404"/>
      <c r="AX247" s="405">
        <v>0</v>
      </c>
      <c r="AY247" s="405">
        <v>0</v>
      </c>
      <c r="AZ247" s="404"/>
      <c r="BA247" s="405">
        <v>0</v>
      </c>
      <c r="BB247" s="405">
        <v>0</v>
      </c>
      <c r="BC247" s="404"/>
      <c r="BD247" s="405">
        <v>0</v>
      </c>
      <c r="BE247" s="405">
        <v>0</v>
      </c>
      <c r="BF247" s="404"/>
      <c r="BG247" s="405">
        <v>0</v>
      </c>
      <c r="BH247" s="405">
        <v>0</v>
      </c>
      <c r="BI247" s="404"/>
      <c r="BJ247" s="405">
        <v>0</v>
      </c>
      <c r="BK247" s="405">
        <v>0</v>
      </c>
      <c r="BL247" s="404"/>
      <c r="BM247" s="405">
        <v>0</v>
      </c>
      <c r="BN247" s="405">
        <v>0</v>
      </c>
      <c r="BO247" s="404"/>
      <c r="BP247" s="405">
        <v>0</v>
      </c>
      <c r="BQ247" s="405">
        <v>0</v>
      </c>
      <c r="BR247" s="404"/>
      <c r="BS247" s="405">
        <v>0</v>
      </c>
      <c r="BT247" s="405">
        <v>0</v>
      </c>
      <c r="BU247" s="404"/>
      <c r="BV247" s="405">
        <v>0</v>
      </c>
      <c r="BW247" s="405">
        <v>0</v>
      </c>
      <c r="BX247" s="404"/>
      <c r="BY247" s="405">
        <v>0</v>
      </c>
      <c r="BZ247" s="405">
        <v>0</v>
      </c>
      <c r="CA247" s="404"/>
      <c r="CB247" s="405">
        <v>0</v>
      </c>
      <c r="CC247" s="405">
        <v>0</v>
      </c>
      <c r="CD247" s="404"/>
      <c r="CE247" s="405">
        <v>0</v>
      </c>
      <c r="CF247" s="405">
        <v>0</v>
      </c>
      <c r="CG247" s="404"/>
      <c r="CH247" s="405">
        <v>0</v>
      </c>
      <c r="CI247" s="405">
        <v>0</v>
      </c>
      <c r="CJ247" s="404"/>
      <c r="CK247" s="405">
        <v>0</v>
      </c>
      <c r="CL247" s="405">
        <v>0</v>
      </c>
      <c r="CM247" s="404"/>
      <c r="CN247" s="405">
        <v>0</v>
      </c>
      <c r="CO247" s="405">
        <v>0</v>
      </c>
      <c r="CP247" s="404"/>
      <c r="CQ247" s="405">
        <v>0</v>
      </c>
      <c r="CR247" s="405">
        <v>0</v>
      </c>
      <c r="CS247" s="404"/>
      <c r="CT247" s="405">
        <v>0</v>
      </c>
      <c r="CU247" s="405">
        <v>0</v>
      </c>
      <c r="CV247" s="404"/>
      <c r="CW247" s="405">
        <v>0</v>
      </c>
      <c r="CX247" s="405">
        <v>0</v>
      </c>
      <c r="CY247" s="404"/>
      <c r="CZ247" s="405">
        <v>0</v>
      </c>
      <c r="DA247" s="405">
        <v>0</v>
      </c>
      <c r="DB247" s="404"/>
      <c r="DC247" s="405">
        <v>0</v>
      </c>
      <c r="DD247" s="405">
        <v>0</v>
      </c>
      <c r="DE247" s="404"/>
      <c r="DF247" s="405">
        <v>0</v>
      </c>
      <c r="DG247" s="405">
        <v>0</v>
      </c>
      <c r="DH247" s="404"/>
      <c r="DI247" s="405">
        <v>0</v>
      </c>
      <c r="DJ247" s="405">
        <v>0</v>
      </c>
      <c r="DK247" s="404"/>
      <c r="DL247" s="405">
        <v>0</v>
      </c>
      <c r="DM247" s="405">
        <v>0</v>
      </c>
      <c r="DN247" s="404"/>
      <c r="DO247" s="405">
        <v>0</v>
      </c>
      <c r="DP247" s="405">
        <v>0</v>
      </c>
      <c r="DQ247" s="404"/>
      <c r="DR247" s="405">
        <v>0</v>
      </c>
      <c r="DS247" s="405">
        <v>0</v>
      </c>
      <c r="DT247" s="404"/>
      <c r="DU247" s="405">
        <v>0</v>
      </c>
      <c r="DV247" s="405">
        <v>0</v>
      </c>
      <c r="DW247" s="406">
        <f>W247+Z247+AC247+AF247+AI247+AL247+AO247+AR247+AU247+AX247+BA247+BD247+BG247+BJ247+BM247+BP247+BS247+BV247+BY247+CB247+CE247+CH247+CK247</f>
        <v>0</v>
      </c>
      <c r="DX247" s="406">
        <f>X247+AA247+AD247+AG247+AJ247+AM247+AP247+AS247+AV247+AY247+BB247+BE247+BH247+BK247+BN247+BQ247+BT247+BW247+BZ247+CC247+CF247+CI247+CL247</f>
        <v>0</v>
      </c>
      <c r="DY247" s="405">
        <v>0</v>
      </c>
      <c r="DZ247" s="405">
        <v>0</v>
      </c>
      <c r="EA247" s="405">
        <v>0</v>
      </c>
      <c r="EB247" s="406">
        <f>CN247+CQ247+CT247+CW247+CZ247+DC247+DF247+DI247+DL247+DO247+DR247+DU247</f>
        <v>0</v>
      </c>
      <c r="EC247" s="406">
        <f>CO247+CR247+CU247+CX247+DA247+DD247+DG247+DJ247+DM247+DP247+DS247+DV247</f>
        <v>0</v>
      </c>
      <c r="ED247" s="407">
        <v>0</v>
      </c>
      <c r="EE247" s="407">
        <v>0</v>
      </c>
      <c r="EF247" s="407">
        <v>0</v>
      </c>
      <c r="EG247" s="407">
        <v>0</v>
      </c>
      <c r="EH247" s="407">
        <v>0</v>
      </c>
      <c r="EI247" s="407">
        <v>0</v>
      </c>
      <c r="EJ247" s="407">
        <v>0</v>
      </c>
      <c r="EK247" s="396">
        <f t="shared" si="11"/>
        <v>0</v>
      </c>
      <c r="EL247" s="396">
        <f t="shared" si="12"/>
        <v>0</v>
      </c>
      <c r="EM247" s="408">
        <f t="shared" si="13"/>
        <v>0</v>
      </c>
      <c r="EN247" s="405">
        <v>0</v>
      </c>
      <c r="EO247" s="405">
        <v>0</v>
      </c>
      <c r="EP247" s="81"/>
    </row>
    <row r="248" spans="1:146" x14ac:dyDescent="0.35">
      <c r="A248" s="81"/>
      <c r="B248" s="81"/>
      <c r="C248" s="81"/>
      <c r="D248" s="81"/>
      <c r="E248" s="81"/>
      <c r="F248" s="81"/>
      <c r="G248" s="81"/>
      <c r="H248" s="81"/>
      <c r="I248" s="81"/>
      <c r="J248" s="81"/>
      <c r="K248" s="81"/>
      <c r="L248" s="81"/>
      <c r="M248" s="81"/>
      <c r="N248" s="81"/>
      <c r="O248" s="81"/>
      <c r="P248" s="81"/>
      <c r="Q248" s="81"/>
      <c r="R248" s="81"/>
      <c r="S248" s="81"/>
      <c r="T248" s="81"/>
      <c r="U248" s="81"/>
      <c r="V248" s="404"/>
      <c r="W248" s="405">
        <v>0</v>
      </c>
      <c r="X248" s="405">
        <v>0</v>
      </c>
      <c r="Y248" s="404"/>
      <c r="Z248" s="405">
        <v>0</v>
      </c>
      <c r="AA248" s="405">
        <v>0</v>
      </c>
      <c r="AB248" s="404"/>
      <c r="AC248" s="405">
        <v>0</v>
      </c>
      <c r="AD248" s="405">
        <v>0</v>
      </c>
      <c r="AE248" s="404"/>
      <c r="AF248" s="405">
        <v>0</v>
      </c>
      <c r="AG248" s="405">
        <v>0</v>
      </c>
      <c r="AH248" s="404"/>
      <c r="AI248" s="405">
        <v>0</v>
      </c>
      <c r="AJ248" s="405">
        <v>0</v>
      </c>
      <c r="AK248" s="404"/>
      <c r="AL248" s="405">
        <v>0</v>
      </c>
      <c r="AM248" s="405">
        <v>0</v>
      </c>
      <c r="AN248" s="404"/>
      <c r="AO248" s="405">
        <v>0</v>
      </c>
      <c r="AP248" s="405">
        <v>0</v>
      </c>
      <c r="AQ248" s="404"/>
      <c r="AR248" s="405">
        <v>0</v>
      </c>
      <c r="AS248" s="405">
        <v>0</v>
      </c>
      <c r="AT248" s="404"/>
      <c r="AU248" s="405">
        <v>0</v>
      </c>
      <c r="AV248" s="405">
        <v>0</v>
      </c>
      <c r="AW248" s="404"/>
      <c r="AX248" s="405">
        <v>0</v>
      </c>
      <c r="AY248" s="405">
        <v>0</v>
      </c>
      <c r="AZ248" s="404"/>
      <c r="BA248" s="405">
        <v>0</v>
      </c>
      <c r="BB248" s="405">
        <v>0</v>
      </c>
      <c r="BC248" s="404"/>
      <c r="BD248" s="405">
        <v>0</v>
      </c>
      <c r="BE248" s="405">
        <v>0</v>
      </c>
      <c r="BF248" s="404"/>
      <c r="BG248" s="405">
        <v>0</v>
      </c>
      <c r="BH248" s="405">
        <v>0</v>
      </c>
      <c r="BI248" s="404"/>
      <c r="BJ248" s="405">
        <v>0</v>
      </c>
      <c r="BK248" s="405">
        <v>0</v>
      </c>
      <c r="BL248" s="404"/>
      <c r="BM248" s="405">
        <v>0</v>
      </c>
      <c r="BN248" s="405">
        <v>0</v>
      </c>
      <c r="BO248" s="404"/>
      <c r="BP248" s="405">
        <v>0</v>
      </c>
      <c r="BQ248" s="405">
        <v>0</v>
      </c>
      <c r="BR248" s="404"/>
      <c r="BS248" s="405">
        <v>0</v>
      </c>
      <c r="BT248" s="405">
        <v>0</v>
      </c>
      <c r="BU248" s="404"/>
      <c r="BV248" s="405">
        <v>0</v>
      </c>
      <c r="BW248" s="405">
        <v>0</v>
      </c>
      <c r="BX248" s="404"/>
      <c r="BY248" s="405">
        <v>0</v>
      </c>
      <c r="BZ248" s="405">
        <v>0</v>
      </c>
      <c r="CA248" s="404"/>
      <c r="CB248" s="405">
        <v>0</v>
      </c>
      <c r="CC248" s="405">
        <v>0</v>
      </c>
      <c r="CD248" s="404"/>
      <c r="CE248" s="405">
        <v>0</v>
      </c>
      <c r="CF248" s="405">
        <v>0</v>
      </c>
      <c r="CG248" s="404"/>
      <c r="CH248" s="405">
        <v>0</v>
      </c>
      <c r="CI248" s="405">
        <v>0</v>
      </c>
      <c r="CJ248" s="404"/>
      <c r="CK248" s="405">
        <v>0</v>
      </c>
      <c r="CL248" s="405">
        <v>0</v>
      </c>
      <c r="CM248" s="404"/>
      <c r="CN248" s="405">
        <v>0</v>
      </c>
      <c r="CO248" s="405">
        <v>0</v>
      </c>
      <c r="CP248" s="404"/>
      <c r="CQ248" s="405">
        <v>0</v>
      </c>
      <c r="CR248" s="405">
        <v>0</v>
      </c>
      <c r="CS248" s="404"/>
      <c r="CT248" s="405">
        <v>0</v>
      </c>
      <c r="CU248" s="405">
        <v>0</v>
      </c>
      <c r="CV248" s="404"/>
      <c r="CW248" s="405">
        <v>0</v>
      </c>
      <c r="CX248" s="405">
        <v>0</v>
      </c>
      <c r="CY248" s="404"/>
      <c r="CZ248" s="405">
        <v>0</v>
      </c>
      <c r="DA248" s="405">
        <v>0</v>
      </c>
      <c r="DB248" s="404"/>
      <c r="DC248" s="405">
        <v>0</v>
      </c>
      <c r="DD248" s="405">
        <v>0</v>
      </c>
      <c r="DE248" s="404"/>
      <c r="DF248" s="405">
        <v>0</v>
      </c>
      <c r="DG248" s="405">
        <v>0</v>
      </c>
      <c r="DH248" s="404"/>
      <c r="DI248" s="405">
        <v>0</v>
      </c>
      <c r="DJ248" s="405">
        <v>0</v>
      </c>
      <c r="DK248" s="404"/>
      <c r="DL248" s="405">
        <v>0</v>
      </c>
      <c r="DM248" s="405">
        <v>0</v>
      </c>
      <c r="DN248" s="404"/>
      <c r="DO248" s="405">
        <v>0</v>
      </c>
      <c r="DP248" s="405">
        <v>0</v>
      </c>
      <c r="DQ248" s="404"/>
      <c r="DR248" s="405">
        <v>0</v>
      </c>
      <c r="DS248" s="405">
        <v>0</v>
      </c>
      <c r="DT248" s="404"/>
      <c r="DU248" s="405">
        <v>0</v>
      </c>
      <c r="DV248" s="405">
        <v>0</v>
      </c>
      <c r="DW248" s="406">
        <f>W248+Z248+AC248+AF248+AI248+AL248+AO248+AR248+AU248+AX248+BA248+BD248+BG248+BJ248+BM248+BP248+BS248+BV248+BY248+CB248+CE248+CH248+CK248</f>
        <v>0</v>
      </c>
      <c r="DX248" s="406">
        <f>X248+AA248+AD248+AG248+AJ248+AM248+AP248+AS248+AV248+AY248+BB248+BE248+BH248+BK248+BN248+BQ248+BT248+BW248+BZ248+CC248+CF248+CI248+CL248</f>
        <v>0</v>
      </c>
      <c r="DY248" s="405">
        <v>0</v>
      </c>
      <c r="DZ248" s="405">
        <v>0</v>
      </c>
      <c r="EA248" s="405">
        <v>0</v>
      </c>
      <c r="EB248" s="406">
        <f>CN248+CQ248+CT248+CW248+CZ248+DC248+DF248+DI248+DL248+DO248+DR248+DU248</f>
        <v>0</v>
      </c>
      <c r="EC248" s="406">
        <f>CO248+CR248+CU248+CX248+DA248+DD248+DG248+DJ248+DM248+DP248+DS248+DV248</f>
        <v>0</v>
      </c>
      <c r="ED248" s="407">
        <v>0</v>
      </c>
      <c r="EE248" s="407">
        <v>0</v>
      </c>
      <c r="EF248" s="407">
        <v>0</v>
      </c>
      <c r="EG248" s="407">
        <v>0</v>
      </c>
      <c r="EH248" s="407">
        <v>0</v>
      </c>
      <c r="EI248" s="407">
        <v>0</v>
      </c>
      <c r="EJ248" s="407">
        <v>0</v>
      </c>
      <c r="EK248" s="396">
        <f t="shared" si="11"/>
        <v>0</v>
      </c>
      <c r="EL248" s="396">
        <f t="shared" si="12"/>
        <v>0</v>
      </c>
      <c r="EM248" s="408">
        <f t="shared" si="13"/>
        <v>0</v>
      </c>
      <c r="EN248" s="405">
        <v>0</v>
      </c>
      <c r="EO248" s="405">
        <v>0</v>
      </c>
      <c r="EP248" s="81"/>
    </row>
    <row r="249" spans="1:146" x14ac:dyDescent="0.35">
      <c r="A249" s="81"/>
      <c r="B249" s="81"/>
      <c r="C249" s="81"/>
      <c r="D249" s="81"/>
      <c r="E249" s="81"/>
      <c r="F249" s="81"/>
      <c r="G249" s="81"/>
      <c r="H249" s="81"/>
      <c r="I249" s="81"/>
      <c r="J249" s="81"/>
      <c r="K249" s="81"/>
      <c r="L249" s="81"/>
      <c r="M249" s="81"/>
      <c r="N249" s="81"/>
      <c r="O249" s="81"/>
      <c r="P249" s="81"/>
      <c r="Q249" s="81"/>
      <c r="R249" s="81"/>
      <c r="S249" s="81"/>
      <c r="T249" s="81"/>
      <c r="U249" s="81"/>
      <c r="V249" s="404"/>
      <c r="W249" s="405">
        <v>0</v>
      </c>
      <c r="X249" s="405">
        <v>0</v>
      </c>
      <c r="Y249" s="404"/>
      <c r="Z249" s="405">
        <v>0</v>
      </c>
      <c r="AA249" s="405">
        <v>0</v>
      </c>
      <c r="AB249" s="404"/>
      <c r="AC249" s="405">
        <v>0</v>
      </c>
      <c r="AD249" s="405">
        <v>0</v>
      </c>
      <c r="AE249" s="404"/>
      <c r="AF249" s="405">
        <v>0</v>
      </c>
      <c r="AG249" s="405">
        <v>0</v>
      </c>
      <c r="AH249" s="404"/>
      <c r="AI249" s="405">
        <v>0</v>
      </c>
      <c r="AJ249" s="405">
        <v>0</v>
      </c>
      <c r="AK249" s="404"/>
      <c r="AL249" s="405">
        <v>0</v>
      </c>
      <c r="AM249" s="405">
        <v>0</v>
      </c>
      <c r="AN249" s="404"/>
      <c r="AO249" s="405">
        <v>0</v>
      </c>
      <c r="AP249" s="405">
        <v>0</v>
      </c>
      <c r="AQ249" s="404"/>
      <c r="AR249" s="405">
        <v>0</v>
      </c>
      <c r="AS249" s="405">
        <v>0</v>
      </c>
      <c r="AT249" s="404"/>
      <c r="AU249" s="405">
        <v>0</v>
      </c>
      <c r="AV249" s="405">
        <v>0</v>
      </c>
      <c r="AW249" s="404"/>
      <c r="AX249" s="405">
        <v>0</v>
      </c>
      <c r="AY249" s="405">
        <v>0</v>
      </c>
      <c r="AZ249" s="404"/>
      <c r="BA249" s="405">
        <v>0</v>
      </c>
      <c r="BB249" s="405">
        <v>0</v>
      </c>
      <c r="BC249" s="404"/>
      <c r="BD249" s="405">
        <v>0</v>
      </c>
      <c r="BE249" s="405">
        <v>0</v>
      </c>
      <c r="BF249" s="404"/>
      <c r="BG249" s="405">
        <v>0</v>
      </c>
      <c r="BH249" s="405">
        <v>0</v>
      </c>
      <c r="BI249" s="404"/>
      <c r="BJ249" s="405">
        <v>0</v>
      </c>
      <c r="BK249" s="405">
        <v>0</v>
      </c>
      <c r="BL249" s="404"/>
      <c r="BM249" s="405">
        <v>0</v>
      </c>
      <c r="BN249" s="405">
        <v>0</v>
      </c>
      <c r="BO249" s="404"/>
      <c r="BP249" s="405">
        <v>0</v>
      </c>
      <c r="BQ249" s="405">
        <v>0</v>
      </c>
      <c r="BR249" s="404"/>
      <c r="BS249" s="405">
        <v>0</v>
      </c>
      <c r="BT249" s="405">
        <v>0</v>
      </c>
      <c r="BU249" s="404"/>
      <c r="BV249" s="405">
        <v>0</v>
      </c>
      <c r="BW249" s="405">
        <v>0</v>
      </c>
      <c r="BX249" s="404"/>
      <c r="BY249" s="405">
        <v>0</v>
      </c>
      <c r="BZ249" s="405">
        <v>0</v>
      </c>
      <c r="CA249" s="404"/>
      <c r="CB249" s="405">
        <v>0</v>
      </c>
      <c r="CC249" s="405">
        <v>0</v>
      </c>
      <c r="CD249" s="404"/>
      <c r="CE249" s="405">
        <v>0</v>
      </c>
      <c r="CF249" s="405">
        <v>0</v>
      </c>
      <c r="CG249" s="404"/>
      <c r="CH249" s="405">
        <v>0</v>
      </c>
      <c r="CI249" s="405">
        <v>0</v>
      </c>
      <c r="CJ249" s="404"/>
      <c r="CK249" s="405">
        <v>0</v>
      </c>
      <c r="CL249" s="405">
        <v>0</v>
      </c>
      <c r="CM249" s="404"/>
      <c r="CN249" s="405">
        <v>0</v>
      </c>
      <c r="CO249" s="405">
        <v>0</v>
      </c>
      <c r="CP249" s="404"/>
      <c r="CQ249" s="405">
        <v>0</v>
      </c>
      <c r="CR249" s="405">
        <v>0</v>
      </c>
      <c r="CS249" s="404"/>
      <c r="CT249" s="405">
        <v>0</v>
      </c>
      <c r="CU249" s="405">
        <v>0</v>
      </c>
      <c r="CV249" s="404"/>
      <c r="CW249" s="405">
        <v>0</v>
      </c>
      <c r="CX249" s="405">
        <v>0</v>
      </c>
      <c r="CY249" s="404"/>
      <c r="CZ249" s="405">
        <v>0</v>
      </c>
      <c r="DA249" s="405">
        <v>0</v>
      </c>
      <c r="DB249" s="404"/>
      <c r="DC249" s="405">
        <v>0</v>
      </c>
      <c r="DD249" s="405">
        <v>0</v>
      </c>
      <c r="DE249" s="404"/>
      <c r="DF249" s="405">
        <v>0</v>
      </c>
      <c r="DG249" s="405">
        <v>0</v>
      </c>
      <c r="DH249" s="404"/>
      <c r="DI249" s="405">
        <v>0</v>
      </c>
      <c r="DJ249" s="405">
        <v>0</v>
      </c>
      <c r="DK249" s="404"/>
      <c r="DL249" s="405">
        <v>0</v>
      </c>
      <c r="DM249" s="405">
        <v>0</v>
      </c>
      <c r="DN249" s="404"/>
      <c r="DO249" s="405">
        <v>0</v>
      </c>
      <c r="DP249" s="405">
        <v>0</v>
      </c>
      <c r="DQ249" s="404"/>
      <c r="DR249" s="405">
        <v>0</v>
      </c>
      <c r="DS249" s="405">
        <v>0</v>
      </c>
      <c r="DT249" s="404"/>
      <c r="DU249" s="405">
        <v>0</v>
      </c>
      <c r="DV249" s="405">
        <v>0</v>
      </c>
      <c r="DW249" s="406">
        <f>W249+Z249+AC249+AF249+AI249+AL249+AO249+AR249+AU249+AX249+BA249+BD249+BG249+BJ249+BM249+BP249+BS249+BV249+BY249+CB249+CE249+CH249+CK249</f>
        <v>0</v>
      </c>
      <c r="DX249" s="406">
        <f>X249+AA249+AD249+AG249+AJ249+AM249+AP249+AS249+AV249+AY249+BB249+BE249+BH249+BK249+BN249+BQ249+BT249+BW249+BZ249+CC249+CF249+CI249+CL249</f>
        <v>0</v>
      </c>
      <c r="DY249" s="405">
        <v>0</v>
      </c>
      <c r="DZ249" s="405">
        <v>0</v>
      </c>
      <c r="EA249" s="405">
        <v>0</v>
      </c>
      <c r="EB249" s="406">
        <f>CN249+CQ249+CT249+CW249+CZ249+DC249+DF249+DI249+DL249+DO249+DR249+DU249</f>
        <v>0</v>
      </c>
      <c r="EC249" s="406">
        <f>CO249+CR249+CU249+CX249+DA249+DD249+DG249+DJ249+DM249+DP249+DS249+DV249</f>
        <v>0</v>
      </c>
      <c r="ED249" s="407">
        <v>0</v>
      </c>
      <c r="EE249" s="407">
        <v>0</v>
      </c>
      <c r="EF249" s="407">
        <v>0</v>
      </c>
      <c r="EG249" s="407">
        <v>0</v>
      </c>
      <c r="EH249" s="407">
        <v>0</v>
      </c>
      <c r="EI249" s="407">
        <v>0</v>
      </c>
      <c r="EJ249" s="407">
        <v>0</v>
      </c>
      <c r="EK249" s="396">
        <f t="shared" si="11"/>
        <v>0</v>
      </c>
      <c r="EL249" s="396">
        <f t="shared" si="12"/>
        <v>0</v>
      </c>
      <c r="EM249" s="408">
        <f t="shared" si="13"/>
        <v>0</v>
      </c>
      <c r="EN249" s="405">
        <v>0</v>
      </c>
      <c r="EO249" s="405">
        <v>0</v>
      </c>
      <c r="EP249" s="81"/>
    </row>
    <row r="250" spans="1:146" x14ac:dyDescent="0.35">
      <c r="A250" s="81"/>
      <c r="B250" s="81"/>
      <c r="C250" s="81"/>
      <c r="D250" s="81"/>
      <c r="E250" s="81"/>
      <c r="F250" s="81"/>
      <c r="G250" s="81"/>
      <c r="H250" s="81"/>
      <c r="I250" s="81"/>
      <c r="J250" s="81"/>
      <c r="K250" s="81"/>
      <c r="L250" s="81"/>
      <c r="M250" s="81"/>
      <c r="N250" s="81"/>
      <c r="O250" s="81"/>
      <c r="P250" s="81"/>
      <c r="Q250" s="81"/>
      <c r="R250" s="81"/>
      <c r="S250" s="81"/>
      <c r="T250" s="81"/>
      <c r="U250" s="81"/>
      <c r="V250" s="404"/>
      <c r="W250" s="405">
        <v>0</v>
      </c>
      <c r="X250" s="405">
        <v>0</v>
      </c>
      <c r="Y250" s="404"/>
      <c r="Z250" s="405">
        <v>0</v>
      </c>
      <c r="AA250" s="405">
        <v>0</v>
      </c>
      <c r="AB250" s="404"/>
      <c r="AC250" s="405">
        <v>0</v>
      </c>
      <c r="AD250" s="405">
        <v>0</v>
      </c>
      <c r="AE250" s="404"/>
      <c r="AF250" s="405">
        <v>0</v>
      </c>
      <c r="AG250" s="405">
        <v>0</v>
      </c>
      <c r="AH250" s="404"/>
      <c r="AI250" s="405">
        <v>0</v>
      </c>
      <c r="AJ250" s="405">
        <v>0</v>
      </c>
      <c r="AK250" s="404"/>
      <c r="AL250" s="405">
        <v>0</v>
      </c>
      <c r="AM250" s="405">
        <v>0</v>
      </c>
      <c r="AN250" s="404"/>
      <c r="AO250" s="405">
        <v>0</v>
      </c>
      <c r="AP250" s="405">
        <v>0</v>
      </c>
      <c r="AQ250" s="404"/>
      <c r="AR250" s="405">
        <v>0</v>
      </c>
      <c r="AS250" s="405">
        <v>0</v>
      </c>
      <c r="AT250" s="404"/>
      <c r="AU250" s="405">
        <v>0</v>
      </c>
      <c r="AV250" s="405">
        <v>0</v>
      </c>
      <c r="AW250" s="404"/>
      <c r="AX250" s="405">
        <v>0</v>
      </c>
      <c r="AY250" s="405">
        <v>0</v>
      </c>
      <c r="AZ250" s="404"/>
      <c r="BA250" s="405">
        <v>0</v>
      </c>
      <c r="BB250" s="405">
        <v>0</v>
      </c>
      <c r="BC250" s="404"/>
      <c r="BD250" s="405">
        <v>0</v>
      </c>
      <c r="BE250" s="405">
        <v>0</v>
      </c>
      <c r="BF250" s="404"/>
      <c r="BG250" s="405">
        <v>0</v>
      </c>
      <c r="BH250" s="405">
        <v>0</v>
      </c>
      <c r="BI250" s="404"/>
      <c r="BJ250" s="405">
        <v>0</v>
      </c>
      <c r="BK250" s="405">
        <v>0</v>
      </c>
      <c r="BL250" s="404"/>
      <c r="BM250" s="405">
        <v>0</v>
      </c>
      <c r="BN250" s="405">
        <v>0</v>
      </c>
      <c r="BO250" s="404"/>
      <c r="BP250" s="405">
        <v>0</v>
      </c>
      <c r="BQ250" s="405">
        <v>0</v>
      </c>
      <c r="BR250" s="404"/>
      <c r="BS250" s="405">
        <v>0</v>
      </c>
      <c r="BT250" s="405">
        <v>0</v>
      </c>
      <c r="BU250" s="404"/>
      <c r="BV250" s="405">
        <v>0</v>
      </c>
      <c r="BW250" s="405">
        <v>0</v>
      </c>
      <c r="BX250" s="404"/>
      <c r="BY250" s="405">
        <v>0</v>
      </c>
      <c r="BZ250" s="405">
        <v>0</v>
      </c>
      <c r="CA250" s="404"/>
      <c r="CB250" s="405">
        <v>0</v>
      </c>
      <c r="CC250" s="405">
        <v>0</v>
      </c>
      <c r="CD250" s="404"/>
      <c r="CE250" s="405">
        <v>0</v>
      </c>
      <c r="CF250" s="405">
        <v>0</v>
      </c>
      <c r="CG250" s="404"/>
      <c r="CH250" s="405">
        <v>0</v>
      </c>
      <c r="CI250" s="405">
        <v>0</v>
      </c>
      <c r="CJ250" s="404"/>
      <c r="CK250" s="405">
        <v>0</v>
      </c>
      <c r="CL250" s="405">
        <v>0</v>
      </c>
      <c r="CM250" s="404"/>
      <c r="CN250" s="405">
        <v>0</v>
      </c>
      <c r="CO250" s="405">
        <v>0</v>
      </c>
      <c r="CP250" s="404"/>
      <c r="CQ250" s="405">
        <v>0</v>
      </c>
      <c r="CR250" s="405">
        <v>0</v>
      </c>
      <c r="CS250" s="404"/>
      <c r="CT250" s="405">
        <v>0</v>
      </c>
      <c r="CU250" s="405">
        <v>0</v>
      </c>
      <c r="CV250" s="404"/>
      <c r="CW250" s="405">
        <v>0</v>
      </c>
      <c r="CX250" s="405">
        <v>0</v>
      </c>
      <c r="CY250" s="404"/>
      <c r="CZ250" s="405">
        <v>0</v>
      </c>
      <c r="DA250" s="405">
        <v>0</v>
      </c>
      <c r="DB250" s="404"/>
      <c r="DC250" s="405">
        <v>0</v>
      </c>
      <c r="DD250" s="405">
        <v>0</v>
      </c>
      <c r="DE250" s="404"/>
      <c r="DF250" s="405">
        <v>0</v>
      </c>
      <c r="DG250" s="405">
        <v>0</v>
      </c>
      <c r="DH250" s="404"/>
      <c r="DI250" s="405">
        <v>0</v>
      </c>
      <c r="DJ250" s="405">
        <v>0</v>
      </c>
      <c r="DK250" s="404"/>
      <c r="DL250" s="405">
        <v>0</v>
      </c>
      <c r="DM250" s="405">
        <v>0</v>
      </c>
      <c r="DN250" s="404"/>
      <c r="DO250" s="405">
        <v>0</v>
      </c>
      <c r="DP250" s="405">
        <v>0</v>
      </c>
      <c r="DQ250" s="404"/>
      <c r="DR250" s="405">
        <v>0</v>
      </c>
      <c r="DS250" s="405">
        <v>0</v>
      </c>
      <c r="DT250" s="404"/>
      <c r="DU250" s="405">
        <v>0</v>
      </c>
      <c r="DV250" s="405">
        <v>0</v>
      </c>
      <c r="DW250" s="406">
        <f>W250+Z250+AC250+AF250+AI250+AL250+AO250+AR250+AU250+AX250+BA250+BD250+BG250+BJ250+BM250+BP250+BS250+BV250+BY250+CB250+CE250+CH250+CK250</f>
        <v>0</v>
      </c>
      <c r="DX250" s="406">
        <f>X250+AA250+AD250+AG250+AJ250+AM250+AP250+AS250+AV250+AY250+BB250+BE250+BH250+BK250+BN250+BQ250+BT250+BW250+BZ250+CC250+CF250+CI250+CL250</f>
        <v>0</v>
      </c>
      <c r="DY250" s="405">
        <v>0</v>
      </c>
      <c r="DZ250" s="405">
        <v>0</v>
      </c>
      <c r="EA250" s="405">
        <v>0</v>
      </c>
      <c r="EB250" s="406">
        <f>CN250+CQ250+CT250+CW250+CZ250+DC250+DF250+DI250+DL250+DO250+DR250+DU250</f>
        <v>0</v>
      </c>
      <c r="EC250" s="406">
        <f>CO250+CR250+CU250+CX250+DA250+DD250+DG250+DJ250+DM250+DP250+DS250+DV250</f>
        <v>0</v>
      </c>
      <c r="ED250" s="407">
        <v>0</v>
      </c>
      <c r="EE250" s="407">
        <v>0</v>
      </c>
      <c r="EF250" s="407">
        <v>0</v>
      </c>
      <c r="EG250" s="407">
        <v>0</v>
      </c>
      <c r="EH250" s="407">
        <v>0</v>
      </c>
      <c r="EI250" s="407">
        <v>0</v>
      </c>
      <c r="EJ250" s="407">
        <v>0</v>
      </c>
      <c r="EK250" s="396">
        <f t="shared" si="11"/>
        <v>0</v>
      </c>
      <c r="EL250" s="396">
        <f t="shared" si="12"/>
        <v>0</v>
      </c>
      <c r="EM250" s="408">
        <f t="shared" si="13"/>
        <v>0</v>
      </c>
      <c r="EN250" s="405">
        <v>0</v>
      </c>
      <c r="EO250" s="405">
        <v>0</v>
      </c>
      <c r="EP250" s="81"/>
    </row>
    <row r="251" spans="1:146" x14ac:dyDescent="0.35">
      <c r="A251" s="81"/>
      <c r="B251" s="81"/>
      <c r="C251" s="81"/>
      <c r="D251" s="81"/>
      <c r="E251" s="81"/>
      <c r="F251" s="81"/>
      <c r="G251" s="81"/>
      <c r="H251" s="81"/>
      <c r="I251" s="81"/>
      <c r="J251" s="81"/>
      <c r="K251" s="81"/>
      <c r="L251" s="81"/>
      <c r="M251" s="81"/>
      <c r="N251" s="81"/>
      <c r="O251" s="81"/>
      <c r="P251" s="81"/>
      <c r="Q251" s="81"/>
      <c r="R251" s="81"/>
      <c r="S251" s="81"/>
      <c r="T251" s="81"/>
      <c r="U251" s="81"/>
      <c r="V251" s="404"/>
      <c r="W251" s="405">
        <v>0</v>
      </c>
      <c r="X251" s="405">
        <v>0</v>
      </c>
      <c r="Y251" s="404"/>
      <c r="Z251" s="405">
        <v>0</v>
      </c>
      <c r="AA251" s="405">
        <v>0</v>
      </c>
      <c r="AB251" s="404"/>
      <c r="AC251" s="405">
        <v>0</v>
      </c>
      <c r="AD251" s="405">
        <v>0</v>
      </c>
      <c r="AE251" s="404"/>
      <c r="AF251" s="405">
        <v>0</v>
      </c>
      <c r="AG251" s="405">
        <v>0</v>
      </c>
      <c r="AH251" s="404"/>
      <c r="AI251" s="405">
        <v>0</v>
      </c>
      <c r="AJ251" s="405">
        <v>0</v>
      </c>
      <c r="AK251" s="404"/>
      <c r="AL251" s="405">
        <v>0</v>
      </c>
      <c r="AM251" s="405">
        <v>0</v>
      </c>
      <c r="AN251" s="404"/>
      <c r="AO251" s="405">
        <v>0</v>
      </c>
      <c r="AP251" s="405">
        <v>0</v>
      </c>
      <c r="AQ251" s="404"/>
      <c r="AR251" s="405">
        <v>0</v>
      </c>
      <c r="AS251" s="405">
        <v>0</v>
      </c>
      <c r="AT251" s="404"/>
      <c r="AU251" s="405">
        <v>0</v>
      </c>
      <c r="AV251" s="405">
        <v>0</v>
      </c>
      <c r="AW251" s="404"/>
      <c r="AX251" s="405">
        <v>0</v>
      </c>
      <c r="AY251" s="405">
        <v>0</v>
      </c>
      <c r="AZ251" s="404"/>
      <c r="BA251" s="405">
        <v>0</v>
      </c>
      <c r="BB251" s="405">
        <v>0</v>
      </c>
      <c r="BC251" s="404"/>
      <c r="BD251" s="405">
        <v>0</v>
      </c>
      <c r="BE251" s="405">
        <v>0</v>
      </c>
      <c r="BF251" s="404"/>
      <c r="BG251" s="405">
        <v>0</v>
      </c>
      <c r="BH251" s="405">
        <v>0</v>
      </c>
      <c r="BI251" s="404"/>
      <c r="BJ251" s="405">
        <v>0</v>
      </c>
      <c r="BK251" s="405">
        <v>0</v>
      </c>
      <c r="BL251" s="404"/>
      <c r="BM251" s="405">
        <v>0</v>
      </c>
      <c r="BN251" s="405">
        <v>0</v>
      </c>
      <c r="BO251" s="404"/>
      <c r="BP251" s="405">
        <v>0</v>
      </c>
      <c r="BQ251" s="405">
        <v>0</v>
      </c>
      <c r="BR251" s="404"/>
      <c r="BS251" s="405">
        <v>0</v>
      </c>
      <c r="BT251" s="405">
        <v>0</v>
      </c>
      <c r="BU251" s="404"/>
      <c r="BV251" s="405">
        <v>0</v>
      </c>
      <c r="BW251" s="405">
        <v>0</v>
      </c>
      <c r="BX251" s="404"/>
      <c r="BY251" s="405">
        <v>0</v>
      </c>
      <c r="BZ251" s="405">
        <v>0</v>
      </c>
      <c r="CA251" s="404"/>
      <c r="CB251" s="405">
        <v>0</v>
      </c>
      <c r="CC251" s="405">
        <v>0</v>
      </c>
      <c r="CD251" s="404"/>
      <c r="CE251" s="405">
        <v>0</v>
      </c>
      <c r="CF251" s="405">
        <v>0</v>
      </c>
      <c r="CG251" s="404"/>
      <c r="CH251" s="405">
        <v>0</v>
      </c>
      <c r="CI251" s="405">
        <v>0</v>
      </c>
      <c r="CJ251" s="404"/>
      <c r="CK251" s="405">
        <v>0</v>
      </c>
      <c r="CL251" s="405">
        <v>0</v>
      </c>
      <c r="CM251" s="404"/>
      <c r="CN251" s="405">
        <v>0</v>
      </c>
      <c r="CO251" s="405">
        <v>0</v>
      </c>
      <c r="CP251" s="404"/>
      <c r="CQ251" s="405">
        <v>0</v>
      </c>
      <c r="CR251" s="405">
        <v>0</v>
      </c>
      <c r="CS251" s="404"/>
      <c r="CT251" s="405">
        <v>0</v>
      </c>
      <c r="CU251" s="405">
        <v>0</v>
      </c>
      <c r="CV251" s="404"/>
      <c r="CW251" s="405">
        <v>0</v>
      </c>
      <c r="CX251" s="405">
        <v>0</v>
      </c>
      <c r="CY251" s="404"/>
      <c r="CZ251" s="405">
        <v>0</v>
      </c>
      <c r="DA251" s="405">
        <v>0</v>
      </c>
      <c r="DB251" s="404"/>
      <c r="DC251" s="405">
        <v>0</v>
      </c>
      <c r="DD251" s="405">
        <v>0</v>
      </c>
      <c r="DE251" s="404"/>
      <c r="DF251" s="405">
        <v>0</v>
      </c>
      <c r="DG251" s="405">
        <v>0</v>
      </c>
      <c r="DH251" s="404"/>
      <c r="DI251" s="405">
        <v>0</v>
      </c>
      <c r="DJ251" s="405">
        <v>0</v>
      </c>
      <c r="DK251" s="404"/>
      <c r="DL251" s="405">
        <v>0</v>
      </c>
      <c r="DM251" s="405">
        <v>0</v>
      </c>
      <c r="DN251" s="404"/>
      <c r="DO251" s="405">
        <v>0</v>
      </c>
      <c r="DP251" s="405">
        <v>0</v>
      </c>
      <c r="DQ251" s="404"/>
      <c r="DR251" s="405">
        <v>0</v>
      </c>
      <c r="DS251" s="405">
        <v>0</v>
      </c>
      <c r="DT251" s="404"/>
      <c r="DU251" s="405">
        <v>0</v>
      </c>
      <c r="DV251" s="405">
        <v>0</v>
      </c>
      <c r="DW251" s="406">
        <f>W251+Z251+AC251+AF251+AI251+AL251+AO251+AR251+AU251+AX251+BA251+BD251+BG251+BJ251+BM251+BP251+BS251+BV251+BY251+CB251+CE251+CH251+CK251</f>
        <v>0</v>
      </c>
      <c r="DX251" s="406">
        <f>X251+AA251+AD251+AG251+AJ251+AM251+AP251+AS251+AV251+AY251+BB251+BE251+BH251+BK251+BN251+BQ251+BT251+BW251+BZ251+CC251+CF251+CI251+CL251</f>
        <v>0</v>
      </c>
      <c r="DY251" s="405">
        <v>0</v>
      </c>
      <c r="DZ251" s="405">
        <v>0</v>
      </c>
      <c r="EA251" s="405">
        <v>0</v>
      </c>
      <c r="EB251" s="406">
        <f>CN251+CQ251+CT251+CW251+CZ251+DC251+DF251+DI251+DL251+DO251+DR251+DU251</f>
        <v>0</v>
      </c>
      <c r="EC251" s="406">
        <f>CO251+CR251+CU251+CX251+DA251+DD251+DG251+DJ251+DM251+DP251+DS251+DV251</f>
        <v>0</v>
      </c>
      <c r="ED251" s="407">
        <v>0</v>
      </c>
      <c r="EE251" s="407">
        <v>0</v>
      </c>
      <c r="EF251" s="407">
        <v>0</v>
      </c>
      <c r="EG251" s="407">
        <v>0</v>
      </c>
      <c r="EH251" s="407">
        <v>0</v>
      </c>
      <c r="EI251" s="407">
        <v>0</v>
      </c>
      <c r="EJ251" s="407">
        <v>0</v>
      </c>
      <c r="EK251" s="396">
        <f t="shared" si="11"/>
        <v>0</v>
      </c>
      <c r="EL251" s="396">
        <f t="shared" si="12"/>
        <v>0</v>
      </c>
      <c r="EM251" s="408">
        <f t="shared" si="13"/>
        <v>0</v>
      </c>
      <c r="EN251" s="405">
        <v>0</v>
      </c>
      <c r="EO251" s="405">
        <v>0</v>
      </c>
      <c r="EP251" s="81"/>
    </row>
    <row r="252" spans="1:146" x14ac:dyDescent="0.35">
      <c r="A252" s="81"/>
      <c r="B252" s="81"/>
      <c r="C252" s="81"/>
      <c r="D252" s="81"/>
      <c r="E252" s="81"/>
      <c r="F252" s="81"/>
      <c r="G252" s="81"/>
      <c r="H252" s="81"/>
      <c r="I252" s="81"/>
      <c r="J252" s="81"/>
      <c r="K252" s="81"/>
      <c r="L252" s="81"/>
      <c r="M252" s="81"/>
      <c r="N252" s="81"/>
      <c r="O252" s="81"/>
      <c r="P252" s="81"/>
      <c r="Q252" s="81"/>
      <c r="R252" s="81"/>
      <c r="S252" s="81"/>
      <c r="T252" s="81"/>
      <c r="U252" s="81"/>
      <c r="V252" s="404"/>
      <c r="W252" s="405">
        <v>0</v>
      </c>
      <c r="X252" s="405">
        <v>0</v>
      </c>
      <c r="Y252" s="404"/>
      <c r="Z252" s="405">
        <v>0</v>
      </c>
      <c r="AA252" s="405">
        <v>0</v>
      </c>
      <c r="AB252" s="404"/>
      <c r="AC252" s="405">
        <v>0</v>
      </c>
      <c r="AD252" s="405">
        <v>0</v>
      </c>
      <c r="AE252" s="404"/>
      <c r="AF252" s="405">
        <v>0</v>
      </c>
      <c r="AG252" s="405">
        <v>0</v>
      </c>
      <c r="AH252" s="404"/>
      <c r="AI252" s="405">
        <v>0</v>
      </c>
      <c r="AJ252" s="405">
        <v>0</v>
      </c>
      <c r="AK252" s="404"/>
      <c r="AL252" s="405">
        <v>0</v>
      </c>
      <c r="AM252" s="405">
        <v>0</v>
      </c>
      <c r="AN252" s="404"/>
      <c r="AO252" s="405">
        <v>0</v>
      </c>
      <c r="AP252" s="405">
        <v>0</v>
      </c>
      <c r="AQ252" s="404"/>
      <c r="AR252" s="405">
        <v>0</v>
      </c>
      <c r="AS252" s="405">
        <v>0</v>
      </c>
      <c r="AT252" s="404"/>
      <c r="AU252" s="405">
        <v>0</v>
      </c>
      <c r="AV252" s="405">
        <v>0</v>
      </c>
      <c r="AW252" s="404"/>
      <c r="AX252" s="405">
        <v>0</v>
      </c>
      <c r="AY252" s="405">
        <v>0</v>
      </c>
      <c r="AZ252" s="404"/>
      <c r="BA252" s="405">
        <v>0</v>
      </c>
      <c r="BB252" s="405">
        <v>0</v>
      </c>
      <c r="BC252" s="404"/>
      <c r="BD252" s="405">
        <v>0</v>
      </c>
      <c r="BE252" s="405">
        <v>0</v>
      </c>
      <c r="BF252" s="404"/>
      <c r="BG252" s="405">
        <v>0</v>
      </c>
      <c r="BH252" s="405">
        <v>0</v>
      </c>
      <c r="BI252" s="404"/>
      <c r="BJ252" s="405">
        <v>0</v>
      </c>
      <c r="BK252" s="405">
        <v>0</v>
      </c>
      <c r="BL252" s="404"/>
      <c r="BM252" s="405">
        <v>0</v>
      </c>
      <c r="BN252" s="405">
        <v>0</v>
      </c>
      <c r="BO252" s="404"/>
      <c r="BP252" s="405">
        <v>0</v>
      </c>
      <c r="BQ252" s="405">
        <v>0</v>
      </c>
      <c r="BR252" s="404"/>
      <c r="BS252" s="405">
        <v>0</v>
      </c>
      <c r="BT252" s="405">
        <v>0</v>
      </c>
      <c r="BU252" s="404"/>
      <c r="BV252" s="405">
        <v>0</v>
      </c>
      <c r="BW252" s="405">
        <v>0</v>
      </c>
      <c r="BX252" s="404"/>
      <c r="BY252" s="405">
        <v>0</v>
      </c>
      <c r="BZ252" s="405">
        <v>0</v>
      </c>
      <c r="CA252" s="404"/>
      <c r="CB252" s="405">
        <v>0</v>
      </c>
      <c r="CC252" s="405">
        <v>0</v>
      </c>
      <c r="CD252" s="404"/>
      <c r="CE252" s="405">
        <v>0</v>
      </c>
      <c r="CF252" s="405">
        <v>0</v>
      </c>
      <c r="CG252" s="404"/>
      <c r="CH252" s="405">
        <v>0</v>
      </c>
      <c r="CI252" s="405">
        <v>0</v>
      </c>
      <c r="CJ252" s="404"/>
      <c r="CK252" s="405">
        <v>0</v>
      </c>
      <c r="CL252" s="405">
        <v>0</v>
      </c>
      <c r="CM252" s="404"/>
      <c r="CN252" s="405">
        <v>0</v>
      </c>
      <c r="CO252" s="405">
        <v>0</v>
      </c>
      <c r="CP252" s="404"/>
      <c r="CQ252" s="405">
        <v>0</v>
      </c>
      <c r="CR252" s="405">
        <v>0</v>
      </c>
      <c r="CS252" s="404"/>
      <c r="CT252" s="405">
        <v>0</v>
      </c>
      <c r="CU252" s="405">
        <v>0</v>
      </c>
      <c r="CV252" s="404"/>
      <c r="CW252" s="405">
        <v>0</v>
      </c>
      <c r="CX252" s="405">
        <v>0</v>
      </c>
      <c r="CY252" s="404"/>
      <c r="CZ252" s="405">
        <v>0</v>
      </c>
      <c r="DA252" s="405">
        <v>0</v>
      </c>
      <c r="DB252" s="404"/>
      <c r="DC252" s="405">
        <v>0</v>
      </c>
      <c r="DD252" s="405">
        <v>0</v>
      </c>
      <c r="DE252" s="404"/>
      <c r="DF252" s="405">
        <v>0</v>
      </c>
      <c r="DG252" s="405">
        <v>0</v>
      </c>
      <c r="DH252" s="404"/>
      <c r="DI252" s="405">
        <v>0</v>
      </c>
      <c r="DJ252" s="405">
        <v>0</v>
      </c>
      <c r="DK252" s="404"/>
      <c r="DL252" s="405">
        <v>0</v>
      </c>
      <c r="DM252" s="405">
        <v>0</v>
      </c>
      <c r="DN252" s="404"/>
      <c r="DO252" s="405">
        <v>0</v>
      </c>
      <c r="DP252" s="405">
        <v>0</v>
      </c>
      <c r="DQ252" s="404"/>
      <c r="DR252" s="405">
        <v>0</v>
      </c>
      <c r="DS252" s="405">
        <v>0</v>
      </c>
      <c r="DT252" s="404"/>
      <c r="DU252" s="405">
        <v>0</v>
      </c>
      <c r="DV252" s="405">
        <v>0</v>
      </c>
      <c r="DW252" s="406">
        <f>W252+Z252+AC252+AF252+AI252+AL252+AO252+AR252+AU252+AX252+BA252+BD252+BG252+BJ252+BM252+BP252+BS252+BV252+BY252+CB252+CE252+CH252+CK252</f>
        <v>0</v>
      </c>
      <c r="DX252" s="406">
        <f>X252+AA252+AD252+AG252+AJ252+AM252+AP252+AS252+AV252+AY252+BB252+BE252+BH252+BK252+BN252+BQ252+BT252+BW252+BZ252+CC252+CF252+CI252+CL252</f>
        <v>0</v>
      </c>
      <c r="DY252" s="405">
        <v>0</v>
      </c>
      <c r="DZ252" s="405">
        <v>0</v>
      </c>
      <c r="EA252" s="405">
        <v>0</v>
      </c>
      <c r="EB252" s="406">
        <f>CN252+CQ252+CT252+CW252+CZ252+DC252+DF252+DI252+DL252+DO252+DR252+DU252</f>
        <v>0</v>
      </c>
      <c r="EC252" s="406">
        <f>CO252+CR252+CU252+CX252+DA252+DD252+DG252+DJ252+DM252+DP252+DS252+DV252</f>
        <v>0</v>
      </c>
      <c r="ED252" s="407">
        <v>0</v>
      </c>
      <c r="EE252" s="407">
        <v>0</v>
      </c>
      <c r="EF252" s="407">
        <v>0</v>
      </c>
      <c r="EG252" s="407">
        <v>0</v>
      </c>
      <c r="EH252" s="407">
        <v>0</v>
      </c>
      <c r="EI252" s="407">
        <v>0</v>
      </c>
      <c r="EJ252" s="407">
        <v>0</v>
      </c>
      <c r="EK252" s="396">
        <f t="shared" si="11"/>
        <v>0</v>
      </c>
      <c r="EL252" s="396">
        <f t="shared" si="12"/>
        <v>0</v>
      </c>
      <c r="EM252" s="408">
        <f t="shared" si="13"/>
        <v>0</v>
      </c>
      <c r="EN252" s="405">
        <v>0</v>
      </c>
      <c r="EO252" s="405">
        <v>0</v>
      </c>
      <c r="EP252" s="81"/>
    </row>
    <row r="253" spans="1:146" x14ac:dyDescent="0.35">
      <c r="A253" s="81"/>
      <c r="B253" s="81"/>
      <c r="C253" s="81"/>
      <c r="D253" s="81"/>
      <c r="E253" s="81"/>
      <c r="F253" s="81"/>
      <c r="G253" s="81"/>
      <c r="H253" s="81"/>
      <c r="I253" s="81"/>
      <c r="J253" s="81"/>
      <c r="K253" s="81"/>
      <c r="L253" s="81"/>
      <c r="M253" s="81"/>
      <c r="N253" s="81"/>
      <c r="O253" s="81"/>
      <c r="P253" s="81"/>
      <c r="Q253" s="81"/>
      <c r="R253" s="81"/>
      <c r="S253" s="81"/>
      <c r="T253" s="81"/>
      <c r="U253" s="81"/>
      <c r="V253" s="404"/>
      <c r="W253" s="405">
        <v>0</v>
      </c>
      <c r="X253" s="405">
        <v>0</v>
      </c>
      <c r="Y253" s="404"/>
      <c r="Z253" s="405">
        <v>0</v>
      </c>
      <c r="AA253" s="405">
        <v>0</v>
      </c>
      <c r="AB253" s="404"/>
      <c r="AC253" s="405">
        <v>0</v>
      </c>
      <c r="AD253" s="405">
        <v>0</v>
      </c>
      <c r="AE253" s="404"/>
      <c r="AF253" s="405">
        <v>0</v>
      </c>
      <c r="AG253" s="405">
        <v>0</v>
      </c>
      <c r="AH253" s="404"/>
      <c r="AI253" s="405">
        <v>0</v>
      </c>
      <c r="AJ253" s="405">
        <v>0</v>
      </c>
      <c r="AK253" s="404"/>
      <c r="AL253" s="405">
        <v>0</v>
      </c>
      <c r="AM253" s="405">
        <v>0</v>
      </c>
      <c r="AN253" s="404"/>
      <c r="AO253" s="405">
        <v>0</v>
      </c>
      <c r="AP253" s="405">
        <v>0</v>
      </c>
      <c r="AQ253" s="404"/>
      <c r="AR253" s="405">
        <v>0</v>
      </c>
      <c r="AS253" s="405">
        <v>0</v>
      </c>
      <c r="AT253" s="404"/>
      <c r="AU253" s="405">
        <v>0</v>
      </c>
      <c r="AV253" s="405">
        <v>0</v>
      </c>
      <c r="AW253" s="404"/>
      <c r="AX253" s="405">
        <v>0</v>
      </c>
      <c r="AY253" s="405">
        <v>0</v>
      </c>
      <c r="AZ253" s="404"/>
      <c r="BA253" s="405">
        <v>0</v>
      </c>
      <c r="BB253" s="405">
        <v>0</v>
      </c>
      <c r="BC253" s="404"/>
      <c r="BD253" s="405">
        <v>0</v>
      </c>
      <c r="BE253" s="405">
        <v>0</v>
      </c>
      <c r="BF253" s="404"/>
      <c r="BG253" s="405">
        <v>0</v>
      </c>
      <c r="BH253" s="405">
        <v>0</v>
      </c>
      <c r="BI253" s="404"/>
      <c r="BJ253" s="405">
        <v>0</v>
      </c>
      <c r="BK253" s="405">
        <v>0</v>
      </c>
      <c r="BL253" s="404"/>
      <c r="BM253" s="405">
        <v>0</v>
      </c>
      <c r="BN253" s="405">
        <v>0</v>
      </c>
      <c r="BO253" s="404"/>
      <c r="BP253" s="405">
        <v>0</v>
      </c>
      <c r="BQ253" s="405">
        <v>0</v>
      </c>
      <c r="BR253" s="404"/>
      <c r="BS253" s="405">
        <v>0</v>
      </c>
      <c r="BT253" s="405">
        <v>0</v>
      </c>
      <c r="BU253" s="404"/>
      <c r="BV253" s="405">
        <v>0</v>
      </c>
      <c r="BW253" s="405">
        <v>0</v>
      </c>
      <c r="BX253" s="404"/>
      <c r="BY253" s="405">
        <v>0</v>
      </c>
      <c r="BZ253" s="405">
        <v>0</v>
      </c>
      <c r="CA253" s="404"/>
      <c r="CB253" s="405">
        <v>0</v>
      </c>
      <c r="CC253" s="405">
        <v>0</v>
      </c>
      <c r="CD253" s="404"/>
      <c r="CE253" s="405">
        <v>0</v>
      </c>
      <c r="CF253" s="405">
        <v>0</v>
      </c>
      <c r="CG253" s="404"/>
      <c r="CH253" s="405">
        <v>0</v>
      </c>
      <c r="CI253" s="405">
        <v>0</v>
      </c>
      <c r="CJ253" s="404"/>
      <c r="CK253" s="405">
        <v>0</v>
      </c>
      <c r="CL253" s="405">
        <v>0</v>
      </c>
      <c r="CM253" s="404"/>
      <c r="CN253" s="405">
        <v>0</v>
      </c>
      <c r="CO253" s="405">
        <v>0</v>
      </c>
      <c r="CP253" s="404"/>
      <c r="CQ253" s="405">
        <v>0</v>
      </c>
      <c r="CR253" s="405">
        <v>0</v>
      </c>
      <c r="CS253" s="404"/>
      <c r="CT253" s="405">
        <v>0</v>
      </c>
      <c r="CU253" s="405">
        <v>0</v>
      </c>
      <c r="CV253" s="404"/>
      <c r="CW253" s="405">
        <v>0</v>
      </c>
      <c r="CX253" s="405">
        <v>0</v>
      </c>
      <c r="CY253" s="404"/>
      <c r="CZ253" s="405">
        <v>0</v>
      </c>
      <c r="DA253" s="405">
        <v>0</v>
      </c>
      <c r="DB253" s="404"/>
      <c r="DC253" s="405">
        <v>0</v>
      </c>
      <c r="DD253" s="405">
        <v>0</v>
      </c>
      <c r="DE253" s="404"/>
      <c r="DF253" s="405">
        <v>0</v>
      </c>
      <c r="DG253" s="405">
        <v>0</v>
      </c>
      <c r="DH253" s="404"/>
      <c r="DI253" s="405">
        <v>0</v>
      </c>
      <c r="DJ253" s="405">
        <v>0</v>
      </c>
      <c r="DK253" s="404"/>
      <c r="DL253" s="405">
        <v>0</v>
      </c>
      <c r="DM253" s="405">
        <v>0</v>
      </c>
      <c r="DN253" s="404"/>
      <c r="DO253" s="405">
        <v>0</v>
      </c>
      <c r="DP253" s="405">
        <v>0</v>
      </c>
      <c r="DQ253" s="404"/>
      <c r="DR253" s="405">
        <v>0</v>
      </c>
      <c r="DS253" s="405">
        <v>0</v>
      </c>
      <c r="DT253" s="404"/>
      <c r="DU253" s="405">
        <v>0</v>
      </c>
      <c r="DV253" s="405">
        <v>0</v>
      </c>
      <c r="DW253" s="406">
        <f>W253+Z253+AC253+AF253+AI253+AL253+AO253+AR253+AU253+AX253+BA253+BD253+BG253+BJ253+BM253+BP253+BS253+BV253+BY253+CB253+CE253+CH253+CK253</f>
        <v>0</v>
      </c>
      <c r="DX253" s="406">
        <f>X253+AA253+AD253+AG253+AJ253+AM253+AP253+AS253+AV253+AY253+BB253+BE253+BH253+BK253+BN253+BQ253+BT253+BW253+BZ253+CC253+CF253+CI253+CL253</f>
        <v>0</v>
      </c>
      <c r="DY253" s="405">
        <v>0</v>
      </c>
      <c r="DZ253" s="405">
        <v>0</v>
      </c>
      <c r="EA253" s="405">
        <v>0</v>
      </c>
      <c r="EB253" s="406">
        <f>CN253+CQ253+CT253+CW253+CZ253+DC253+DF253+DI253+DL253+DO253+DR253+DU253</f>
        <v>0</v>
      </c>
      <c r="EC253" s="406">
        <f>CO253+CR253+CU253+CX253+DA253+DD253+DG253+DJ253+DM253+DP253+DS253+DV253</f>
        <v>0</v>
      </c>
      <c r="ED253" s="407">
        <v>0</v>
      </c>
      <c r="EE253" s="407">
        <v>0</v>
      </c>
      <c r="EF253" s="407">
        <v>0</v>
      </c>
      <c r="EG253" s="407">
        <v>0</v>
      </c>
      <c r="EH253" s="407">
        <v>0</v>
      </c>
      <c r="EI253" s="407">
        <v>0</v>
      </c>
      <c r="EJ253" s="407">
        <v>0</v>
      </c>
      <c r="EK253" s="396">
        <f t="shared" si="11"/>
        <v>0</v>
      </c>
      <c r="EL253" s="396">
        <f t="shared" si="12"/>
        <v>0</v>
      </c>
      <c r="EM253" s="408">
        <f t="shared" si="13"/>
        <v>0</v>
      </c>
      <c r="EN253" s="405">
        <v>0</v>
      </c>
      <c r="EO253" s="405">
        <v>0</v>
      </c>
      <c r="EP253" s="81"/>
    </row>
    <row r="254" spans="1:146" x14ac:dyDescent="0.35">
      <c r="A254" s="81"/>
      <c r="B254" s="81"/>
      <c r="C254" s="81"/>
      <c r="D254" s="81"/>
      <c r="E254" s="81"/>
      <c r="F254" s="81"/>
      <c r="G254" s="81"/>
      <c r="H254" s="81"/>
      <c r="I254" s="81"/>
      <c r="J254" s="81"/>
      <c r="K254" s="81"/>
      <c r="L254" s="81"/>
      <c r="M254" s="81"/>
      <c r="N254" s="81"/>
      <c r="O254" s="81"/>
      <c r="P254" s="81"/>
      <c r="Q254" s="81"/>
      <c r="R254" s="81"/>
      <c r="S254" s="81"/>
      <c r="T254" s="81"/>
      <c r="U254" s="81"/>
      <c r="V254" s="404"/>
      <c r="W254" s="405">
        <v>0</v>
      </c>
      <c r="X254" s="405">
        <v>0</v>
      </c>
      <c r="Y254" s="404"/>
      <c r="Z254" s="405">
        <v>0</v>
      </c>
      <c r="AA254" s="405">
        <v>0</v>
      </c>
      <c r="AB254" s="404"/>
      <c r="AC254" s="405">
        <v>0</v>
      </c>
      <c r="AD254" s="405">
        <v>0</v>
      </c>
      <c r="AE254" s="404"/>
      <c r="AF254" s="405">
        <v>0</v>
      </c>
      <c r="AG254" s="405">
        <v>0</v>
      </c>
      <c r="AH254" s="404"/>
      <c r="AI254" s="405">
        <v>0</v>
      </c>
      <c r="AJ254" s="405">
        <v>0</v>
      </c>
      <c r="AK254" s="404"/>
      <c r="AL254" s="405">
        <v>0</v>
      </c>
      <c r="AM254" s="405">
        <v>0</v>
      </c>
      <c r="AN254" s="404"/>
      <c r="AO254" s="405">
        <v>0</v>
      </c>
      <c r="AP254" s="405">
        <v>0</v>
      </c>
      <c r="AQ254" s="404"/>
      <c r="AR254" s="405">
        <v>0</v>
      </c>
      <c r="AS254" s="405">
        <v>0</v>
      </c>
      <c r="AT254" s="404"/>
      <c r="AU254" s="405">
        <v>0</v>
      </c>
      <c r="AV254" s="405">
        <v>0</v>
      </c>
      <c r="AW254" s="404"/>
      <c r="AX254" s="405">
        <v>0</v>
      </c>
      <c r="AY254" s="405">
        <v>0</v>
      </c>
      <c r="AZ254" s="404"/>
      <c r="BA254" s="405">
        <v>0</v>
      </c>
      <c r="BB254" s="405">
        <v>0</v>
      </c>
      <c r="BC254" s="404"/>
      <c r="BD254" s="405">
        <v>0</v>
      </c>
      <c r="BE254" s="405">
        <v>0</v>
      </c>
      <c r="BF254" s="404"/>
      <c r="BG254" s="405">
        <v>0</v>
      </c>
      <c r="BH254" s="405">
        <v>0</v>
      </c>
      <c r="BI254" s="404"/>
      <c r="BJ254" s="405">
        <v>0</v>
      </c>
      <c r="BK254" s="405">
        <v>0</v>
      </c>
      <c r="BL254" s="404"/>
      <c r="BM254" s="405">
        <v>0</v>
      </c>
      <c r="BN254" s="405">
        <v>0</v>
      </c>
      <c r="BO254" s="404"/>
      <c r="BP254" s="405">
        <v>0</v>
      </c>
      <c r="BQ254" s="405">
        <v>0</v>
      </c>
      <c r="BR254" s="404"/>
      <c r="BS254" s="405">
        <v>0</v>
      </c>
      <c r="BT254" s="405">
        <v>0</v>
      </c>
      <c r="BU254" s="404"/>
      <c r="BV254" s="405">
        <v>0</v>
      </c>
      <c r="BW254" s="405">
        <v>0</v>
      </c>
      <c r="BX254" s="404"/>
      <c r="BY254" s="405">
        <v>0</v>
      </c>
      <c r="BZ254" s="405">
        <v>0</v>
      </c>
      <c r="CA254" s="404"/>
      <c r="CB254" s="405">
        <v>0</v>
      </c>
      <c r="CC254" s="405">
        <v>0</v>
      </c>
      <c r="CD254" s="404"/>
      <c r="CE254" s="405">
        <v>0</v>
      </c>
      <c r="CF254" s="405">
        <v>0</v>
      </c>
      <c r="CG254" s="404"/>
      <c r="CH254" s="405">
        <v>0</v>
      </c>
      <c r="CI254" s="405">
        <v>0</v>
      </c>
      <c r="CJ254" s="404"/>
      <c r="CK254" s="405">
        <v>0</v>
      </c>
      <c r="CL254" s="405">
        <v>0</v>
      </c>
      <c r="CM254" s="404"/>
      <c r="CN254" s="405">
        <v>0</v>
      </c>
      <c r="CO254" s="405">
        <v>0</v>
      </c>
      <c r="CP254" s="404"/>
      <c r="CQ254" s="405">
        <v>0</v>
      </c>
      <c r="CR254" s="405">
        <v>0</v>
      </c>
      <c r="CS254" s="404"/>
      <c r="CT254" s="405">
        <v>0</v>
      </c>
      <c r="CU254" s="405">
        <v>0</v>
      </c>
      <c r="CV254" s="404"/>
      <c r="CW254" s="405">
        <v>0</v>
      </c>
      <c r="CX254" s="405">
        <v>0</v>
      </c>
      <c r="CY254" s="404"/>
      <c r="CZ254" s="405">
        <v>0</v>
      </c>
      <c r="DA254" s="405">
        <v>0</v>
      </c>
      <c r="DB254" s="404"/>
      <c r="DC254" s="405">
        <v>0</v>
      </c>
      <c r="DD254" s="405">
        <v>0</v>
      </c>
      <c r="DE254" s="404"/>
      <c r="DF254" s="405">
        <v>0</v>
      </c>
      <c r="DG254" s="405">
        <v>0</v>
      </c>
      <c r="DH254" s="404"/>
      <c r="DI254" s="405">
        <v>0</v>
      </c>
      <c r="DJ254" s="405">
        <v>0</v>
      </c>
      <c r="DK254" s="404"/>
      <c r="DL254" s="405">
        <v>0</v>
      </c>
      <c r="DM254" s="405">
        <v>0</v>
      </c>
      <c r="DN254" s="404"/>
      <c r="DO254" s="405">
        <v>0</v>
      </c>
      <c r="DP254" s="405">
        <v>0</v>
      </c>
      <c r="DQ254" s="404"/>
      <c r="DR254" s="405">
        <v>0</v>
      </c>
      <c r="DS254" s="405">
        <v>0</v>
      </c>
      <c r="DT254" s="404"/>
      <c r="DU254" s="405">
        <v>0</v>
      </c>
      <c r="DV254" s="405">
        <v>0</v>
      </c>
      <c r="DW254" s="406">
        <f>W254+Z254+AC254+AF254+AI254+AL254+AO254+AR254+AU254+AX254+BA254+BD254+BG254+BJ254+BM254+BP254+BS254+BV254+BY254+CB254+CE254+CH254+CK254</f>
        <v>0</v>
      </c>
      <c r="DX254" s="406">
        <f>X254+AA254+AD254+AG254+AJ254+AM254+AP254+AS254+AV254+AY254+BB254+BE254+BH254+BK254+BN254+BQ254+BT254+BW254+BZ254+CC254+CF254+CI254+CL254</f>
        <v>0</v>
      </c>
      <c r="DY254" s="405">
        <v>0</v>
      </c>
      <c r="DZ254" s="405">
        <v>0</v>
      </c>
      <c r="EA254" s="405">
        <v>0</v>
      </c>
      <c r="EB254" s="406">
        <f>CN254+CQ254+CT254+CW254+CZ254+DC254+DF254+DI254+DL254+DO254+DR254+DU254</f>
        <v>0</v>
      </c>
      <c r="EC254" s="406">
        <f>CO254+CR254+CU254+CX254+DA254+DD254+DG254+DJ254+DM254+DP254+DS254+DV254</f>
        <v>0</v>
      </c>
      <c r="ED254" s="407">
        <v>0</v>
      </c>
      <c r="EE254" s="407">
        <v>0</v>
      </c>
      <c r="EF254" s="407">
        <v>0</v>
      </c>
      <c r="EG254" s="407">
        <v>0</v>
      </c>
      <c r="EH254" s="407">
        <v>0</v>
      </c>
      <c r="EI254" s="407">
        <v>0</v>
      </c>
      <c r="EJ254" s="407">
        <v>0</v>
      </c>
      <c r="EK254" s="396">
        <f t="shared" si="11"/>
        <v>0</v>
      </c>
      <c r="EL254" s="396">
        <f t="shared" si="12"/>
        <v>0</v>
      </c>
      <c r="EM254" s="408">
        <f t="shared" si="13"/>
        <v>0</v>
      </c>
      <c r="EN254" s="405">
        <v>0</v>
      </c>
      <c r="EO254" s="405">
        <v>0</v>
      </c>
      <c r="EP254" s="81"/>
    </row>
    <row r="255" spans="1:146" x14ac:dyDescent="0.35">
      <c r="A255" s="81"/>
      <c r="B255" s="81"/>
      <c r="C255" s="81"/>
      <c r="D255" s="81"/>
      <c r="E255" s="81"/>
      <c r="F255" s="81"/>
      <c r="G255" s="81"/>
      <c r="H255" s="81"/>
      <c r="I255" s="81"/>
      <c r="J255" s="81"/>
      <c r="K255" s="81"/>
      <c r="L255" s="81"/>
      <c r="M255" s="81"/>
      <c r="N255" s="81"/>
      <c r="O255" s="81"/>
      <c r="P255" s="81"/>
      <c r="Q255" s="81"/>
      <c r="R255" s="81"/>
      <c r="S255" s="81"/>
      <c r="T255" s="81"/>
      <c r="U255" s="81"/>
      <c r="V255" s="404"/>
      <c r="W255" s="405">
        <v>0</v>
      </c>
      <c r="X255" s="405">
        <v>0</v>
      </c>
      <c r="Y255" s="404"/>
      <c r="Z255" s="405">
        <v>0</v>
      </c>
      <c r="AA255" s="405">
        <v>0</v>
      </c>
      <c r="AB255" s="404"/>
      <c r="AC255" s="405">
        <v>0</v>
      </c>
      <c r="AD255" s="405">
        <v>0</v>
      </c>
      <c r="AE255" s="404"/>
      <c r="AF255" s="405">
        <v>0</v>
      </c>
      <c r="AG255" s="405">
        <v>0</v>
      </c>
      <c r="AH255" s="404"/>
      <c r="AI255" s="405">
        <v>0</v>
      </c>
      <c r="AJ255" s="405">
        <v>0</v>
      </c>
      <c r="AK255" s="404"/>
      <c r="AL255" s="405">
        <v>0</v>
      </c>
      <c r="AM255" s="405">
        <v>0</v>
      </c>
      <c r="AN255" s="404"/>
      <c r="AO255" s="405">
        <v>0</v>
      </c>
      <c r="AP255" s="405">
        <v>0</v>
      </c>
      <c r="AQ255" s="404"/>
      <c r="AR255" s="405">
        <v>0</v>
      </c>
      <c r="AS255" s="405">
        <v>0</v>
      </c>
      <c r="AT255" s="404"/>
      <c r="AU255" s="405">
        <v>0</v>
      </c>
      <c r="AV255" s="405">
        <v>0</v>
      </c>
      <c r="AW255" s="404"/>
      <c r="AX255" s="405">
        <v>0</v>
      </c>
      <c r="AY255" s="405">
        <v>0</v>
      </c>
      <c r="AZ255" s="404"/>
      <c r="BA255" s="405">
        <v>0</v>
      </c>
      <c r="BB255" s="405">
        <v>0</v>
      </c>
      <c r="BC255" s="404"/>
      <c r="BD255" s="405">
        <v>0</v>
      </c>
      <c r="BE255" s="405">
        <v>0</v>
      </c>
      <c r="BF255" s="404"/>
      <c r="BG255" s="405">
        <v>0</v>
      </c>
      <c r="BH255" s="405">
        <v>0</v>
      </c>
      <c r="BI255" s="404"/>
      <c r="BJ255" s="405">
        <v>0</v>
      </c>
      <c r="BK255" s="405">
        <v>0</v>
      </c>
      <c r="BL255" s="404"/>
      <c r="BM255" s="405">
        <v>0</v>
      </c>
      <c r="BN255" s="405">
        <v>0</v>
      </c>
      <c r="BO255" s="404"/>
      <c r="BP255" s="405">
        <v>0</v>
      </c>
      <c r="BQ255" s="405">
        <v>0</v>
      </c>
      <c r="BR255" s="404"/>
      <c r="BS255" s="405">
        <v>0</v>
      </c>
      <c r="BT255" s="405">
        <v>0</v>
      </c>
      <c r="BU255" s="404"/>
      <c r="BV255" s="405">
        <v>0</v>
      </c>
      <c r="BW255" s="405">
        <v>0</v>
      </c>
      <c r="BX255" s="404"/>
      <c r="BY255" s="405">
        <v>0</v>
      </c>
      <c r="BZ255" s="405">
        <v>0</v>
      </c>
      <c r="CA255" s="404"/>
      <c r="CB255" s="405">
        <v>0</v>
      </c>
      <c r="CC255" s="405">
        <v>0</v>
      </c>
      <c r="CD255" s="404"/>
      <c r="CE255" s="405">
        <v>0</v>
      </c>
      <c r="CF255" s="405">
        <v>0</v>
      </c>
      <c r="CG255" s="404"/>
      <c r="CH255" s="405">
        <v>0</v>
      </c>
      <c r="CI255" s="405">
        <v>0</v>
      </c>
      <c r="CJ255" s="404"/>
      <c r="CK255" s="405">
        <v>0</v>
      </c>
      <c r="CL255" s="405">
        <v>0</v>
      </c>
      <c r="CM255" s="404"/>
      <c r="CN255" s="405">
        <v>0</v>
      </c>
      <c r="CO255" s="405">
        <v>0</v>
      </c>
      <c r="CP255" s="404"/>
      <c r="CQ255" s="405">
        <v>0</v>
      </c>
      <c r="CR255" s="405">
        <v>0</v>
      </c>
      <c r="CS255" s="404"/>
      <c r="CT255" s="405">
        <v>0</v>
      </c>
      <c r="CU255" s="405">
        <v>0</v>
      </c>
      <c r="CV255" s="404"/>
      <c r="CW255" s="405">
        <v>0</v>
      </c>
      <c r="CX255" s="405">
        <v>0</v>
      </c>
      <c r="CY255" s="404"/>
      <c r="CZ255" s="405">
        <v>0</v>
      </c>
      <c r="DA255" s="405">
        <v>0</v>
      </c>
      <c r="DB255" s="404"/>
      <c r="DC255" s="405">
        <v>0</v>
      </c>
      <c r="DD255" s="405">
        <v>0</v>
      </c>
      <c r="DE255" s="404"/>
      <c r="DF255" s="405">
        <v>0</v>
      </c>
      <c r="DG255" s="405">
        <v>0</v>
      </c>
      <c r="DH255" s="404"/>
      <c r="DI255" s="405">
        <v>0</v>
      </c>
      <c r="DJ255" s="405">
        <v>0</v>
      </c>
      <c r="DK255" s="404"/>
      <c r="DL255" s="405">
        <v>0</v>
      </c>
      <c r="DM255" s="405">
        <v>0</v>
      </c>
      <c r="DN255" s="404"/>
      <c r="DO255" s="405">
        <v>0</v>
      </c>
      <c r="DP255" s="405">
        <v>0</v>
      </c>
      <c r="DQ255" s="404"/>
      <c r="DR255" s="405">
        <v>0</v>
      </c>
      <c r="DS255" s="405">
        <v>0</v>
      </c>
      <c r="DT255" s="404"/>
      <c r="DU255" s="405">
        <v>0</v>
      </c>
      <c r="DV255" s="405">
        <v>0</v>
      </c>
      <c r="DW255" s="406">
        <f>W255+Z255+AC255+AF255+AI255+AL255+AO255+AR255+AU255+AX255+BA255+BD255+BG255+BJ255+BM255+BP255+BS255+BV255+BY255+CB255+CE255+CH255+CK255</f>
        <v>0</v>
      </c>
      <c r="DX255" s="406">
        <f>X255+AA255+AD255+AG255+AJ255+AM255+AP255+AS255+AV255+AY255+BB255+BE255+BH255+BK255+BN255+BQ255+BT255+BW255+BZ255+CC255+CF255+CI255+CL255</f>
        <v>0</v>
      </c>
      <c r="DY255" s="405">
        <v>0</v>
      </c>
      <c r="DZ255" s="405">
        <v>0</v>
      </c>
      <c r="EA255" s="405">
        <v>0</v>
      </c>
      <c r="EB255" s="406">
        <f>CN255+CQ255+CT255+CW255+CZ255+DC255+DF255+DI255+DL255+DO255+DR255+DU255</f>
        <v>0</v>
      </c>
      <c r="EC255" s="406">
        <f>CO255+CR255+CU255+CX255+DA255+DD255+DG255+DJ255+DM255+DP255+DS255+DV255</f>
        <v>0</v>
      </c>
      <c r="ED255" s="407">
        <v>0</v>
      </c>
      <c r="EE255" s="407">
        <v>0</v>
      </c>
      <c r="EF255" s="407">
        <v>0</v>
      </c>
      <c r="EG255" s="407">
        <v>0</v>
      </c>
      <c r="EH255" s="407">
        <v>0</v>
      </c>
      <c r="EI255" s="407">
        <v>0</v>
      </c>
      <c r="EJ255" s="407">
        <v>0</v>
      </c>
      <c r="EK255" s="396">
        <f t="shared" si="11"/>
        <v>0</v>
      </c>
      <c r="EL255" s="396">
        <f t="shared" si="12"/>
        <v>0</v>
      </c>
      <c r="EM255" s="408">
        <f t="shared" si="13"/>
        <v>0</v>
      </c>
      <c r="EN255" s="405">
        <v>0</v>
      </c>
      <c r="EO255" s="405">
        <v>0</v>
      </c>
      <c r="EP255" s="81"/>
    </row>
    <row r="256" spans="1:146" x14ac:dyDescent="0.35">
      <c r="A256" s="81"/>
      <c r="B256" s="81"/>
      <c r="C256" s="81"/>
      <c r="D256" s="81"/>
      <c r="E256" s="81"/>
      <c r="F256" s="81"/>
      <c r="G256" s="81"/>
      <c r="H256" s="81"/>
      <c r="I256" s="81"/>
      <c r="J256" s="81"/>
      <c r="K256" s="81"/>
      <c r="L256" s="81"/>
      <c r="M256" s="81"/>
      <c r="N256" s="81"/>
      <c r="O256" s="81"/>
      <c r="P256" s="81"/>
      <c r="Q256" s="81"/>
      <c r="R256" s="81"/>
      <c r="S256" s="81"/>
      <c r="T256" s="81"/>
      <c r="U256" s="81"/>
      <c r="V256" s="404"/>
      <c r="W256" s="405">
        <v>0</v>
      </c>
      <c r="X256" s="405">
        <v>0</v>
      </c>
      <c r="Y256" s="404"/>
      <c r="Z256" s="405">
        <v>0</v>
      </c>
      <c r="AA256" s="405">
        <v>0</v>
      </c>
      <c r="AB256" s="404"/>
      <c r="AC256" s="405">
        <v>0</v>
      </c>
      <c r="AD256" s="405">
        <v>0</v>
      </c>
      <c r="AE256" s="404"/>
      <c r="AF256" s="405">
        <v>0</v>
      </c>
      <c r="AG256" s="405">
        <v>0</v>
      </c>
      <c r="AH256" s="404"/>
      <c r="AI256" s="405">
        <v>0</v>
      </c>
      <c r="AJ256" s="405">
        <v>0</v>
      </c>
      <c r="AK256" s="404"/>
      <c r="AL256" s="405">
        <v>0</v>
      </c>
      <c r="AM256" s="405">
        <v>0</v>
      </c>
      <c r="AN256" s="404"/>
      <c r="AO256" s="405">
        <v>0</v>
      </c>
      <c r="AP256" s="405">
        <v>0</v>
      </c>
      <c r="AQ256" s="404"/>
      <c r="AR256" s="405">
        <v>0</v>
      </c>
      <c r="AS256" s="405">
        <v>0</v>
      </c>
      <c r="AT256" s="404"/>
      <c r="AU256" s="405">
        <v>0</v>
      </c>
      <c r="AV256" s="405">
        <v>0</v>
      </c>
      <c r="AW256" s="404"/>
      <c r="AX256" s="405">
        <v>0</v>
      </c>
      <c r="AY256" s="405">
        <v>0</v>
      </c>
      <c r="AZ256" s="404"/>
      <c r="BA256" s="405">
        <v>0</v>
      </c>
      <c r="BB256" s="405">
        <v>0</v>
      </c>
      <c r="BC256" s="404"/>
      <c r="BD256" s="405">
        <v>0</v>
      </c>
      <c r="BE256" s="405">
        <v>0</v>
      </c>
      <c r="BF256" s="404"/>
      <c r="BG256" s="405">
        <v>0</v>
      </c>
      <c r="BH256" s="405">
        <v>0</v>
      </c>
      <c r="BI256" s="404"/>
      <c r="BJ256" s="405">
        <v>0</v>
      </c>
      <c r="BK256" s="405">
        <v>0</v>
      </c>
      <c r="BL256" s="404"/>
      <c r="BM256" s="405">
        <v>0</v>
      </c>
      <c r="BN256" s="405">
        <v>0</v>
      </c>
      <c r="BO256" s="404"/>
      <c r="BP256" s="405">
        <v>0</v>
      </c>
      <c r="BQ256" s="405">
        <v>0</v>
      </c>
      <c r="BR256" s="404"/>
      <c r="BS256" s="405">
        <v>0</v>
      </c>
      <c r="BT256" s="405">
        <v>0</v>
      </c>
      <c r="BU256" s="404"/>
      <c r="BV256" s="405">
        <v>0</v>
      </c>
      <c r="BW256" s="405">
        <v>0</v>
      </c>
      <c r="BX256" s="404"/>
      <c r="BY256" s="405">
        <v>0</v>
      </c>
      <c r="BZ256" s="405">
        <v>0</v>
      </c>
      <c r="CA256" s="404"/>
      <c r="CB256" s="405">
        <v>0</v>
      </c>
      <c r="CC256" s="405">
        <v>0</v>
      </c>
      <c r="CD256" s="404"/>
      <c r="CE256" s="405">
        <v>0</v>
      </c>
      <c r="CF256" s="405">
        <v>0</v>
      </c>
      <c r="CG256" s="404"/>
      <c r="CH256" s="405">
        <v>0</v>
      </c>
      <c r="CI256" s="405">
        <v>0</v>
      </c>
      <c r="CJ256" s="404"/>
      <c r="CK256" s="405">
        <v>0</v>
      </c>
      <c r="CL256" s="405">
        <v>0</v>
      </c>
      <c r="CM256" s="404"/>
      <c r="CN256" s="405">
        <v>0</v>
      </c>
      <c r="CO256" s="405">
        <v>0</v>
      </c>
      <c r="CP256" s="404"/>
      <c r="CQ256" s="405">
        <v>0</v>
      </c>
      <c r="CR256" s="405">
        <v>0</v>
      </c>
      <c r="CS256" s="404"/>
      <c r="CT256" s="405">
        <v>0</v>
      </c>
      <c r="CU256" s="405">
        <v>0</v>
      </c>
      <c r="CV256" s="404"/>
      <c r="CW256" s="405">
        <v>0</v>
      </c>
      <c r="CX256" s="405">
        <v>0</v>
      </c>
      <c r="CY256" s="404"/>
      <c r="CZ256" s="405">
        <v>0</v>
      </c>
      <c r="DA256" s="405">
        <v>0</v>
      </c>
      <c r="DB256" s="404"/>
      <c r="DC256" s="405">
        <v>0</v>
      </c>
      <c r="DD256" s="405">
        <v>0</v>
      </c>
      <c r="DE256" s="404"/>
      <c r="DF256" s="405">
        <v>0</v>
      </c>
      <c r="DG256" s="405">
        <v>0</v>
      </c>
      <c r="DH256" s="404"/>
      <c r="DI256" s="405">
        <v>0</v>
      </c>
      <c r="DJ256" s="405">
        <v>0</v>
      </c>
      <c r="DK256" s="404"/>
      <c r="DL256" s="405">
        <v>0</v>
      </c>
      <c r="DM256" s="405">
        <v>0</v>
      </c>
      <c r="DN256" s="404"/>
      <c r="DO256" s="405">
        <v>0</v>
      </c>
      <c r="DP256" s="405">
        <v>0</v>
      </c>
      <c r="DQ256" s="404"/>
      <c r="DR256" s="405">
        <v>0</v>
      </c>
      <c r="DS256" s="405">
        <v>0</v>
      </c>
      <c r="DT256" s="404"/>
      <c r="DU256" s="405">
        <v>0</v>
      </c>
      <c r="DV256" s="405">
        <v>0</v>
      </c>
      <c r="DW256" s="406">
        <f>W256+Z256+AC256+AF256+AI256+AL256+AO256+AR256+AU256+AX256+BA256+BD256+BG256+BJ256+BM256+BP256+BS256+BV256+BY256+CB256+CE256+CH256+CK256</f>
        <v>0</v>
      </c>
      <c r="DX256" s="406">
        <f>X256+AA256+AD256+AG256+AJ256+AM256+AP256+AS256+AV256+AY256+BB256+BE256+BH256+BK256+BN256+BQ256+BT256+BW256+BZ256+CC256+CF256+CI256+CL256</f>
        <v>0</v>
      </c>
      <c r="DY256" s="405">
        <v>0</v>
      </c>
      <c r="DZ256" s="405">
        <v>0</v>
      </c>
      <c r="EA256" s="405">
        <v>0</v>
      </c>
      <c r="EB256" s="406">
        <f>CN256+CQ256+CT256+CW256+CZ256+DC256+DF256+DI256+DL256+DO256+DR256+DU256</f>
        <v>0</v>
      </c>
      <c r="EC256" s="406">
        <f>CO256+CR256+CU256+CX256+DA256+DD256+DG256+DJ256+DM256+DP256+DS256+DV256</f>
        <v>0</v>
      </c>
      <c r="ED256" s="407">
        <v>0</v>
      </c>
      <c r="EE256" s="407">
        <v>0</v>
      </c>
      <c r="EF256" s="407">
        <v>0</v>
      </c>
      <c r="EG256" s="407">
        <v>0</v>
      </c>
      <c r="EH256" s="407">
        <v>0</v>
      </c>
      <c r="EI256" s="407">
        <v>0</v>
      </c>
      <c r="EJ256" s="407">
        <v>0</v>
      </c>
      <c r="EK256" s="396">
        <f t="shared" si="11"/>
        <v>0</v>
      </c>
      <c r="EL256" s="396">
        <f t="shared" si="12"/>
        <v>0</v>
      </c>
      <c r="EM256" s="408">
        <f t="shared" si="13"/>
        <v>0</v>
      </c>
      <c r="EN256" s="405">
        <v>0</v>
      </c>
      <c r="EO256" s="405">
        <v>0</v>
      </c>
      <c r="EP256" s="81"/>
    </row>
    <row r="257" spans="1:146" x14ac:dyDescent="0.35">
      <c r="A257" s="81"/>
      <c r="B257" s="81"/>
      <c r="C257" s="81"/>
      <c r="D257" s="81"/>
      <c r="E257" s="81"/>
      <c r="F257" s="81"/>
      <c r="G257" s="81"/>
      <c r="H257" s="81"/>
      <c r="I257" s="81"/>
      <c r="J257" s="81"/>
      <c r="K257" s="81"/>
      <c r="L257" s="81"/>
      <c r="M257" s="81"/>
      <c r="N257" s="81"/>
      <c r="O257" s="81"/>
      <c r="P257" s="81"/>
      <c r="Q257" s="81"/>
      <c r="R257" s="81"/>
      <c r="S257" s="81"/>
      <c r="T257" s="81"/>
      <c r="U257" s="81"/>
      <c r="V257" s="404"/>
      <c r="W257" s="405">
        <v>0</v>
      </c>
      <c r="X257" s="405">
        <v>0</v>
      </c>
      <c r="Y257" s="404"/>
      <c r="Z257" s="405">
        <v>0</v>
      </c>
      <c r="AA257" s="405">
        <v>0</v>
      </c>
      <c r="AB257" s="404"/>
      <c r="AC257" s="405">
        <v>0</v>
      </c>
      <c r="AD257" s="405">
        <v>0</v>
      </c>
      <c r="AE257" s="404"/>
      <c r="AF257" s="405">
        <v>0</v>
      </c>
      <c r="AG257" s="405">
        <v>0</v>
      </c>
      <c r="AH257" s="404"/>
      <c r="AI257" s="405">
        <v>0</v>
      </c>
      <c r="AJ257" s="405">
        <v>0</v>
      </c>
      <c r="AK257" s="404"/>
      <c r="AL257" s="405">
        <v>0</v>
      </c>
      <c r="AM257" s="405">
        <v>0</v>
      </c>
      <c r="AN257" s="404"/>
      <c r="AO257" s="405">
        <v>0</v>
      </c>
      <c r="AP257" s="405">
        <v>0</v>
      </c>
      <c r="AQ257" s="404"/>
      <c r="AR257" s="405">
        <v>0</v>
      </c>
      <c r="AS257" s="405">
        <v>0</v>
      </c>
      <c r="AT257" s="404"/>
      <c r="AU257" s="405">
        <v>0</v>
      </c>
      <c r="AV257" s="405">
        <v>0</v>
      </c>
      <c r="AW257" s="404"/>
      <c r="AX257" s="405">
        <v>0</v>
      </c>
      <c r="AY257" s="405">
        <v>0</v>
      </c>
      <c r="AZ257" s="404"/>
      <c r="BA257" s="405">
        <v>0</v>
      </c>
      <c r="BB257" s="405">
        <v>0</v>
      </c>
      <c r="BC257" s="404"/>
      <c r="BD257" s="405">
        <v>0</v>
      </c>
      <c r="BE257" s="405">
        <v>0</v>
      </c>
      <c r="BF257" s="404"/>
      <c r="BG257" s="405">
        <v>0</v>
      </c>
      <c r="BH257" s="405">
        <v>0</v>
      </c>
      <c r="BI257" s="404"/>
      <c r="BJ257" s="405">
        <v>0</v>
      </c>
      <c r="BK257" s="405">
        <v>0</v>
      </c>
      <c r="BL257" s="404"/>
      <c r="BM257" s="405">
        <v>0</v>
      </c>
      <c r="BN257" s="405">
        <v>0</v>
      </c>
      <c r="BO257" s="404"/>
      <c r="BP257" s="405">
        <v>0</v>
      </c>
      <c r="BQ257" s="405">
        <v>0</v>
      </c>
      <c r="BR257" s="404"/>
      <c r="BS257" s="405">
        <v>0</v>
      </c>
      <c r="BT257" s="405">
        <v>0</v>
      </c>
      <c r="BU257" s="404"/>
      <c r="BV257" s="405">
        <v>0</v>
      </c>
      <c r="BW257" s="405">
        <v>0</v>
      </c>
      <c r="BX257" s="404"/>
      <c r="BY257" s="405">
        <v>0</v>
      </c>
      <c r="BZ257" s="405">
        <v>0</v>
      </c>
      <c r="CA257" s="404"/>
      <c r="CB257" s="405">
        <v>0</v>
      </c>
      <c r="CC257" s="405">
        <v>0</v>
      </c>
      <c r="CD257" s="404"/>
      <c r="CE257" s="405">
        <v>0</v>
      </c>
      <c r="CF257" s="405">
        <v>0</v>
      </c>
      <c r="CG257" s="404"/>
      <c r="CH257" s="405">
        <v>0</v>
      </c>
      <c r="CI257" s="405">
        <v>0</v>
      </c>
      <c r="CJ257" s="404"/>
      <c r="CK257" s="405">
        <v>0</v>
      </c>
      <c r="CL257" s="405">
        <v>0</v>
      </c>
      <c r="CM257" s="404"/>
      <c r="CN257" s="405">
        <v>0</v>
      </c>
      <c r="CO257" s="405">
        <v>0</v>
      </c>
      <c r="CP257" s="404"/>
      <c r="CQ257" s="405">
        <v>0</v>
      </c>
      <c r="CR257" s="405">
        <v>0</v>
      </c>
      <c r="CS257" s="404"/>
      <c r="CT257" s="405">
        <v>0</v>
      </c>
      <c r="CU257" s="405">
        <v>0</v>
      </c>
      <c r="CV257" s="404"/>
      <c r="CW257" s="405">
        <v>0</v>
      </c>
      <c r="CX257" s="405">
        <v>0</v>
      </c>
      <c r="CY257" s="404"/>
      <c r="CZ257" s="405">
        <v>0</v>
      </c>
      <c r="DA257" s="405">
        <v>0</v>
      </c>
      <c r="DB257" s="404"/>
      <c r="DC257" s="405">
        <v>0</v>
      </c>
      <c r="DD257" s="405">
        <v>0</v>
      </c>
      <c r="DE257" s="404"/>
      <c r="DF257" s="405">
        <v>0</v>
      </c>
      <c r="DG257" s="405">
        <v>0</v>
      </c>
      <c r="DH257" s="404"/>
      <c r="DI257" s="405">
        <v>0</v>
      </c>
      <c r="DJ257" s="405">
        <v>0</v>
      </c>
      <c r="DK257" s="404"/>
      <c r="DL257" s="405">
        <v>0</v>
      </c>
      <c r="DM257" s="405">
        <v>0</v>
      </c>
      <c r="DN257" s="404"/>
      <c r="DO257" s="405">
        <v>0</v>
      </c>
      <c r="DP257" s="405">
        <v>0</v>
      </c>
      <c r="DQ257" s="404"/>
      <c r="DR257" s="405">
        <v>0</v>
      </c>
      <c r="DS257" s="405">
        <v>0</v>
      </c>
      <c r="DT257" s="404"/>
      <c r="DU257" s="405">
        <v>0</v>
      </c>
      <c r="DV257" s="405">
        <v>0</v>
      </c>
      <c r="DW257" s="406">
        <f>W257+Z257+AC257+AF257+AI257+AL257+AO257+AR257+AU257+AX257+BA257+BD257+BG257+BJ257+BM257+BP257+BS257+BV257+BY257+CB257+CE257+CH257+CK257</f>
        <v>0</v>
      </c>
      <c r="DX257" s="406">
        <f>X257+AA257+AD257+AG257+AJ257+AM257+AP257+AS257+AV257+AY257+BB257+BE257+BH257+BK257+BN257+BQ257+BT257+BW257+BZ257+CC257+CF257+CI257+CL257</f>
        <v>0</v>
      </c>
      <c r="DY257" s="405">
        <v>0</v>
      </c>
      <c r="DZ257" s="405">
        <v>0</v>
      </c>
      <c r="EA257" s="405">
        <v>0</v>
      </c>
      <c r="EB257" s="406">
        <f>CN257+CQ257+CT257+CW257+CZ257+DC257+DF257+DI257+DL257+DO257+DR257+DU257</f>
        <v>0</v>
      </c>
      <c r="EC257" s="406">
        <f>CO257+CR257+CU257+CX257+DA257+DD257+DG257+DJ257+DM257+DP257+DS257+DV257</f>
        <v>0</v>
      </c>
      <c r="ED257" s="407">
        <v>0</v>
      </c>
      <c r="EE257" s="407">
        <v>0</v>
      </c>
      <c r="EF257" s="407">
        <v>0</v>
      </c>
      <c r="EG257" s="407">
        <v>0</v>
      </c>
      <c r="EH257" s="407">
        <v>0</v>
      </c>
      <c r="EI257" s="407">
        <v>0</v>
      </c>
      <c r="EJ257" s="407">
        <v>0</v>
      </c>
      <c r="EK257" s="396">
        <f t="shared" si="11"/>
        <v>0</v>
      </c>
      <c r="EL257" s="396">
        <f t="shared" si="12"/>
        <v>0</v>
      </c>
      <c r="EM257" s="408">
        <f t="shared" si="13"/>
        <v>0</v>
      </c>
      <c r="EN257" s="405">
        <v>0</v>
      </c>
      <c r="EO257" s="405">
        <v>0</v>
      </c>
      <c r="EP257" s="81"/>
    </row>
    <row r="258" spans="1:146" x14ac:dyDescent="0.35">
      <c r="A258" s="81"/>
      <c r="B258" s="81"/>
      <c r="C258" s="81"/>
      <c r="D258" s="81"/>
      <c r="E258" s="81"/>
      <c r="F258" s="81"/>
      <c r="G258" s="81"/>
      <c r="H258" s="81"/>
      <c r="I258" s="81"/>
      <c r="J258" s="81"/>
      <c r="K258" s="81"/>
      <c r="L258" s="81"/>
      <c r="M258" s="81"/>
      <c r="N258" s="81"/>
      <c r="O258" s="81"/>
      <c r="P258" s="81"/>
      <c r="Q258" s="81"/>
      <c r="R258" s="81"/>
      <c r="S258" s="81"/>
      <c r="T258" s="81"/>
      <c r="U258" s="81"/>
      <c r="V258" s="404"/>
      <c r="W258" s="405">
        <v>0</v>
      </c>
      <c r="X258" s="405">
        <v>0</v>
      </c>
      <c r="Y258" s="404"/>
      <c r="Z258" s="405">
        <v>0</v>
      </c>
      <c r="AA258" s="405">
        <v>0</v>
      </c>
      <c r="AB258" s="404"/>
      <c r="AC258" s="405">
        <v>0</v>
      </c>
      <c r="AD258" s="405">
        <v>0</v>
      </c>
      <c r="AE258" s="404"/>
      <c r="AF258" s="405">
        <v>0</v>
      </c>
      <c r="AG258" s="405">
        <v>0</v>
      </c>
      <c r="AH258" s="404"/>
      <c r="AI258" s="405">
        <v>0</v>
      </c>
      <c r="AJ258" s="405">
        <v>0</v>
      </c>
      <c r="AK258" s="404"/>
      <c r="AL258" s="405">
        <v>0</v>
      </c>
      <c r="AM258" s="405">
        <v>0</v>
      </c>
      <c r="AN258" s="404"/>
      <c r="AO258" s="405">
        <v>0</v>
      </c>
      <c r="AP258" s="405">
        <v>0</v>
      </c>
      <c r="AQ258" s="404"/>
      <c r="AR258" s="405">
        <v>0</v>
      </c>
      <c r="AS258" s="405">
        <v>0</v>
      </c>
      <c r="AT258" s="404"/>
      <c r="AU258" s="405">
        <v>0</v>
      </c>
      <c r="AV258" s="405">
        <v>0</v>
      </c>
      <c r="AW258" s="404"/>
      <c r="AX258" s="405">
        <v>0</v>
      </c>
      <c r="AY258" s="405">
        <v>0</v>
      </c>
      <c r="AZ258" s="404"/>
      <c r="BA258" s="405">
        <v>0</v>
      </c>
      <c r="BB258" s="405">
        <v>0</v>
      </c>
      <c r="BC258" s="404"/>
      <c r="BD258" s="405">
        <v>0</v>
      </c>
      <c r="BE258" s="405">
        <v>0</v>
      </c>
      <c r="BF258" s="404"/>
      <c r="BG258" s="405">
        <v>0</v>
      </c>
      <c r="BH258" s="405">
        <v>0</v>
      </c>
      <c r="BI258" s="404"/>
      <c r="BJ258" s="405">
        <v>0</v>
      </c>
      <c r="BK258" s="405">
        <v>0</v>
      </c>
      <c r="BL258" s="404"/>
      <c r="BM258" s="405">
        <v>0</v>
      </c>
      <c r="BN258" s="405">
        <v>0</v>
      </c>
      <c r="BO258" s="404"/>
      <c r="BP258" s="405">
        <v>0</v>
      </c>
      <c r="BQ258" s="405">
        <v>0</v>
      </c>
      <c r="BR258" s="404"/>
      <c r="BS258" s="405">
        <v>0</v>
      </c>
      <c r="BT258" s="405">
        <v>0</v>
      </c>
      <c r="BU258" s="404"/>
      <c r="BV258" s="405">
        <v>0</v>
      </c>
      <c r="BW258" s="405">
        <v>0</v>
      </c>
      <c r="BX258" s="404"/>
      <c r="BY258" s="405">
        <v>0</v>
      </c>
      <c r="BZ258" s="405">
        <v>0</v>
      </c>
      <c r="CA258" s="404"/>
      <c r="CB258" s="405">
        <v>0</v>
      </c>
      <c r="CC258" s="405">
        <v>0</v>
      </c>
      <c r="CD258" s="404"/>
      <c r="CE258" s="405">
        <v>0</v>
      </c>
      <c r="CF258" s="405">
        <v>0</v>
      </c>
      <c r="CG258" s="404"/>
      <c r="CH258" s="405">
        <v>0</v>
      </c>
      <c r="CI258" s="405">
        <v>0</v>
      </c>
      <c r="CJ258" s="404"/>
      <c r="CK258" s="405">
        <v>0</v>
      </c>
      <c r="CL258" s="405">
        <v>0</v>
      </c>
      <c r="CM258" s="404"/>
      <c r="CN258" s="405">
        <v>0</v>
      </c>
      <c r="CO258" s="405">
        <v>0</v>
      </c>
      <c r="CP258" s="404"/>
      <c r="CQ258" s="405">
        <v>0</v>
      </c>
      <c r="CR258" s="405">
        <v>0</v>
      </c>
      <c r="CS258" s="404"/>
      <c r="CT258" s="405">
        <v>0</v>
      </c>
      <c r="CU258" s="405">
        <v>0</v>
      </c>
      <c r="CV258" s="404"/>
      <c r="CW258" s="405">
        <v>0</v>
      </c>
      <c r="CX258" s="405">
        <v>0</v>
      </c>
      <c r="CY258" s="404"/>
      <c r="CZ258" s="405">
        <v>0</v>
      </c>
      <c r="DA258" s="405">
        <v>0</v>
      </c>
      <c r="DB258" s="404"/>
      <c r="DC258" s="405">
        <v>0</v>
      </c>
      <c r="DD258" s="405">
        <v>0</v>
      </c>
      <c r="DE258" s="404"/>
      <c r="DF258" s="405">
        <v>0</v>
      </c>
      <c r="DG258" s="405">
        <v>0</v>
      </c>
      <c r="DH258" s="404"/>
      <c r="DI258" s="405">
        <v>0</v>
      </c>
      <c r="DJ258" s="405">
        <v>0</v>
      </c>
      <c r="DK258" s="404"/>
      <c r="DL258" s="405">
        <v>0</v>
      </c>
      <c r="DM258" s="405">
        <v>0</v>
      </c>
      <c r="DN258" s="404"/>
      <c r="DO258" s="405">
        <v>0</v>
      </c>
      <c r="DP258" s="405">
        <v>0</v>
      </c>
      <c r="DQ258" s="404"/>
      <c r="DR258" s="405">
        <v>0</v>
      </c>
      <c r="DS258" s="405">
        <v>0</v>
      </c>
      <c r="DT258" s="404"/>
      <c r="DU258" s="405">
        <v>0</v>
      </c>
      <c r="DV258" s="405">
        <v>0</v>
      </c>
      <c r="DW258" s="406">
        <f>W258+Z258+AC258+AF258+AI258+AL258+AO258+AR258+AU258+AX258+BA258+BD258+BG258+BJ258+BM258+BP258+BS258+BV258+BY258+CB258+CE258+CH258+CK258</f>
        <v>0</v>
      </c>
      <c r="DX258" s="406">
        <f>X258+AA258+AD258+AG258+AJ258+AM258+AP258+AS258+AV258+AY258+BB258+BE258+BH258+BK258+BN258+BQ258+BT258+BW258+BZ258+CC258+CF258+CI258+CL258</f>
        <v>0</v>
      </c>
      <c r="DY258" s="405">
        <v>0</v>
      </c>
      <c r="DZ258" s="405">
        <v>0</v>
      </c>
      <c r="EA258" s="405">
        <v>0</v>
      </c>
      <c r="EB258" s="406">
        <f>CN258+CQ258+CT258+CW258+CZ258+DC258+DF258+DI258+DL258+DO258+DR258+DU258</f>
        <v>0</v>
      </c>
      <c r="EC258" s="406">
        <f>CO258+CR258+CU258+CX258+DA258+DD258+DG258+DJ258+DM258+DP258+DS258+DV258</f>
        <v>0</v>
      </c>
      <c r="ED258" s="407">
        <v>0</v>
      </c>
      <c r="EE258" s="407">
        <v>0</v>
      </c>
      <c r="EF258" s="407">
        <v>0</v>
      </c>
      <c r="EG258" s="407">
        <v>0</v>
      </c>
      <c r="EH258" s="407">
        <v>0</v>
      </c>
      <c r="EI258" s="407">
        <v>0</v>
      </c>
      <c r="EJ258" s="407">
        <v>0</v>
      </c>
      <c r="EK258" s="396">
        <f t="shared" si="11"/>
        <v>0</v>
      </c>
      <c r="EL258" s="396">
        <f t="shared" si="12"/>
        <v>0</v>
      </c>
      <c r="EM258" s="408">
        <f t="shared" si="13"/>
        <v>0</v>
      </c>
      <c r="EN258" s="405">
        <v>0</v>
      </c>
      <c r="EO258" s="405">
        <v>0</v>
      </c>
      <c r="EP258" s="81"/>
    </row>
    <row r="259" spans="1:146" x14ac:dyDescent="0.35">
      <c r="A259" s="81"/>
      <c r="B259" s="81"/>
      <c r="C259" s="81"/>
      <c r="D259" s="81"/>
      <c r="E259" s="81"/>
      <c r="F259" s="81"/>
      <c r="G259" s="81"/>
      <c r="H259" s="81"/>
      <c r="I259" s="81"/>
      <c r="J259" s="81"/>
      <c r="K259" s="81"/>
      <c r="L259" s="81"/>
      <c r="M259" s="81"/>
      <c r="N259" s="81"/>
      <c r="O259" s="81"/>
      <c r="P259" s="81"/>
      <c r="Q259" s="81"/>
      <c r="R259" s="81"/>
      <c r="S259" s="81"/>
      <c r="T259" s="81"/>
      <c r="U259" s="81"/>
      <c r="V259" s="404"/>
      <c r="W259" s="405">
        <v>0</v>
      </c>
      <c r="X259" s="405">
        <v>0</v>
      </c>
      <c r="Y259" s="404"/>
      <c r="Z259" s="405">
        <v>0</v>
      </c>
      <c r="AA259" s="405">
        <v>0</v>
      </c>
      <c r="AB259" s="404"/>
      <c r="AC259" s="405">
        <v>0</v>
      </c>
      <c r="AD259" s="405">
        <v>0</v>
      </c>
      <c r="AE259" s="404"/>
      <c r="AF259" s="405">
        <v>0</v>
      </c>
      <c r="AG259" s="405">
        <v>0</v>
      </c>
      <c r="AH259" s="404"/>
      <c r="AI259" s="405">
        <v>0</v>
      </c>
      <c r="AJ259" s="405">
        <v>0</v>
      </c>
      <c r="AK259" s="404"/>
      <c r="AL259" s="405">
        <v>0</v>
      </c>
      <c r="AM259" s="405">
        <v>0</v>
      </c>
      <c r="AN259" s="404"/>
      <c r="AO259" s="405">
        <v>0</v>
      </c>
      <c r="AP259" s="405">
        <v>0</v>
      </c>
      <c r="AQ259" s="404"/>
      <c r="AR259" s="405">
        <v>0</v>
      </c>
      <c r="AS259" s="405">
        <v>0</v>
      </c>
      <c r="AT259" s="404"/>
      <c r="AU259" s="405">
        <v>0</v>
      </c>
      <c r="AV259" s="405">
        <v>0</v>
      </c>
      <c r="AW259" s="404"/>
      <c r="AX259" s="405">
        <v>0</v>
      </c>
      <c r="AY259" s="405">
        <v>0</v>
      </c>
      <c r="AZ259" s="404"/>
      <c r="BA259" s="405">
        <v>0</v>
      </c>
      <c r="BB259" s="405">
        <v>0</v>
      </c>
      <c r="BC259" s="404"/>
      <c r="BD259" s="405">
        <v>0</v>
      </c>
      <c r="BE259" s="405">
        <v>0</v>
      </c>
      <c r="BF259" s="404"/>
      <c r="BG259" s="405">
        <v>0</v>
      </c>
      <c r="BH259" s="405">
        <v>0</v>
      </c>
      <c r="BI259" s="404"/>
      <c r="BJ259" s="405">
        <v>0</v>
      </c>
      <c r="BK259" s="405">
        <v>0</v>
      </c>
      <c r="BL259" s="404"/>
      <c r="BM259" s="405">
        <v>0</v>
      </c>
      <c r="BN259" s="405">
        <v>0</v>
      </c>
      <c r="BO259" s="404"/>
      <c r="BP259" s="405">
        <v>0</v>
      </c>
      <c r="BQ259" s="405">
        <v>0</v>
      </c>
      <c r="BR259" s="404"/>
      <c r="BS259" s="405">
        <v>0</v>
      </c>
      <c r="BT259" s="405">
        <v>0</v>
      </c>
      <c r="BU259" s="404"/>
      <c r="BV259" s="405">
        <v>0</v>
      </c>
      <c r="BW259" s="405">
        <v>0</v>
      </c>
      <c r="BX259" s="404"/>
      <c r="BY259" s="405">
        <v>0</v>
      </c>
      <c r="BZ259" s="405">
        <v>0</v>
      </c>
      <c r="CA259" s="404"/>
      <c r="CB259" s="405">
        <v>0</v>
      </c>
      <c r="CC259" s="405">
        <v>0</v>
      </c>
      <c r="CD259" s="404"/>
      <c r="CE259" s="405">
        <v>0</v>
      </c>
      <c r="CF259" s="405">
        <v>0</v>
      </c>
      <c r="CG259" s="404"/>
      <c r="CH259" s="405">
        <v>0</v>
      </c>
      <c r="CI259" s="405">
        <v>0</v>
      </c>
      <c r="CJ259" s="404"/>
      <c r="CK259" s="405">
        <v>0</v>
      </c>
      <c r="CL259" s="405">
        <v>0</v>
      </c>
      <c r="CM259" s="404"/>
      <c r="CN259" s="405">
        <v>0</v>
      </c>
      <c r="CO259" s="405">
        <v>0</v>
      </c>
      <c r="CP259" s="404"/>
      <c r="CQ259" s="405">
        <v>0</v>
      </c>
      <c r="CR259" s="405">
        <v>0</v>
      </c>
      <c r="CS259" s="404"/>
      <c r="CT259" s="405">
        <v>0</v>
      </c>
      <c r="CU259" s="405">
        <v>0</v>
      </c>
      <c r="CV259" s="404"/>
      <c r="CW259" s="405">
        <v>0</v>
      </c>
      <c r="CX259" s="405">
        <v>0</v>
      </c>
      <c r="CY259" s="404"/>
      <c r="CZ259" s="405">
        <v>0</v>
      </c>
      <c r="DA259" s="405">
        <v>0</v>
      </c>
      <c r="DB259" s="404"/>
      <c r="DC259" s="405">
        <v>0</v>
      </c>
      <c r="DD259" s="405">
        <v>0</v>
      </c>
      <c r="DE259" s="404"/>
      <c r="DF259" s="405">
        <v>0</v>
      </c>
      <c r="DG259" s="405">
        <v>0</v>
      </c>
      <c r="DH259" s="404"/>
      <c r="DI259" s="405">
        <v>0</v>
      </c>
      <c r="DJ259" s="405">
        <v>0</v>
      </c>
      <c r="DK259" s="404"/>
      <c r="DL259" s="405">
        <v>0</v>
      </c>
      <c r="DM259" s="405">
        <v>0</v>
      </c>
      <c r="DN259" s="404"/>
      <c r="DO259" s="405">
        <v>0</v>
      </c>
      <c r="DP259" s="405">
        <v>0</v>
      </c>
      <c r="DQ259" s="404"/>
      <c r="DR259" s="405">
        <v>0</v>
      </c>
      <c r="DS259" s="405">
        <v>0</v>
      </c>
      <c r="DT259" s="404"/>
      <c r="DU259" s="405">
        <v>0</v>
      </c>
      <c r="DV259" s="405">
        <v>0</v>
      </c>
      <c r="DW259" s="406">
        <f>W259+Z259+AC259+AF259+AI259+AL259+AO259+AR259+AU259+AX259+BA259+BD259+BG259+BJ259+BM259+BP259+BS259+BV259+BY259+CB259+CE259+CH259+CK259</f>
        <v>0</v>
      </c>
      <c r="DX259" s="406">
        <f>X259+AA259+AD259+AG259+AJ259+AM259+AP259+AS259+AV259+AY259+BB259+BE259+BH259+BK259+BN259+BQ259+BT259+BW259+BZ259+CC259+CF259+CI259+CL259</f>
        <v>0</v>
      </c>
      <c r="DY259" s="405">
        <v>0</v>
      </c>
      <c r="DZ259" s="405">
        <v>0</v>
      </c>
      <c r="EA259" s="405">
        <v>0</v>
      </c>
      <c r="EB259" s="406">
        <f>CN259+CQ259+CT259+CW259+CZ259+DC259+DF259+DI259+DL259+DO259+DR259+DU259</f>
        <v>0</v>
      </c>
      <c r="EC259" s="406">
        <f>CO259+CR259+CU259+CX259+DA259+DD259+DG259+DJ259+DM259+DP259+DS259+DV259</f>
        <v>0</v>
      </c>
      <c r="ED259" s="407">
        <v>0</v>
      </c>
      <c r="EE259" s="407">
        <v>0</v>
      </c>
      <c r="EF259" s="407">
        <v>0</v>
      </c>
      <c r="EG259" s="407">
        <v>0</v>
      </c>
      <c r="EH259" s="407">
        <v>0</v>
      </c>
      <c r="EI259" s="407">
        <v>0</v>
      </c>
      <c r="EJ259" s="407">
        <v>0</v>
      </c>
      <c r="EK259" s="396">
        <f t="shared" si="11"/>
        <v>0</v>
      </c>
      <c r="EL259" s="396">
        <f t="shared" si="12"/>
        <v>0</v>
      </c>
      <c r="EM259" s="408">
        <f t="shared" si="13"/>
        <v>0</v>
      </c>
      <c r="EN259" s="405">
        <v>0</v>
      </c>
      <c r="EO259" s="405">
        <v>0</v>
      </c>
      <c r="EP259" s="81"/>
    </row>
    <row r="260" spans="1:146" x14ac:dyDescent="0.35">
      <c r="A260" s="81"/>
      <c r="B260" s="81"/>
      <c r="C260" s="81"/>
      <c r="D260" s="81"/>
      <c r="E260" s="81"/>
      <c r="F260" s="81"/>
      <c r="G260" s="81"/>
      <c r="H260" s="81"/>
      <c r="I260" s="81"/>
      <c r="J260" s="81"/>
      <c r="K260" s="81"/>
      <c r="L260" s="81"/>
      <c r="M260" s="81"/>
      <c r="N260" s="81"/>
      <c r="O260" s="81"/>
      <c r="P260" s="81"/>
      <c r="Q260" s="81"/>
      <c r="R260" s="81"/>
      <c r="S260" s="81"/>
      <c r="T260" s="81"/>
      <c r="U260" s="81"/>
      <c r="V260" s="404"/>
      <c r="W260" s="405">
        <v>0</v>
      </c>
      <c r="X260" s="405">
        <v>0</v>
      </c>
      <c r="Y260" s="404"/>
      <c r="Z260" s="405">
        <v>0</v>
      </c>
      <c r="AA260" s="405">
        <v>0</v>
      </c>
      <c r="AB260" s="404"/>
      <c r="AC260" s="405">
        <v>0</v>
      </c>
      <c r="AD260" s="405">
        <v>0</v>
      </c>
      <c r="AE260" s="404"/>
      <c r="AF260" s="405">
        <v>0</v>
      </c>
      <c r="AG260" s="405">
        <v>0</v>
      </c>
      <c r="AH260" s="404"/>
      <c r="AI260" s="405">
        <v>0</v>
      </c>
      <c r="AJ260" s="405">
        <v>0</v>
      </c>
      <c r="AK260" s="404"/>
      <c r="AL260" s="405">
        <v>0</v>
      </c>
      <c r="AM260" s="405">
        <v>0</v>
      </c>
      <c r="AN260" s="404"/>
      <c r="AO260" s="405">
        <v>0</v>
      </c>
      <c r="AP260" s="405">
        <v>0</v>
      </c>
      <c r="AQ260" s="404"/>
      <c r="AR260" s="405">
        <v>0</v>
      </c>
      <c r="AS260" s="405">
        <v>0</v>
      </c>
      <c r="AT260" s="404"/>
      <c r="AU260" s="405">
        <v>0</v>
      </c>
      <c r="AV260" s="405">
        <v>0</v>
      </c>
      <c r="AW260" s="404"/>
      <c r="AX260" s="405">
        <v>0</v>
      </c>
      <c r="AY260" s="405">
        <v>0</v>
      </c>
      <c r="AZ260" s="404"/>
      <c r="BA260" s="405">
        <v>0</v>
      </c>
      <c r="BB260" s="405">
        <v>0</v>
      </c>
      <c r="BC260" s="404"/>
      <c r="BD260" s="405">
        <v>0</v>
      </c>
      <c r="BE260" s="405">
        <v>0</v>
      </c>
      <c r="BF260" s="404"/>
      <c r="BG260" s="405">
        <v>0</v>
      </c>
      <c r="BH260" s="405">
        <v>0</v>
      </c>
      <c r="BI260" s="404"/>
      <c r="BJ260" s="405">
        <v>0</v>
      </c>
      <c r="BK260" s="405">
        <v>0</v>
      </c>
      <c r="BL260" s="404"/>
      <c r="BM260" s="405">
        <v>0</v>
      </c>
      <c r="BN260" s="405">
        <v>0</v>
      </c>
      <c r="BO260" s="404"/>
      <c r="BP260" s="405">
        <v>0</v>
      </c>
      <c r="BQ260" s="405">
        <v>0</v>
      </c>
      <c r="BR260" s="404"/>
      <c r="BS260" s="405">
        <v>0</v>
      </c>
      <c r="BT260" s="405">
        <v>0</v>
      </c>
      <c r="BU260" s="404"/>
      <c r="BV260" s="405">
        <v>0</v>
      </c>
      <c r="BW260" s="405">
        <v>0</v>
      </c>
      <c r="BX260" s="404"/>
      <c r="BY260" s="405">
        <v>0</v>
      </c>
      <c r="BZ260" s="405">
        <v>0</v>
      </c>
      <c r="CA260" s="404"/>
      <c r="CB260" s="405">
        <v>0</v>
      </c>
      <c r="CC260" s="405">
        <v>0</v>
      </c>
      <c r="CD260" s="404"/>
      <c r="CE260" s="405">
        <v>0</v>
      </c>
      <c r="CF260" s="405">
        <v>0</v>
      </c>
      <c r="CG260" s="404"/>
      <c r="CH260" s="405">
        <v>0</v>
      </c>
      <c r="CI260" s="405">
        <v>0</v>
      </c>
      <c r="CJ260" s="404"/>
      <c r="CK260" s="405">
        <v>0</v>
      </c>
      <c r="CL260" s="405">
        <v>0</v>
      </c>
      <c r="CM260" s="404"/>
      <c r="CN260" s="405">
        <v>0</v>
      </c>
      <c r="CO260" s="405">
        <v>0</v>
      </c>
      <c r="CP260" s="404"/>
      <c r="CQ260" s="405">
        <v>0</v>
      </c>
      <c r="CR260" s="405">
        <v>0</v>
      </c>
      <c r="CS260" s="404"/>
      <c r="CT260" s="405">
        <v>0</v>
      </c>
      <c r="CU260" s="405">
        <v>0</v>
      </c>
      <c r="CV260" s="404"/>
      <c r="CW260" s="405">
        <v>0</v>
      </c>
      <c r="CX260" s="405">
        <v>0</v>
      </c>
      <c r="CY260" s="404"/>
      <c r="CZ260" s="405">
        <v>0</v>
      </c>
      <c r="DA260" s="405">
        <v>0</v>
      </c>
      <c r="DB260" s="404"/>
      <c r="DC260" s="405">
        <v>0</v>
      </c>
      <c r="DD260" s="405">
        <v>0</v>
      </c>
      <c r="DE260" s="404"/>
      <c r="DF260" s="405">
        <v>0</v>
      </c>
      <c r="DG260" s="405">
        <v>0</v>
      </c>
      <c r="DH260" s="404"/>
      <c r="DI260" s="405">
        <v>0</v>
      </c>
      <c r="DJ260" s="405">
        <v>0</v>
      </c>
      <c r="DK260" s="404"/>
      <c r="DL260" s="405">
        <v>0</v>
      </c>
      <c r="DM260" s="405">
        <v>0</v>
      </c>
      <c r="DN260" s="404"/>
      <c r="DO260" s="405">
        <v>0</v>
      </c>
      <c r="DP260" s="405">
        <v>0</v>
      </c>
      <c r="DQ260" s="404"/>
      <c r="DR260" s="405">
        <v>0</v>
      </c>
      <c r="DS260" s="405">
        <v>0</v>
      </c>
      <c r="DT260" s="404"/>
      <c r="DU260" s="405">
        <v>0</v>
      </c>
      <c r="DV260" s="405">
        <v>0</v>
      </c>
      <c r="DW260" s="406">
        <f>W260+Z260+AC260+AF260+AI260+AL260+AO260+AR260+AU260+AX260+BA260+BD260+BG260+BJ260+BM260+BP260+BS260+BV260+BY260+CB260+CE260+CH260+CK260</f>
        <v>0</v>
      </c>
      <c r="DX260" s="406">
        <f>X260+AA260+AD260+AG260+AJ260+AM260+AP260+AS260+AV260+AY260+BB260+BE260+BH260+BK260+BN260+BQ260+BT260+BW260+BZ260+CC260+CF260+CI260+CL260</f>
        <v>0</v>
      </c>
      <c r="DY260" s="405">
        <v>0</v>
      </c>
      <c r="DZ260" s="405">
        <v>0</v>
      </c>
      <c r="EA260" s="405">
        <v>0</v>
      </c>
      <c r="EB260" s="406">
        <f>CN260+CQ260+CT260+CW260+CZ260+DC260+DF260+DI260+DL260+DO260+DR260+DU260</f>
        <v>0</v>
      </c>
      <c r="EC260" s="406">
        <f>CO260+CR260+CU260+CX260+DA260+DD260+DG260+DJ260+DM260+DP260+DS260+DV260</f>
        <v>0</v>
      </c>
      <c r="ED260" s="407">
        <v>0</v>
      </c>
      <c r="EE260" s="407">
        <v>0</v>
      </c>
      <c r="EF260" s="407">
        <v>0</v>
      </c>
      <c r="EG260" s="407">
        <v>0</v>
      </c>
      <c r="EH260" s="407">
        <v>0</v>
      </c>
      <c r="EI260" s="407">
        <v>0</v>
      </c>
      <c r="EJ260" s="407">
        <v>0</v>
      </c>
      <c r="EK260" s="396">
        <f t="shared" ref="EK260:EK323" si="14">EG260+EI260</f>
        <v>0</v>
      </c>
      <c r="EL260" s="396">
        <f t="shared" ref="EL260:EL323" si="15">EH260+EJ260</f>
        <v>0</v>
      </c>
      <c r="EM260" s="408">
        <f t="shared" ref="EM260:EM323" si="16">(DY260+ED260)*10%</f>
        <v>0</v>
      </c>
      <c r="EN260" s="405">
        <v>0</v>
      </c>
      <c r="EO260" s="405">
        <v>0</v>
      </c>
      <c r="EP260" s="81"/>
    </row>
    <row r="261" spans="1:146" x14ac:dyDescent="0.35">
      <c r="A261" s="81"/>
      <c r="B261" s="81"/>
      <c r="C261" s="81"/>
      <c r="D261" s="81"/>
      <c r="E261" s="81"/>
      <c r="F261" s="81"/>
      <c r="G261" s="81"/>
      <c r="H261" s="81"/>
      <c r="I261" s="81"/>
      <c r="J261" s="81"/>
      <c r="K261" s="81"/>
      <c r="L261" s="81"/>
      <c r="M261" s="81"/>
      <c r="N261" s="81"/>
      <c r="O261" s="81"/>
      <c r="P261" s="81"/>
      <c r="Q261" s="81"/>
      <c r="R261" s="81"/>
      <c r="S261" s="81"/>
      <c r="T261" s="81"/>
      <c r="U261" s="81"/>
      <c r="V261" s="404"/>
      <c r="W261" s="405">
        <v>0</v>
      </c>
      <c r="X261" s="405">
        <v>0</v>
      </c>
      <c r="Y261" s="404"/>
      <c r="Z261" s="405">
        <v>0</v>
      </c>
      <c r="AA261" s="405">
        <v>0</v>
      </c>
      <c r="AB261" s="404"/>
      <c r="AC261" s="405">
        <v>0</v>
      </c>
      <c r="AD261" s="405">
        <v>0</v>
      </c>
      <c r="AE261" s="404"/>
      <c r="AF261" s="405">
        <v>0</v>
      </c>
      <c r="AG261" s="405">
        <v>0</v>
      </c>
      <c r="AH261" s="404"/>
      <c r="AI261" s="405">
        <v>0</v>
      </c>
      <c r="AJ261" s="405">
        <v>0</v>
      </c>
      <c r="AK261" s="404"/>
      <c r="AL261" s="405">
        <v>0</v>
      </c>
      <c r="AM261" s="405">
        <v>0</v>
      </c>
      <c r="AN261" s="404"/>
      <c r="AO261" s="405">
        <v>0</v>
      </c>
      <c r="AP261" s="405">
        <v>0</v>
      </c>
      <c r="AQ261" s="404"/>
      <c r="AR261" s="405">
        <v>0</v>
      </c>
      <c r="AS261" s="405">
        <v>0</v>
      </c>
      <c r="AT261" s="404"/>
      <c r="AU261" s="405">
        <v>0</v>
      </c>
      <c r="AV261" s="405">
        <v>0</v>
      </c>
      <c r="AW261" s="404"/>
      <c r="AX261" s="405">
        <v>0</v>
      </c>
      <c r="AY261" s="405">
        <v>0</v>
      </c>
      <c r="AZ261" s="404"/>
      <c r="BA261" s="405">
        <v>0</v>
      </c>
      <c r="BB261" s="405">
        <v>0</v>
      </c>
      <c r="BC261" s="404"/>
      <c r="BD261" s="405">
        <v>0</v>
      </c>
      <c r="BE261" s="405">
        <v>0</v>
      </c>
      <c r="BF261" s="404"/>
      <c r="BG261" s="405">
        <v>0</v>
      </c>
      <c r="BH261" s="405">
        <v>0</v>
      </c>
      <c r="BI261" s="404"/>
      <c r="BJ261" s="405">
        <v>0</v>
      </c>
      <c r="BK261" s="405">
        <v>0</v>
      </c>
      <c r="BL261" s="404"/>
      <c r="BM261" s="405">
        <v>0</v>
      </c>
      <c r="BN261" s="405">
        <v>0</v>
      </c>
      <c r="BO261" s="404"/>
      <c r="BP261" s="405">
        <v>0</v>
      </c>
      <c r="BQ261" s="405">
        <v>0</v>
      </c>
      <c r="BR261" s="404"/>
      <c r="BS261" s="405">
        <v>0</v>
      </c>
      <c r="BT261" s="405">
        <v>0</v>
      </c>
      <c r="BU261" s="404"/>
      <c r="BV261" s="405">
        <v>0</v>
      </c>
      <c r="BW261" s="405">
        <v>0</v>
      </c>
      <c r="BX261" s="404"/>
      <c r="BY261" s="405">
        <v>0</v>
      </c>
      <c r="BZ261" s="405">
        <v>0</v>
      </c>
      <c r="CA261" s="404"/>
      <c r="CB261" s="405">
        <v>0</v>
      </c>
      <c r="CC261" s="405">
        <v>0</v>
      </c>
      <c r="CD261" s="404"/>
      <c r="CE261" s="405">
        <v>0</v>
      </c>
      <c r="CF261" s="405">
        <v>0</v>
      </c>
      <c r="CG261" s="404"/>
      <c r="CH261" s="405">
        <v>0</v>
      </c>
      <c r="CI261" s="405">
        <v>0</v>
      </c>
      <c r="CJ261" s="404"/>
      <c r="CK261" s="405">
        <v>0</v>
      </c>
      <c r="CL261" s="405">
        <v>0</v>
      </c>
      <c r="CM261" s="404"/>
      <c r="CN261" s="405">
        <v>0</v>
      </c>
      <c r="CO261" s="405">
        <v>0</v>
      </c>
      <c r="CP261" s="404"/>
      <c r="CQ261" s="405">
        <v>0</v>
      </c>
      <c r="CR261" s="405">
        <v>0</v>
      </c>
      <c r="CS261" s="404"/>
      <c r="CT261" s="405">
        <v>0</v>
      </c>
      <c r="CU261" s="405">
        <v>0</v>
      </c>
      <c r="CV261" s="404"/>
      <c r="CW261" s="405">
        <v>0</v>
      </c>
      <c r="CX261" s="405">
        <v>0</v>
      </c>
      <c r="CY261" s="404"/>
      <c r="CZ261" s="405">
        <v>0</v>
      </c>
      <c r="DA261" s="405">
        <v>0</v>
      </c>
      <c r="DB261" s="404"/>
      <c r="DC261" s="405">
        <v>0</v>
      </c>
      <c r="DD261" s="405">
        <v>0</v>
      </c>
      <c r="DE261" s="404"/>
      <c r="DF261" s="405">
        <v>0</v>
      </c>
      <c r="DG261" s="405">
        <v>0</v>
      </c>
      <c r="DH261" s="404"/>
      <c r="DI261" s="405">
        <v>0</v>
      </c>
      <c r="DJ261" s="405">
        <v>0</v>
      </c>
      <c r="DK261" s="404"/>
      <c r="DL261" s="405">
        <v>0</v>
      </c>
      <c r="DM261" s="405">
        <v>0</v>
      </c>
      <c r="DN261" s="404"/>
      <c r="DO261" s="405">
        <v>0</v>
      </c>
      <c r="DP261" s="405">
        <v>0</v>
      </c>
      <c r="DQ261" s="404"/>
      <c r="DR261" s="405">
        <v>0</v>
      </c>
      <c r="DS261" s="405">
        <v>0</v>
      </c>
      <c r="DT261" s="404"/>
      <c r="DU261" s="405">
        <v>0</v>
      </c>
      <c r="DV261" s="405">
        <v>0</v>
      </c>
      <c r="DW261" s="406">
        <f>W261+Z261+AC261+AF261+AI261+AL261+AO261+AR261+AU261+AX261+BA261+BD261+BG261+BJ261+BM261+BP261+BS261+BV261+BY261+CB261+CE261+CH261+CK261</f>
        <v>0</v>
      </c>
      <c r="DX261" s="406">
        <f>X261+AA261+AD261+AG261+AJ261+AM261+AP261+AS261+AV261+AY261+BB261+BE261+BH261+BK261+BN261+BQ261+BT261+BW261+BZ261+CC261+CF261+CI261+CL261</f>
        <v>0</v>
      </c>
      <c r="DY261" s="405">
        <v>0</v>
      </c>
      <c r="DZ261" s="405">
        <v>0</v>
      </c>
      <c r="EA261" s="405">
        <v>0</v>
      </c>
      <c r="EB261" s="406">
        <f>CN261+CQ261+CT261+CW261+CZ261+DC261+DF261+DI261+DL261+DO261+DR261+DU261</f>
        <v>0</v>
      </c>
      <c r="EC261" s="406">
        <f>CO261+CR261+CU261+CX261+DA261+DD261+DG261+DJ261+DM261+DP261+DS261+DV261</f>
        <v>0</v>
      </c>
      <c r="ED261" s="407">
        <v>0</v>
      </c>
      <c r="EE261" s="407">
        <v>0</v>
      </c>
      <c r="EF261" s="407">
        <v>0</v>
      </c>
      <c r="EG261" s="407">
        <v>0</v>
      </c>
      <c r="EH261" s="407">
        <v>0</v>
      </c>
      <c r="EI261" s="407">
        <v>0</v>
      </c>
      <c r="EJ261" s="407">
        <v>0</v>
      </c>
      <c r="EK261" s="396">
        <f t="shared" si="14"/>
        <v>0</v>
      </c>
      <c r="EL261" s="396">
        <f t="shared" si="15"/>
        <v>0</v>
      </c>
      <c r="EM261" s="408">
        <f t="shared" si="16"/>
        <v>0</v>
      </c>
      <c r="EN261" s="405">
        <v>0</v>
      </c>
      <c r="EO261" s="405">
        <v>0</v>
      </c>
      <c r="EP261" s="81"/>
    </row>
    <row r="262" spans="1:146" x14ac:dyDescent="0.35">
      <c r="A262" s="81"/>
      <c r="B262" s="81"/>
      <c r="C262" s="81"/>
      <c r="D262" s="81"/>
      <c r="E262" s="81"/>
      <c r="F262" s="81"/>
      <c r="G262" s="81"/>
      <c r="H262" s="81"/>
      <c r="I262" s="81"/>
      <c r="J262" s="81"/>
      <c r="K262" s="81"/>
      <c r="L262" s="81"/>
      <c r="M262" s="81"/>
      <c r="N262" s="81"/>
      <c r="O262" s="81"/>
      <c r="P262" s="81"/>
      <c r="Q262" s="81"/>
      <c r="R262" s="81"/>
      <c r="S262" s="81"/>
      <c r="T262" s="81"/>
      <c r="U262" s="81"/>
      <c r="V262" s="404"/>
      <c r="W262" s="405">
        <v>0</v>
      </c>
      <c r="X262" s="405">
        <v>0</v>
      </c>
      <c r="Y262" s="404"/>
      <c r="Z262" s="405">
        <v>0</v>
      </c>
      <c r="AA262" s="405">
        <v>0</v>
      </c>
      <c r="AB262" s="404"/>
      <c r="AC262" s="405">
        <v>0</v>
      </c>
      <c r="AD262" s="405">
        <v>0</v>
      </c>
      <c r="AE262" s="404"/>
      <c r="AF262" s="405">
        <v>0</v>
      </c>
      <c r="AG262" s="405">
        <v>0</v>
      </c>
      <c r="AH262" s="404"/>
      <c r="AI262" s="405">
        <v>0</v>
      </c>
      <c r="AJ262" s="405">
        <v>0</v>
      </c>
      <c r="AK262" s="404"/>
      <c r="AL262" s="405">
        <v>0</v>
      </c>
      <c r="AM262" s="405">
        <v>0</v>
      </c>
      <c r="AN262" s="404"/>
      <c r="AO262" s="405">
        <v>0</v>
      </c>
      <c r="AP262" s="405">
        <v>0</v>
      </c>
      <c r="AQ262" s="404"/>
      <c r="AR262" s="405">
        <v>0</v>
      </c>
      <c r="AS262" s="405">
        <v>0</v>
      </c>
      <c r="AT262" s="404"/>
      <c r="AU262" s="405">
        <v>0</v>
      </c>
      <c r="AV262" s="405">
        <v>0</v>
      </c>
      <c r="AW262" s="404"/>
      <c r="AX262" s="405">
        <v>0</v>
      </c>
      <c r="AY262" s="405">
        <v>0</v>
      </c>
      <c r="AZ262" s="404"/>
      <c r="BA262" s="405">
        <v>0</v>
      </c>
      <c r="BB262" s="405">
        <v>0</v>
      </c>
      <c r="BC262" s="404"/>
      <c r="BD262" s="405">
        <v>0</v>
      </c>
      <c r="BE262" s="405">
        <v>0</v>
      </c>
      <c r="BF262" s="404"/>
      <c r="BG262" s="405">
        <v>0</v>
      </c>
      <c r="BH262" s="405">
        <v>0</v>
      </c>
      <c r="BI262" s="404"/>
      <c r="BJ262" s="405">
        <v>0</v>
      </c>
      <c r="BK262" s="405">
        <v>0</v>
      </c>
      <c r="BL262" s="404"/>
      <c r="BM262" s="405">
        <v>0</v>
      </c>
      <c r="BN262" s="405">
        <v>0</v>
      </c>
      <c r="BO262" s="404"/>
      <c r="BP262" s="405">
        <v>0</v>
      </c>
      <c r="BQ262" s="405">
        <v>0</v>
      </c>
      <c r="BR262" s="404"/>
      <c r="BS262" s="405">
        <v>0</v>
      </c>
      <c r="BT262" s="405">
        <v>0</v>
      </c>
      <c r="BU262" s="404"/>
      <c r="BV262" s="405">
        <v>0</v>
      </c>
      <c r="BW262" s="405">
        <v>0</v>
      </c>
      <c r="BX262" s="404"/>
      <c r="BY262" s="405">
        <v>0</v>
      </c>
      <c r="BZ262" s="405">
        <v>0</v>
      </c>
      <c r="CA262" s="404"/>
      <c r="CB262" s="405">
        <v>0</v>
      </c>
      <c r="CC262" s="405">
        <v>0</v>
      </c>
      <c r="CD262" s="404"/>
      <c r="CE262" s="405">
        <v>0</v>
      </c>
      <c r="CF262" s="405">
        <v>0</v>
      </c>
      <c r="CG262" s="404"/>
      <c r="CH262" s="405">
        <v>0</v>
      </c>
      <c r="CI262" s="405">
        <v>0</v>
      </c>
      <c r="CJ262" s="404"/>
      <c r="CK262" s="405">
        <v>0</v>
      </c>
      <c r="CL262" s="405">
        <v>0</v>
      </c>
      <c r="CM262" s="404"/>
      <c r="CN262" s="405">
        <v>0</v>
      </c>
      <c r="CO262" s="405">
        <v>0</v>
      </c>
      <c r="CP262" s="404"/>
      <c r="CQ262" s="405">
        <v>0</v>
      </c>
      <c r="CR262" s="405">
        <v>0</v>
      </c>
      <c r="CS262" s="404"/>
      <c r="CT262" s="405">
        <v>0</v>
      </c>
      <c r="CU262" s="405">
        <v>0</v>
      </c>
      <c r="CV262" s="404"/>
      <c r="CW262" s="405">
        <v>0</v>
      </c>
      <c r="CX262" s="405">
        <v>0</v>
      </c>
      <c r="CY262" s="404"/>
      <c r="CZ262" s="405">
        <v>0</v>
      </c>
      <c r="DA262" s="405">
        <v>0</v>
      </c>
      <c r="DB262" s="404"/>
      <c r="DC262" s="405">
        <v>0</v>
      </c>
      <c r="DD262" s="405">
        <v>0</v>
      </c>
      <c r="DE262" s="404"/>
      <c r="DF262" s="405">
        <v>0</v>
      </c>
      <c r="DG262" s="405">
        <v>0</v>
      </c>
      <c r="DH262" s="404"/>
      <c r="DI262" s="405">
        <v>0</v>
      </c>
      <c r="DJ262" s="405">
        <v>0</v>
      </c>
      <c r="DK262" s="404"/>
      <c r="DL262" s="405">
        <v>0</v>
      </c>
      <c r="DM262" s="405">
        <v>0</v>
      </c>
      <c r="DN262" s="404"/>
      <c r="DO262" s="405">
        <v>0</v>
      </c>
      <c r="DP262" s="405">
        <v>0</v>
      </c>
      <c r="DQ262" s="404"/>
      <c r="DR262" s="405">
        <v>0</v>
      </c>
      <c r="DS262" s="405">
        <v>0</v>
      </c>
      <c r="DT262" s="404"/>
      <c r="DU262" s="405">
        <v>0</v>
      </c>
      <c r="DV262" s="405">
        <v>0</v>
      </c>
      <c r="DW262" s="406">
        <f>W262+Z262+AC262+AF262+AI262+AL262+AO262+AR262+AU262+AX262+BA262+BD262+BG262+BJ262+BM262+BP262+BS262+BV262+BY262+CB262+CE262+CH262+CK262</f>
        <v>0</v>
      </c>
      <c r="DX262" s="406">
        <f>X262+AA262+AD262+AG262+AJ262+AM262+AP262+AS262+AV262+AY262+BB262+BE262+BH262+BK262+BN262+BQ262+BT262+BW262+BZ262+CC262+CF262+CI262+CL262</f>
        <v>0</v>
      </c>
      <c r="DY262" s="405">
        <v>0</v>
      </c>
      <c r="DZ262" s="405">
        <v>0</v>
      </c>
      <c r="EA262" s="405">
        <v>0</v>
      </c>
      <c r="EB262" s="406">
        <f>CN262+CQ262+CT262+CW262+CZ262+DC262+DF262+DI262+DL262+DO262+DR262+DU262</f>
        <v>0</v>
      </c>
      <c r="EC262" s="406">
        <f>CO262+CR262+CU262+CX262+DA262+DD262+DG262+DJ262+DM262+DP262+DS262+DV262</f>
        <v>0</v>
      </c>
      <c r="ED262" s="407">
        <v>0</v>
      </c>
      <c r="EE262" s="407">
        <v>0</v>
      </c>
      <c r="EF262" s="407">
        <v>0</v>
      </c>
      <c r="EG262" s="407">
        <v>0</v>
      </c>
      <c r="EH262" s="407">
        <v>0</v>
      </c>
      <c r="EI262" s="407">
        <v>0</v>
      </c>
      <c r="EJ262" s="407">
        <v>0</v>
      </c>
      <c r="EK262" s="396">
        <f t="shared" si="14"/>
        <v>0</v>
      </c>
      <c r="EL262" s="396">
        <f t="shared" si="15"/>
        <v>0</v>
      </c>
      <c r="EM262" s="408">
        <f t="shared" si="16"/>
        <v>0</v>
      </c>
      <c r="EN262" s="405">
        <v>0</v>
      </c>
      <c r="EO262" s="405">
        <v>0</v>
      </c>
      <c r="EP262" s="81"/>
    </row>
    <row r="263" spans="1:146" x14ac:dyDescent="0.35">
      <c r="A263" s="81"/>
      <c r="B263" s="81"/>
      <c r="C263" s="81"/>
      <c r="D263" s="81"/>
      <c r="E263" s="81"/>
      <c r="F263" s="81"/>
      <c r="G263" s="81"/>
      <c r="H263" s="81"/>
      <c r="I263" s="81"/>
      <c r="J263" s="81"/>
      <c r="K263" s="81"/>
      <c r="L263" s="81"/>
      <c r="M263" s="81"/>
      <c r="N263" s="81"/>
      <c r="O263" s="81"/>
      <c r="P263" s="81"/>
      <c r="Q263" s="81"/>
      <c r="R263" s="81"/>
      <c r="S263" s="81"/>
      <c r="T263" s="81"/>
      <c r="U263" s="81"/>
      <c r="V263" s="404"/>
      <c r="W263" s="405">
        <v>0</v>
      </c>
      <c r="X263" s="405">
        <v>0</v>
      </c>
      <c r="Y263" s="404"/>
      <c r="Z263" s="405">
        <v>0</v>
      </c>
      <c r="AA263" s="405">
        <v>0</v>
      </c>
      <c r="AB263" s="404"/>
      <c r="AC263" s="405">
        <v>0</v>
      </c>
      <c r="AD263" s="405">
        <v>0</v>
      </c>
      <c r="AE263" s="404"/>
      <c r="AF263" s="405">
        <v>0</v>
      </c>
      <c r="AG263" s="405">
        <v>0</v>
      </c>
      <c r="AH263" s="404"/>
      <c r="AI263" s="405">
        <v>0</v>
      </c>
      <c r="AJ263" s="405">
        <v>0</v>
      </c>
      <c r="AK263" s="404"/>
      <c r="AL263" s="405">
        <v>0</v>
      </c>
      <c r="AM263" s="405">
        <v>0</v>
      </c>
      <c r="AN263" s="404"/>
      <c r="AO263" s="405">
        <v>0</v>
      </c>
      <c r="AP263" s="405">
        <v>0</v>
      </c>
      <c r="AQ263" s="404"/>
      <c r="AR263" s="405">
        <v>0</v>
      </c>
      <c r="AS263" s="405">
        <v>0</v>
      </c>
      <c r="AT263" s="404"/>
      <c r="AU263" s="405">
        <v>0</v>
      </c>
      <c r="AV263" s="405">
        <v>0</v>
      </c>
      <c r="AW263" s="404"/>
      <c r="AX263" s="405">
        <v>0</v>
      </c>
      <c r="AY263" s="405">
        <v>0</v>
      </c>
      <c r="AZ263" s="404"/>
      <c r="BA263" s="405">
        <v>0</v>
      </c>
      <c r="BB263" s="405">
        <v>0</v>
      </c>
      <c r="BC263" s="404"/>
      <c r="BD263" s="405">
        <v>0</v>
      </c>
      <c r="BE263" s="405">
        <v>0</v>
      </c>
      <c r="BF263" s="404"/>
      <c r="BG263" s="405">
        <v>0</v>
      </c>
      <c r="BH263" s="405">
        <v>0</v>
      </c>
      <c r="BI263" s="404"/>
      <c r="BJ263" s="405">
        <v>0</v>
      </c>
      <c r="BK263" s="405">
        <v>0</v>
      </c>
      <c r="BL263" s="404"/>
      <c r="BM263" s="405">
        <v>0</v>
      </c>
      <c r="BN263" s="405">
        <v>0</v>
      </c>
      <c r="BO263" s="404"/>
      <c r="BP263" s="405">
        <v>0</v>
      </c>
      <c r="BQ263" s="405">
        <v>0</v>
      </c>
      <c r="BR263" s="404"/>
      <c r="BS263" s="405">
        <v>0</v>
      </c>
      <c r="BT263" s="405">
        <v>0</v>
      </c>
      <c r="BU263" s="404"/>
      <c r="BV263" s="405">
        <v>0</v>
      </c>
      <c r="BW263" s="405">
        <v>0</v>
      </c>
      <c r="BX263" s="404"/>
      <c r="BY263" s="405">
        <v>0</v>
      </c>
      <c r="BZ263" s="405">
        <v>0</v>
      </c>
      <c r="CA263" s="404"/>
      <c r="CB263" s="405">
        <v>0</v>
      </c>
      <c r="CC263" s="405">
        <v>0</v>
      </c>
      <c r="CD263" s="404"/>
      <c r="CE263" s="405">
        <v>0</v>
      </c>
      <c r="CF263" s="405">
        <v>0</v>
      </c>
      <c r="CG263" s="404"/>
      <c r="CH263" s="405">
        <v>0</v>
      </c>
      <c r="CI263" s="405">
        <v>0</v>
      </c>
      <c r="CJ263" s="404"/>
      <c r="CK263" s="405">
        <v>0</v>
      </c>
      <c r="CL263" s="405">
        <v>0</v>
      </c>
      <c r="CM263" s="404"/>
      <c r="CN263" s="405">
        <v>0</v>
      </c>
      <c r="CO263" s="405">
        <v>0</v>
      </c>
      <c r="CP263" s="404"/>
      <c r="CQ263" s="405">
        <v>0</v>
      </c>
      <c r="CR263" s="405">
        <v>0</v>
      </c>
      <c r="CS263" s="404"/>
      <c r="CT263" s="405">
        <v>0</v>
      </c>
      <c r="CU263" s="405">
        <v>0</v>
      </c>
      <c r="CV263" s="404"/>
      <c r="CW263" s="405">
        <v>0</v>
      </c>
      <c r="CX263" s="405">
        <v>0</v>
      </c>
      <c r="CY263" s="404"/>
      <c r="CZ263" s="405">
        <v>0</v>
      </c>
      <c r="DA263" s="405">
        <v>0</v>
      </c>
      <c r="DB263" s="404"/>
      <c r="DC263" s="405">
        <v>0</v>
      </c>
      <c r="DD263" s="405">
        <v>0</v>
      </c>
      <c r="DE263" s="404"/>
      <c r="DF263" s="405">
        <v>0</v>
      </c>
      <c r="DG263" s="405">
        <v>0</v>
      </c>
      <c r="DH263" s="404"/>
      <c r="DI263" s="405">
        <v>0</v>
      </c>
      <c r="DJ263" s="405">
        <v>0</v>
      </c>
      <c r="DK263" s="404"/>
      <c r="DL263" s="405">
        <v>0</v>
      </c>
      <c r="DM263" s="405">
        <v>0</v>
      </c>
      <c r="DN263" s="404"/>
      <c r="DO263" s="405">
        <v>0</v>
      </c>
      <c r="DP263" s="405">
        <v>0</v>
      </c>
      <c r="DQ263" s="404"/>
      <c r="DR263" s="405">
        <v>0</v>
      </c>
      <c r="DS263" s="405">
        <v>0</v>
      </c>
      <c r="DT263" s="404"/>
      <c r="DU263" s="405">
        <v>0</v>
      </c>
      <c r="DV263" s="405">
        <v>0</v>
      </c>
      <c r="DW263" s="406">
        <f>W263+Z263+AC263+AF263+AI263+AL263+AO263+AR263+AU263+AX263+BA263+BD263+BG263+BJ263+BM263+BP263+BS263+BV263+BY263+CB263+CE263+CH263+CK263</f>
        <v>0</v>
      </c>
      <c r="DX263" s="406">
        <f>X263+AA263+AD263+AG263+AJ263+AM263+AP263+AS263+AV263+AY263+BB263+BE263+BH263+BK263+BN263+BQ263+BT263+BW263+BZ263+CC263+CF263+CI263+CL263</f>
        <v>0</v>
      </c>
      <c r="DY263" s="405">
        <v>0</v>
      </c>
      <c r="DZ263" s="405">
        <v>0</v>
      </c>
      <c r="EA263" s="405">
        <v>0</v>
      </c>
      <c r="EB263" s="406">
        <f>CN263+CQ263+CT263+CW263+CZ263+DC263+DF263+DI263+DL263+DO263+DR263+DU263</f>
        <v>0</v>
      </c>
      <c r="EC263" s="406">
        <f>CO263+CR263+CU263+CX263+DA263+DD263+DG263+DJ263+DM263+DP263+DS263+DV263</f>
        <v>0</v>
      </c>
      <c r="ED263" s="407">
        <v>0</v>
      </c>
      <c r="EE263" s="407">
        <v>0</v>
      </c>
      <c r="EF263" s="407">
        <v>0</v>
      </c>
      <c r="EG263" s="407">
        <v>0</v>
      </c>
      <c r="EH263" s="407">
        <v>0</v>
      </c>
      <c r="EI263" s="407">
        <v>0</v>
      </c>
      <c r="EJ263" s="407">
        <v>0</v>
      </c>
      <c r="EK263" s="396">
        <f t="shared" si="14"/>
        <v>0</v>
      </c>
      <c r="EL263" s="396">
        <f t="shared" si="15"/>
        <v>0</v>
      </c>
      <c r="EM263" s="408">
        <f t="shared" si="16"/>
        <v>0</v>
      </c>
      <c r="EN263" s="405">
        <v>0</v>
      </c>
      <c r="EO263" s="405">
        <v>0</v>
      </c>
      <c r="EP263" s="81"/>
    </row>
    <row r="264" spans="1:146" x14ac:dyDescent="0.35">
      <c r="A264" s="81"/>
      <c r="B264" s="81"/>
      <c r="C264" s="81"/>
      <c r="D264" s="81"/>
      <c r="E264" s="81"/>
      <c r="F264" s="81"/>
      <c r="G264" s="81"/>
      <c r="H264" s="81"/>
      <c r="I264" s="81"/>
      <c r="J264" s="81"/>
      <c r="K264" s="81"/>
      <c r="L264" s="81"/>
      <c r="M264" s="81"/>
      <c r="N264" s="81"/>
      <c r="O264" s="81"/>
      <c r="P264" s="81"/>
      <c r="Q264" s="81"/>
      <c r="R264" s="81"/>
      <c r="S264" s="81"/>
      <c r="T264" s="81"/>
      <c r="U264" s="81"/>
      <c r="V264" s="404"/>
      <c r="W264" s="405">
        <v>0</v>
      </c>
      <c r="X264" s="405">
        <v>0</v>
      </c>
      <c r="Y264" s="404"/>
      <c r="Z264" s="405">
        <v>0</v>
      </c>
      <c r="AA264" s="405">
        <v>0</v>
      </c>
      <c r="AB264" s="404"/>
      <c r="AC264" s="405">
        <v>0</v>
      </c>
      <c r="AD264" s="405">
        <v>0</v>
      </c>
      <c r="AE264" s="404"/>
      <c r="AF264" s="405">
        <v>0</v>
      </c>
      <c r="AG264" s="405">
        <v>0</v>
      </c>
      <c r="AH264" s="404"/>
      <c r="AI264" s="405">
        <v>0</v>
      </c>
      <c r="AJ264" s="405">
        <v>0</v>
      </c>
      <c r="AK264" s="404"/>
      <c r="AL264" s="405">
        <v>0</v>
      </c>
      <c r="AM264" s="405">
        <v>0</v>
      </c>
      <c r="AN264" s="404"/>
      <c r="AO264" s="405">
        <v>0</v>
      </c>
      <c r="AP264" s="405">
        <v>0</v>
      </c>
      <c r="AQ264" s="404"/>
      <c r="AR264" s="405">
        <v>0</v>
      </c>
      <c r="AS264" s="405">
        <v>0</v>
      </c>
      <c r="AT264" s="404"/>
      <c r="AU264" s="405">
        <v>0</v>
      </c>
      <c r="AV264" s="405">
        <v>0</v>
      </c>
      <c r="AW264" s="404"/>
      <c r="AX264" s="405">
        <v>0</v>
      </c>
      <c r="AY264" s="405">
        <v>0</v>
      </c>
      <c r="AZ264" s="404"/>
      <c r="BA264" s="405">
        <v>0</v>
      </c>
      <c r="BB264" s="405">
        <v>0</v>
      </c>
      <c r="BC264" s="404"/>
      <c r="BD264" s="405">
        <v>0</v>
      </c>
      <c r="BE264" s="405">
        <v>0</v>
      </c>
      <c r="BF264" s="404"/>
      <c r="BG264" s="405">
        <v>0</v>
      </c>
      <c r="BH264" s="405">
        <v>0</v>
      </c>
      <c r="BI264" s="404"/>
      <c r="BJ264" s="405">
        <v>0</v>
      </c>
      <c r="BK264" s="405">
        <v>0</v>
      </c>
      <c r="BL264" s="404"/>
      <c r="BM264" s="405">
        <v>0</v>
      </c>
      <c r="BN264" s="405">
        <v>0</v>
      </c>
      <c r="BO264" s="404"/>
      <c r="BP264" s="405">
        <v>0</v>
      </c>
      <c r="BQ264" s="405">
        <v>0</v>
      </c>
      <c r="BR264" s="404"/>
      <c r="BS264" s="405">
        <v>0</v>
      </c>
      <c r="BT264" s="405">
        <v>0</v>
      </c>
      <c r="BU264" s="404"/>
      <c r="BV264" s="405">
        <v>0</v>
      </c>
      <c r="BW264" s="405">
        <v>0</v>
      </c>
      <c r="BX264" s="404"/>
      <c r="BY264" s="405">
        <v>0</v>
      </c>
      <c r="BZ264" s="405">
        <v>0</v>
      </c>
      <c r="CA264" s="404"/>
      <c r="CB264" s="405">
        <v>0</v>
      </c>
      <c r="CC264" s="405">
        <v>0</v>
      </c>
      <c r="CD264" s="404"/>
      <c r="CE264" s="405">
        <v>0</v>
      </c>
      <c r="CF264" s="405">
        <v>0</v>
      </c>
      <c r="CG264" s="404"/>
      <c r="CH264" s="405">
        <v>0</v>
      </c>
      <c r="CI264" s="405">
        <v>0</v>
      </c>
      <c r="CJ264" s="404"/>
      <c r="CK264" s="405">
        <v>0</v>
      </c>
      <c r="CL264" s="405">
        <v>0</v>
      </c>
      <c r="CM264" s="404"/>
      <c r="CN264" s="405">
        <v>0</v>
      </c>
      <c r="CO264" s="405">
        <v>0</v>
      </c>
      <c r="CP264" s="404"/>
      <c r="CQ264" s="405">
        <v>0</v>
      </c>
      <c r="CR264" s="405">
        <v>0</v>
      </c>
      <c r="CS264" s="404"/>
      <c r="CT264" s="405">
        <v>0</v>
      </c>
      <c r="CU264" s="405">
        <v>0</v>
      </c>
      <c r="CV264" s="404"/>
      <c r="CW264" s="405">
        <v>0</v>
      </c>
      <c r="CX264" s="405">
        <v>0</v>
      </c>
      <c r="CY264" s="404"/>
      <c r="CZ264" s="405">
        <v>0</v>
      </c>
      <c r="DA264" s="405">
        <v>0</v>
      </c>
      <c r="DB264" s="404"/>
      <c r="DC264" s="405">
        <v>0</v>
      </c>
      <c r="DD264" s="405">
        <v>0</v>
      </c>
      <c r="DE264" s="404"/>
      <c r="DF264" s="405">
        <v>0</v>
      </c>
      <c r="DG264" s="405">
        <v>0</v>
      </c>
      <c r="DH264" s="404"/>
      <c r="DI264" s="405">
        <v>0</v>
      </c>
      <c r="DJ264" s="405">
        <v>0</v>
      </c>
      <c r="DK264" s="404"/>
      <c r="DL264" s="405">
        <v>0</v>
      </c>
      <c r="DM264" s="405">
        <v>0</v>
      </c>
      <c r="DN264" s="404"/>
      <c r="DO264" s="405">
        <v>0</v>
      </c>
      <c r="DP264" s="405">
        <v>0</v>
      </c>
      <c r="DQ264" s="404"/>
      <c r="DR264" s="405">
        <v>0</v>
      </c>
      <c r="DS264" s="405">
        <v>0</v>
      </c>
      <c r="DT264" s="404"/>
      <c r="DU264" s="405">
        <v>0</v>
      </c>
      <c r="DV264" s="405">
        <v>0</v>
      </c>
      <c r="DW264" s="406">
        <f>W264+Z264+AC264+AF264+AI264+AL264+AO264+AR264+AU264+AX264+BA264+BD264+BG264+BJ264+BM264+BP264+BS264+BV264+BY264+CB264+CE264+CH264+CK264</f>
        <v>0</v>
      </c>
      <c r="DX264" s="406">
        <f>X264+AA264+AD264+AG264+AJ264+AM264+AP264+AS264+AV264+AY264+BB264+BE264+BH264+BK264+BN264+BQ264+BT264+BW264+BZ264+CC264+CF264+CI264+CL264</f>
        <v>0</v>
      </c>
      <c r="DY264" s="405">
        <v>0</v>
      </c>
      <c r="DZ264" s="405">
        <v>0</v>
      </c>
      <c r="EA264" s="405">
        <v>0</v>
      </c>
      <c r="EB264" s="406">
        <f>CN264+CQ264+CT264+CW264+CZ264+DC264+DF264+DI264+DL264+DO264+DR264+DU264</f>
        <v>0</v>
      </c>
      <c r="EC264" s="406">
        <f>CO264+CR264+CU264+CX264+DA264+DD264+DG264+DJ264+DM264+DP264+DS264+DV264</f>
        <v>0</v>
      </c>
      <c r="ED264" s="407">
        <v>0</v>
      </c>
      <c r="EE264" s="407">
        <v>0</v>
      </c>
      <c r="EF264" s="407">
        <v>0</v>
      </c>
      <c r="EG264" s="407">
        <v>0</v>
      </c>
      <c r="EH264" s="407">
        <v>0</v>
      </c>
      <c r="EI264" s="407">
        <v>0</v>
      </c>
      <c r="EJ264" s="407">
        <v>0</v>
      </c>
      <c r="EK264" s="396">
        <f t="shared" si="14"/>
        <v>0</v>
      </c>
      <c r="EL264" s="396">
        <f t="shared" si="15"/>
        <v>0</v>
      </c>
      <c r="EM264" s="408">
        <f t="shared" si="16"/>
        <v>0</v>
      </c>
      <c r="EN264" s="405">
        <v>0</v>
      </c>
      <c r="EO264" s="405">
        <v>0</v>
      </c>
      <c r="EP264" s="81"/>
    </row>
    <row r="265" spans="1:146" x14ac:dyDescent="0.35">
      <c r="A265" s="81"/>
      <c r="B265" s="81"/>
      <c r="C265" s="81"/>
      <c r="D265" s="81"/>
      <c r="E265" s="81"/>
      <c r="F265" s="81"/>
      <c r="G265" s="81"/>
      <c r="H265" s="81"/>
      <c r="I265" s="81"/>
      <c r="J265" s="81"/>
      <c r="K265" s="81"/>
      <c r="L265" s="81"/>
      <c r="M265" s="81"/>
      <c r="N265" s="81"/>
      <c r="O265" s="81"/>
      <c r="P265" s="81"/>
      <c r="Q265" s="81"/>
      <c r="R265" s="81"/>
      <c r="S265" s="81"/>
      <c r="T265" s="81"/>
      <c r="U265" s="81"/>
      <c r="V265" s="404"/>
      <c r="W265" s="405">
        <v>0</v>
      </c>
      <c r="X265" s="405">
        <v>0</v>
      </c>
      <c r="Y265" s="404"/>
      <c r="Z265" s="405">
        <v>0</v>
      </c>
      <c r="AA265" s="405">
        <v>0</v>
      </c>
      <c r="AB265" s="404"/>
      <c r="AC265" s="405">
        <v>0</v>
      </c>
      <c r="AD265" s="405">
        <v>0</v>
      </c>
      <c r="AE265" s="404"/>
      <c r="AF265" s="405">
        <v>0</v>
      </c>
      <c r="AG265" s="405">
        <v>0</v>
      </c>
      <c r="AH265" s="404"/>
      <c r="AI265" s="405">
        <v>0</v>
      </c>
      <c r="AJ265" s="405">
        <v>0</v>
      </c>
      <c r="AK265" s="404"/>
      <c r="AL265" s="405">
        <v>0</v>
      </c>
      <c r="AM265" s="405">
        <v>0</v>
      </c>
      <c r="AN265" s="404"/>
      <c r="AO265" s="405">
        <v>0</v>
      </c>
      <c r="AP265" s="405">
        <v>0</v>
      </c>
      <c r="AQ265" s="404"/>
      <c r="AR265" s="405">
        <v>0</v>
      </c>
      <c r="AS265" s="405">
        <v>0</v>
      </c>
      <c r="AT265" s="404"/>
      <c r="AU265" s="405">
        <v>0</v>
      </c>
      <c r="AV265" s="405">
        <v>0</v>
      </c>
      <c r="AW265" s="404"/>
      <c r="AX265" s="405">
        <v>0</v>
      </c>
      <c r="AY265" s="405">
        <v>0</v>
      </c>
      <c r="AZ265" s="404"/>
      <c r="BA265" s="405">
        <v>0</v>
      </c>
      <c r="BB265" s="405">
        <v>0</v>
      </c>
      <c r="BC265" s="404"/>
      <c r="BD265" s="405">
        <v>0</v>
      </c>
      <c r="BE265" s="405">
        <v>0</v>
      </c>
      <c r="BF265" s="404"/>
      <c r="BG265" s="405">
        <v>0</v>
      </c>
      <c r="BH265" s="405">
        <v>0</v>
      </c>
      <c r="BI265" s="404"/>
      <c r="BJ265" s="405">
        <v>0</v>
      </c>
      <c r="BK265" s="405">
        <v>0</v>
      </c>
      <c r="BL265" s="404"/>
      <c r="BM265" s="405">
        <v>0</v>
      </c>
      <c r="BN265" s="405">
        <v>0</v>
      </c>
      <c r="BO265" s="404"/>
      <c r="BP265" s="405">
        <v>0</v>
      </c>
      <c r="BQ265" s="405">
        <v>0</v>
      </c>
      <c r="BR265" s="404"/>
      <c r="BS265" s="405">
        <v>0</v>
      </c>
      <c r="BT265" s="405">
        <v>0</v>
      </c>
      <c r="BU265" s="404"/>
      <c r="BV265" s="405">
        <v>0</v>
      </c>
      <c r="BW265" s="405">
        <v>0</v>
      </c>
      <c r="BX265" s="404"/>
      <c r="BY265" s="405">
        <v>0</v>
      </c>
      <c r="BZ265" s="405">
        <v>0</v>
      </c>
      <c r="CA265" s="404"/>
      <c r="CB265" s="405">
        <v>0</v>
      </c>
      <c r="CC265" s="405">
        <v>0</v>
      </c>
      <c r="CD265" s="404"/>
      <c r="CE265" s="405">
        <v>0</v>
      </c>
      <c r="CF265" s="405">
        <v>0</v>
      </c>
      <c r="CG265" s="404"/>
      <c r="CH265" s="405">
        <v>0</v>
      </c>
      <c r="CI265" s="405">
        <v>0</v>
      </c>
      <c r="CJ265" s="404"/>
      <c r="CK265" s="405">
        <v>0</v>
      </c>
      <c r="CL265" s="405">
        <v>0</v>
      </c>
      <c r="CM265" s="404"/>
      <c r="CN265" s="405">
        <v>0</v>
      </c>
      <c r="CO265" s="405">
        <v>0</v>
      </c>
      <c r="CP265" s="404"/>
      <c r="CQ265" s="405">
        <v>0</v>
      </c>
      <c r="CR265" s="405">
        <v>0</v>
      </c>
      <c r="CS265" s="404"/>
      <c r="CT265" s="405">
        <v>0</v>
      </c>
      <c r="CU265" s="405">
        <v>0</v>
      </c>
      <c r="CV265" s="404"/>
      <c r="CW265" s="405">
        <v>0</v>
      </c>
      <c r="CX265" s="405">
        <v>0</v>
      </c>
      <c r="CY265" s="404"/>
      <c r="CZ265" s="405">
        <v>0</v>
      </c>
      <c r="DA265" s="405">
        <v>0</v>
      </c>
      <c r="DB265" s="404"/>
      <c r="DC265" s="405">
        <v>0</v>
      </c>
      <c r="DD265" s="405">
        <v>0</v>
      </c>
      <c r="DE265" s="404"/>
      <c r="DF265" s="405">
        <v>0</v>
      </c>
      <c r="DG265" s="405">
        <v>0</v>
      </c>
      <c r="DH265" s="404"/>
      <c r="DI265" s="405">
        <v>0</v>
      </c>
      <c r="DJ265" s="405">
        <v>0</v>
      </c>
      <c r="DK265" s="404"/>
      <c r="DL265" s="405">
        <v>0</v>
      </c>
      <c r="DM265" s="405">
        <v>0</v>
      </c>
      <c r="DN265" s="404"/>
      <c r="DO265" s="405">
        <v>0</v>
      </c>
      <c r="DP265" s="405">
        <v>0</v>
      </c>
      <c r="DQ265" s="404"/>
      <c r="DR265" s="405">
        <v>0</v>
      </c>
      <c r="DS265" s="405">
        <v>0</v>
      </c>
      <c r="DT265" s="404"/>
      <c r="DU265" s="405">
        <v>0</v>
      </c>
      <c r="DV265" s="405">
        <v>0</v>
      </c>
      <c r="DW265" s="406">
        <f>W265+Z265+AC265+AF265+AI265+AL265+AO265+AR265+AU265+AX265+BA265+BD265+BG265+BJ265+BM265+BP265+BS265+BV265+BY265+CB265+CE265+CH265+CK265</f>
        <v>0</v>
      </c>
      <c r="DX265" s="406">
        <f>X265+AA265+AD265+AG265+AJ265+AM265+AP265+AS265+AV265+AY265+BB265+BE265+BH265+BK265+BN265+BQ265+BT265+BW265+BZ265+CC265+CF265+CI265+CL265</f>
        <v>0</v>
      </c>
      <c r="DY265" s="405">
        <v>0</v>
      </c>
      <c r="DZ265" s="405">
        <v>0</v>
      </c>
      <c r="EA265" s="405">
        <v>0</v>
      </c>
      <c r="EB265" s="406">
        <f>CN265+CQ265+CT265+CW265+CZ265+DC265+DF265+DI265+DL265+DO265+DR265+DU265</f>
        <v>0</v>
      </c>
      <c r="EC265" s="406">
        <f>CO265+CR265+CU265+CX265+DA265+DD265+DG265+DJ265+DM265+DP265+DS265+DV265</f>
        <v>0</v>
      </c>
      <c r="ED265" s="407">
        <v>0</v>
      </c>
      <c r="EE265" s="407">
        <v>0</v>
      </c>
      <c r="EF265" s="407">
        <v>0</v>
      </c>
      <c r="EG265" s="407">
        <v>0</v>
      </c>
      <c r="EH265" s="407">
        <v>0</v>
      </c>
      <c r="EI265" s="407">
        <v>0</v>
      </c>
      <c r="EJ265" s="407">
        <v>0</v>
      </c>
      <c r="EK265" s="396">
        <f t="shared" si="14"/>
        <v>0</v>
      </c>
      <c r="EL265" s="396">
        <f t="shared" si="15"/>
        <v>0</v>
      </c>
      <c r="EM265" s="408">
        <f t="shared" si="16"/>
        <v>0</v>
      </c>
      <c r="EN265" s="405">
        <v>0</v>
      </c>
      <c r="EO265" s="405">
        <v>0</v>
      </c>
      <c r="EP265" s="81"/>
    </row>
    <row r="266" spans="1:146" x14ac:dyDescent="0.35">
      <c r="A266" s="81"/>
      <c r="B266" s="81"/>
      <c r="C266" s="81"/>
      <c r="D266" s="81"/>
      <c r="E266" s="81"/>
      <c r="F266" s="81"/>
      <c r="G266" s="81"/>
      <c r="H266" s="81"/>
      <c r="I266" s="81"/>
      <c r="J266" s="81"/>
      <c r="K266" s="81"/>
      <c r="L266" s="81"/>
      <c r="M266" s="81"/>
      <c r="N266" s="81"/>
      <c r="O266" s="81"/>
      <c r="P266" s="81"/>
      <c r="Q266" s="81"/>
      <c r="R266" s="81"/>
      <c r="S266" s="81"/>
      <c r="T266" s="81"/>
      <c r="U266" s="81"/>
      <c r="V266" s="404"/>
      <c r="W266" s="405">
        <v>0</v>
      </c>
      <c r="X266" s="405">
        <v>0</v>
      </c>
      <c r="Y266" s="404"/>
      <c r="Z266" s="405">
        <v>0</v>
      </c>
      <c r="AA266" s="405">
        <v>0</v>
      </c>
      <c r="AB266" s="404"/>
      <c r="AC266" s="405">
        <v>0</v>
      </c>
      <c r="AD266" s="405">
        <v>0</v>
      </c>
      <c r="AE266" s="404"/>
      <c r="AF266" s="405">
        <v>0</v>
      </c>
      <c r="AG266" s="405">
        <v>0</v>
      </c>
      <c r="AH266" s="404"/>
      <c r="AI266" s="405">
        <v>0</v>
      </c>
      <c r="AJ266" s="405">
        <v>0</v>
      </c>
      <c r="AK266" s="404"/>
      <c r="AL266" s="405">
        <v>0</v>
      </c>
      <c r="AM266" s="405">
        <v>0</v>
      </c>
      <c r="AN266" s="404"/>
      <c r="AO266" s="405">
        <v>0</v>
      </c>
      <c r="AP266" s="405">
        <v>0</v>
      </c>
      <c r="AQ266" s="404"/>
      <c r="AR266" s="405">
        <v>0</v>
      </c>
      <c r="AS266" s="405">
        <v>0</v>
      </c>
      <c r="AT266" s="404"/>
      <c r="AU266" s="405">
        <v>0</v>
      </c>
      <c r="AV266" s="405">
        <v>0</v>
      </c>
      <c r="AW266" s="404"/>
      <c r="AX266" s="405">
        <v>0</v>
      </c>
      <c r="AY266" s="405">
        <v>0</v>
      </c>
      <c r="AZ266" s="404"/>
      <c r="BA266" s="405">
        <v>0</v>
      </c>
      <c r="BB266" s="405">
        <v>0</v>
      </c>
      <c r="BC266" s="404"/>
      <c r="BD266" s="405">
        <v>0</v>
      </c>
      <c r="BE266" s="405">
        <v>0</v>
      </c>
      <c r="BF266" s="404"/>
      <c r="BG266" s="405">
        <v>0</v>
      </c>
      <c r="BH266" s="405">
        <v>0</v>
      </c>
      <c r="BI266" s="404"/>
      <c r="BJ266" s="405">
        <v>0</v>
      </c>
      <c r="BK266" s="405">
        <v>0</v>
      </c>
      <c r="BL266" s="404"/>
      <c r="BM266" s="405">
        <v>0</v>
      </c>
      <c r="BN266" s="405">
        <v>0</v>
      </c>
      <c r="BO266" s="404"/>
      <c r="BP266" s="405">
        <v>0</v>
      </c>
      <c r="BQ266" s="405">
        <v>0</v>
      </c>
      <c r="BR266" s="404"/>
      <c r="BS266" s="405">
        <v>0</v>
      </c>
      <c r="BT266" s="405">
        <v>0</v>
      </c>
      <c r="BU266" s="404"/>
      <c r="BV266" s="405">
        <v>0</v>
      </c>
      <c r="BW266" s="405">
        <v>0</v>
      </c>
      <c r="BX266" s="404"/>
      <c r="BY266" s="405">
        <v>0</v>
      </c>
      <c r="BZ266" s="405">
        <v>0</v>
      </c>
      <c r="CA266" s="404"/>
      <c r="CB266" s="405">
        <v>0</v>
      </c>
      <c r="CC266" s="405">
        <v>0</v>
      </c>
      <c r="CD266" s="404"/>
      <c r="CE266" s="405">
        <v>0</v>
      </c>
      <c r="CF266" s="405">
        <v>0</v>
      </c>
      <c r="CG266" s="404"/>
      <c r="CH266" s="405">
        <v>0</v>
      </c>
      <c r="CI266" s="405">
        <v>0</v>
      </c>
      <c r="CJ266" s="404"/>
      <c r="CK266" s="405">
        <v>0</v>
      </c>
      <c r="CL266" s="405">
        <v>0</v>
      </c>
      <c r="CM266" s="404"/>
      <c r="CN266" s="405">
        <v>0</v>
      </c>
      <c r="CO266" s="405">
        <v>0</v>
      </c>
      <c r="CP266" s="404"/>
      <c r="CQ266" s="405">
        <v>0</v>
      </c>
      <c r="CR266" s="405">
        <v>0</v>
      </c>
      <c r="CS266" s="404"/>
      <c r="CT266" s="405">
        <v>0</v>
      </c>
      <c r="CU266" s="405">
        <v>0</v>
      </c>
      <c r="CV266" s="404"/>
      <c r="CW266" s="405">
        <v>0</v>
      </c>
      <c r="CX266" s="405">
        <v>0</v>
      </c>
      <c r="CY266" s="404"/>
      <c r="CZ266" s="405">
        <v>0</v>
      </c>
      <c r="DA266" s="405">
        <v>0</v>
      </c>
      <c r="DB266" s="404"/>
      <c r="DC266" s="405">
        <v>0</v>
      </c>
      <c r="DD266" s="405">
        <v>0</v>
      </c>
      <c r="DE266" s="404"/>
      <c r="DF266" s="405">
        <v>0</v>
      </c>
      <c r="DG266" s="405">
        <v>0</v>
      </c>
      <c r="DH266" s="404"/>
      <c r="DI266" s="405">
        <v>0</v>
      </c>
      <c r="DJ266" s="405">
        <v>0</v>
      </c>
      <c r="DK266" s="404"/>
      <c r="DL266" s="405">
        <v>0</v>
      </c>
      <c r="DM266" s="405">
        <v>0</v>
      </c>
      <c r="DN266" s="404"/>
      <c r="DO266" s="405">
        <v>0</v>
      </c>
      <c r="DP266" s="405">
        <v>0</v>
      </c>
      <c r="DQ266" s="404"/>
      <c r="DR266" s="405">
        <v>0</v>
      </c>
      <c r="DS266" s="405">
        <v>0</v>
      </c>
      <c r="DT266" s="404"/>
      <c r="DU266" s="405">
        <v>0</v>
      </c>
      <c r="DV266" s="405">
        <v>0</v>
      </c>
      <c r="DW266" s="406">
        <f>W266+Z266+AC266+AF266+AI266+AL266+AO266+AR266+AU266+AX266+BA266+BD266+BG266+BJ266+BM266+BP266+BS266+BV266+BY266+CB266+CE266+CH266+CK266</f>
        <v>0</v>
      </c>
      <c r="DX266" s="406">
        <f>X266+AA266+AD266+AG266+AJ266+AM266+AP266+AS266+AV266+AY266+BB266+BE266+BH266+BK266+BN266+BQ266+BT266+BW266+BZ266+CC266+CF266+CI266+CL266</f>
        <v>0</v>
      </c>
      <c r="DY266" s="405">
        <v>0</v>
      </c>
      <c r="DZ266" s="405">
        <v>0</v>
      </c>
      <c r="EA266" s="405">
        <v>0</v>
      </c>
      <c r="EB266" s="406">
        <f>CN266+CQ266+CT266+CW266+CZ266+DC266+DF266+DI266+DL266+DO266+DR266+DU266</f>
        <v>0</v>
      </c>
      <c r="EC266" s="406">
        <f>CO266+CR266+CU266+CX266+DA266+DD266+DG266+DJ266+DM266+DP266+DS266+DV266</f>
        <v>0</v>
      </c>
      <c r="ED266" s="407">
        <v>0</v>
      </c>
      <c r="EE266" s="407">
        <v>0</v>
      </c>
      <c r="EF266" s="407">
        <v>0</v>
      </c>
      <c r="EG266" s="407">
        <v>0</v>
      </c>
      <c r="EH266" s="407">
        <v>0</v>
      </c>
      <c r="EI266" s="407">
        <v>0</v>
      </c>
      <c r="EJ266" s="407">
        <v>0</v>
      </c>
      <c r="EK266" s="396">
        <f t="shared" si="14"/>
        <v>0</v>
      </c>
      <c r="EL266" s="396">
        <f t="shared" si="15"/>
        <v>0</v>
      </c>
      <c r="EM266" s="408">
        <f t="shared" si="16"/>
        <v>0</v>
      </c>
      <c r="EN266" s="405">
        <v>0</v>
      </c>
      <c r="EO266" s="405">
        <v>0</v>
      </c>
      <c r="EP266" s="81"/>
    </row>
    <row r="267" spans="1:146" x14ac:dyDescent="0.35">
      <c r="A267" s="81"/>
      <c r="B267" s="81"/>
      <c r="C267" s="81"/>
      <c r="D267" s="81"/>
      <c r="E267" s="81"/>
      <c r="F267" s="81"/>
      <c r="G267" s="81"/>
      <c r="H267" s="81"/>
      <c r="I267" s="81"/>
      <c r="J267" s="81"/>
      <c r="K267" s="81"/>
      <c r="L267" s="81"/>
      <c r="M267" s="81"/>
      <c r="N267" s="81"/>
      <c r="O267" s="81"/>
      <c r="P267" s="81"/>
      <c r="Q267" s="81"/>
      <c r="R267" s="81"/>
      <c r="S267" s="81"/>
      <c r="T267" s="81"/>
      <c r="U267" s="81"/>
      <c r="V267" s="404"/>
      <c r="W267" s="405">
        <v>0</v>
      </c>
      <c r="X267" s="405">
        <v>0</v>
      </c>
      <c r="Y267" s="404"/>
      <c r="Z267" s="405">
        <v>0</v>
      </c>
      <c r="AA267" s="405">
        <v>0</v>
      </c>
      <c r="AB267" s="404"/>
      <c r="AC267" s="405">
        <v>0</v>
      </c>
      <c r="AD267" s="405">
        <v>0</v>
      </c>
      <c r="AE267" s="404"/>
      <c r="AF267" s="405">
        <v>0</v>
      </c>
      <c r="AG267" s="405">
        <v>0</v>
      </c>
      <c r="AH267" s="404"/>
      <c r="AI267" s="405">
        <v>0</v>
      </c>
      <c r="AJ267" s="405">
        <v>0</v>
      </c>
      <c r="AK267" s="404"/>
      <c r="AL267" s="405">
        <v>0</v>
      </c>
      <c r="AM267" s="405">
        <v>0</v>
      </c>
      <c r="AN267" s="404"/>
      <c r="AO267" s="405">
        <v>0</v>
      </c>
      <c r="AP267" s="405">
        <v>0</v>
      </c>
      <c r="AQ267" s="404"/>
      <c r="AR267" s="405">
        <v>0</v>
      </c>
      <c r="AS267" s="405">
        <v>0</v>
      </c>
      <c r="AT267" s="404"/>
      <c r="AU267" s="405">
        <v>0</v>
      </c>
      <c r="AV267" s="405">
        <v>0</v>
      </c>
      <c r="AW267" s="404"/>
      <c r="AX267" s="405">
        <v>0</v>
      </c>
      <c r="AY267" s="405">
        <v>0</v>
      </c>
      <c r="AZ267" s="404"/>
      <c r="BA267" s="405">
        <v>0</v>
      </c>
      <c r="BB267" s="405">
        <v>0</v>
      </c>
      <c r="BC267" s="404"/>
      <c r="BD267" s="405">
        <v>0</v>
      </c>
      <c r="BE267" s="405">
        <v>0</v>
      </c>
      <c r="BF267" s="404"/>
      <c r="BG267" s="405">
        <v>0</v>
      </c>
      <c r="BH267" s="405">
        <v>0</v>
      </c>
      <c r="BI267" s="404"/>
      <c r="BJ267" s="405">
        <v>0</v>
      </c>
      <c r="BK267" s="405">
        <v>0</v>
      </c>
      <c r="BL267" s="404"/>
      <c r="BM267" s="405">
        <v>0</v>
      </c>
      <c r="BN267" s="405">
        <v>0</v>
      </c>
      <c r="BO267" s="404"/>
      <c r="BP267" s="405">
        <v>0</v>
      </c>
      <c r="BQ267" s="405">
        <v>0</v>
      </c>
      <c r="BR267" s="404"/>
      <c r="BS267" s="405">
        <v>0</v>
      </c>
      <c r="BT267" s="405">
        <v>0</v>
      </c>
      <c r="BU267" s="404"/>
      <c r="BV267" s="405">
        <v>0</v>
      </c>
      <c r="BW267" s="405">
        <v>0</v>
      </c>
      <c r="BX267" s="404"/>
      <c r="BY267" s="405">
        <v>0</v>
      </c>
      <c r="BZ267" s="405">
        <v>0</v>
      </c>
      <c r="CA267" s="404"/>
      <c r="CB267" s="405">
        <v>0</v>
      </c>
      <c r="CC267" s="405">
        <v>0</v>
      </c>
      <c r="CD267" s="404"/>
      <c r="CE267" s="405">
        <v>0</v>
      </c>
      <c r="CF267" s="405">
        <v>0</v>
      </c>
      <c r="CG267" s="404"/>
      <c r="CH267" s="405">
        <v>0</v>
      </c>
      <c r="CI267" s="405">
        <v>0</v>
      </c>
      <c r="CJ267" s="404"/>
      <c r="CK267" s="405">
        <v>0</v>
      </c>
      <c r="CL267" s="405">
        <v>0</v>
      </c>
      <c r="CM267" s="404"/>
      <c r="CN267" s="405">
        <v>0</v>
      </c>
      <c r="CO267" s="405">
        <v>0</v>
      </c>
      <c r="CP267" s="404"/>
      <c r="CQ267" s="405">
        <v>0</v>
      </c>
      <c r="CR267" s="405">
        <v>0</v>
      </c>
      <c r="CS267" s="404"/>
      <c r="CT267" s="405">
        <v>0</v>
      </c>
      <c r="CU267" s="405">
        <v>0</v>
      </c>
      <c r="CV267" s="404"/>
      <c r="CW267" s="405">
        <v>0</v>
      </c>
      <c r="CX267" s="405">
        <v>0</v>
      </c>
      <c r="CY267" s="404"/>
      <c r="CZ267" s="405">
        <v>0</v>
      </c>
      <c r="DA267" s="405">
        <v>0</v>
      </c>
      <c r="DB267" s="404"/>
      <c r="DC267" s="405">
        <v>0</v>
      </c>
      <c r="DD267" s="405">
        <v>0</v>
      </c>
      <c r="DE267" s="404"/>
      <c r="DF267" s="405">
        <v>0</v>
      </c>
      <c r="DG267" s="405">
        <v>0</v>
      </c>
      <c r="DH267" s="404"/>
      <c r="DI267" s="405">
        <v>0</v>
      </c>
      <c r="DJ267" s="405">
        <v>0</v>
      </c>
      <c r="DK267" s="404"/>
      <c r="DL267" s="405">
        <v>0</v>
      </c>
      <c r="DM267" s="405">
        <v>0</v>
      </c>
      <c r="DN267" s="404"/>
      <c r="DO267" s="405">
        <v>0</v>
      </c>
      <c r="DP267" s="405">
        <v>0</v>
      </c>
      <c r="DQ267" s="404"/>
      <c r="DR267" s="405">
        <v>0</v>
      </c>
      <c r="DS267" s="405">
        <v>0</v>
      </c>
      <c r="DT267" s="404"/>
      <c r="DU267" s="405">
        <v>0</v>
      </c>
      <c r="DV267" s="405">
        <v>0</v>
      </c>
      <c r="DW267" s="406">
        <f>W267+Z267+AC267+AF267+AI267+AL267+AO267+AR267+AU267+AX267+BA267+BD267+BG267+BJ267+BM267+BP267+BS267+BV267+BY267+CB267+CE267+CH267+CK267</f>
        <v>0</v>
      </c>
      <c r="DX267" s="406">
        <f>X267+AA267+AD267+AG267+AJ267+AM267+AP267+AS267+AV267+AY267+BB267+BE267+BH267+BK267+BN267+BQ267+BT267+BW267+BZ267+CC267+CF267+CI267+CL267</f>
        <v>0</v>
      </c>
      <c r="DY267" s="405">
        <v>0</v>
      </c>
      <c r="DZ267" s="405">
        <v>0</v>
      </c>
      <c r="EA267" s="405">
        <v>0</v>
      </c>
      <c r="EB267" s="406">
        <f>CN267+CQ267+CT267+CW267+CZ267+DC267+DF267+DI267+DL267+DO267+DR267+DU267</f>
        <v>0</v>
      </c>
      <c r="EC267" s="406">
        <f>CO267+CR267+CU267+CX267+DA267+DD267+DG267+DJ267+DM267+DP267+DS267+DV267</f>
        <v>0</v>
      </c>
      <c r="ED267" s="407">
        <v>0</v>
      </c>
      <c r="EE267" s="407">
        <v>0</v>
      </c>
      <c r="EF267" s="407">
        <v>0</v>
      </c>
      <c r="EG267" s="407">
        <v>0</v>
      </c>
      <c r="EH267" s="407">
        <v>0</v>
      </c>
      <c r="EI267" s="407">
        <v>0</v>
      </c>
      <c r="EJ267" s="407">
        <v>0</v>
      </c>
      <c r="EK267" s="396">
        <f t="shared" si="14"/>
        <v>0</v>
      </c>
      <c r="EL267" s="396">
        <f t="shared" si="15"/>
        <v>0</v>
      </c>
      <c r="EM267" s="408">
        <f t="shared" si="16"/>
        <v>0</v>
      </c>
      <c r="EN267" s="405">
        <v>0</v>
      </c>
      <c r="EO267" s="405">
        <v>0</v>
      </c>
      <c r="EP267" s="81"/>
    </row>
    <row r="268" spans="1:146" x14ac:dyDescent="0.35">
      <c r="A268" s="81"/>
      <c r="B268" s="81"/>
      <c r="C268" s="81"/>
      <c r="D268" s="81"/>
      <c r="E268" s="81"/>
      <c r="F268" s="81"/>
      <c r="G268" s="81"/>
      <c r="H268" s="81"/>
      <c r="I268" s="81"/>
      <c r="J268" s="81"/>
      <c r="K268" s="81"/>
      <c r="L268" s="81"/>
      <c r="M268" s="81"/>
      <c r="N268" s="81"/>
      <c r="O268" s="81"/>
      <c r="P268" s="81"/>
      <c r="Q268" s="81"/>
      <c r="R268" s="81"/>
      <c r="S268" s="81"/>
      <c r="T268" s="81"/>
      <c r="U268" s="81"/>
      <c r="V268" s="404"/>
      <c r="W268" s="405">
        <v>0</v>
      </c>
      <c r="X268" s="405">
        <v>0</v>
      </c>
      <c r="Y268" s="404"/>
      <c r="Z268" s="405">
        <v>0</v>
      </c>
      <c r="AA268" s="405">
        <v>0</v>
      </c>
      <c r="AB268" s="404"/>
      <c r="AC268" s="405">
        <v>0</v>
      </c>
      <c r="AD268" s="405">
        <v>0</v>
      </c>
      <c r="AE268" s="404"/>
      <c r="AF268" s="405">
        <v>0</v>
      </c>
      <c r="AG268" s="405">
        <v>0</v>
      </c>
      <c r="AH268" s="404"/>
      <c r="AI268" s="405">
        <v>0</v>
      </c>
      <c r="AJ268" s="405">
        <v>0</v>
      </c>
      <c r="AK268" s="404"/>
      <c r="AL268" s="405">
        <v>0</v>
      </c>
      <c r="AM268" s="405">
        <v>0</v>
      </c>
      <c r="AN268" s="404"/>
      <c r="AO268" s="405">
        <v>0</v>
      </c>
      <c r="AP268" s="405">
        <v>0</v>
      </c>
      <c r="AQ268" s="404"/>
      <c r="AR268" s="405">
        <v>0</v>
      </c>
      <c r="AS268" s="405">
        <v>0</v>
      </c>
      <c r="AT268" s="404"/>
      <c r="AU268" s="405">
        <v>0</v>
      </c>
      <c r="AV268" s="405">
        <v>0</v>
      </c>
      <c r="AW268" s="404"/>
      <c r="AX268" s="405">
        <v>0</v>
      </c>
      <c r="AY268" s="405">
        <v>0</v>
      </c>
      <c r="AZ268" s="404"/>
      <c r="BA268" s="405">
        <v>0</v>
      </c>
      <c r="BB268" s="405">
        <v>0</v>
      </c>
      <c r="BC268" s="404"/>
      <c r="BD268" s="405">
        <v>0</v>
      </c>
      <c r="BE268" s="405">
        <v>0</v>
      </c>
      <c r="BF268" s="404"/>
      <c r="BG268" s="405">
        <v>0</v>
      </c>
      <c r="BH268" s="405">
        <v>0</v>
      </c>
      <c r="BI268" s="404"/>
      <c r="BJ268" s="405">
        <v>0</v>
      </c>
      <c r="BK268" s="405">
        <v>0</v>
      </c>
      <c r="BL268" s="404"/>
      <c r="BM268" s="405">
        <v>0</v>
      </c>
      <c r="BN268" s="405">
        <v>0</v>
      </c>
      <c r="BO268" s="404"/>
      <c r="BP268" s="405">
        <v>0</v>
      </c>
      <c r="BQ268" s="405">
        <v>0</v>
      </c>
      <c r="BR268" s="404"/>
      <c r="BS268" s="405">
        <v>0</v>
      </c>
      <c r="BT268" s="405">
        <v>0</v>
      </c>
      <c r="BU268" s="404"/>
      <c r="BV268" s="405">
        <v>0</v>
      </c>
      <c r="BW268" s="405">
        <v>0</v>
      </c>
      <c r="BX268" s="404"/>
      <c r="BY268" s="405">
        <v>0</v>
      </c>
      <c r="BZ268" s="405">
        <v>0</v>
      </c>
      <c r="CA268" s="404"/>
      <c r="CB268" s="405">
        <v>0</v>
      </c>
      <c r="CC268" s="405">
        <v>0</v>
      </c>
      <c r="CD268" s="404"/>
      <c r="CE268" s="405">
        <v>0</v>
      </c>
      <c r="CF268" s="405">
        <v>0</v>
      </c>
      <c r="CG268" s="404"/>
      <c r="CH268" s="405">
        <v>0</v>
      </c>
      <c r="CI268" s="405">
        <v>0</v>
      </c>
      <c r="CJ268" s="404"/>
      <c r="CK268" s="405">
        <v>0</v>
      </c>
      <c r="CL268" s="405">
        <v>0</v>
      </c>
      <c r="CM268" s="404"/>
      <c r="CN268" s="405">
        <v>0</v>
      </c>
      <c r="CO268" s="405">
        <v>0</v>
      </c>
      <c r="CP268" s="404"/>
      <c r="CQ268" s="405">
        <v>0</v>
      </c>
      <c r="CR268" s="405">
        <v>0</v>
      </c>
      <c r="CS268" s="404"/>
      <c r="CT268" s="405">
        <v>0</v>
      </c>
      <c r="CU268" s="405">
        <v>0</v>
      </c>
      <c r="CV268" s="404"/>
      <c r="CW268" s="405">
        <v>0</v>
      </c>
      <c r="CX268" s="405">
        <v>0</v>
      </c>
      <c r="CY268" s="404"/>
      <c r="CZ268" s="405">
        <v>0</v>
      </c>
      <c r="DA268" s="405">
        <v>0</v>
      </c>
      <c r="DB268" s="404"/>
      <c r="DC268" s="405">
        <v>0</v>
      </c>
      <c r="DD268" s="405">
        <v>0</v>
      </c>
      <c r="DE268" s="404"/>
      <c r="DF268" s="405">
        <v>0</v>
      </c>
      <c r="DG268" s="405">
        <v>0</v>
      </c>
      <c r="DH268" s="404"/>
      <c r="DI268" s="405">
        <v>0</v>
      </c>
      <c r="DJ268" s="405">
        <v>0</v>
      </c>
      <c r="DK268" s="404"/>
      <c r="DL268" s="405">
        <v>0</v>
      </c>
      <c r="DM268" s="405">
        <v>0</v>
      </c>
      <c r="DN268" s="404"/>
      <c r="DO268" s="405">
        <v>0</v>
      </c>
      <c r="DP268" s="405">
        <v>0</v>
      </c>
      <c r="DQ268" s="404"/>
      <c r="DR268" s="405">
        <v>0</v>
      </c>
      <c r="DS268" s="405">
        <v>0</v>
      </c>
      <c r="DT268" s="404"/>
      <c r="DU268" s="405">
        <v>0</v>
      </c>
      <c r="DV268" s="405">
        <v>0</v>
      </c>
      <c r="DW268" s="406">
        <f>W268+Z268+AC268+AF268+AI268+AL268+AO268+AR268+AU268+AX268+BA268+BD268+BG268+BJ268+BM268+BP268+BS268+BV268+BY268+CB268+CE268+CH268+CK268</f>
        <v>0</v>
      </c>
      <c r="DX268" s="406">
        <f>X268+AA268+AD268+AG268+AJ268+AM268+AP268+AS268+AV268+AY268+BB268+BE268+BH268+BK268+BN268+BQ268+BT268+BW268+BZ268+CC268+CF268+CI268+CL268</f>
        <v>0</v>
      </c>
      <c r="DY268" s="405">
        <v>0</v>
      </c>
      <c r="DZ268" s="405">
        <v>0</v>
      </c>
      <c r="EA268" s="405">
        <v>0</v>
      </c>
      <c r="EB268" s="406">
        <f>CN268+CQ268+CT268+CW268+CZ268+DC268+DF268+DI268+DL268+DO268+DR268+DU268</f>
        <v>0</v>
      </c>
      <c r="EC268" s="406">
        <f>CO268+CR268+CU268+CX268+DA268+DD268+DG268+DJ268+DM268+DP268+DS268+DV268</f>
        <v>0</v>
      </c>
      <c r="ED268" s="407">
        <v>0</v>
      </c>
      <c r="EE268" s="407">
        <v>0</v>
      </c>
      <c r="EF268" s="407">
        <v>0</v>
      </c>
      <c r="EG268" s="407">
        <v>0</v>
      </c>
      <c r="EH268" s="407">
        <v>0</v>
      </c>
      <c r="EI268" s="407">
        <v>0</v>
      </c>
      <c r="EJ268" s="407">
        <v>0</v>
      </c>
      <c r="EK268" s="396">
        <f t="shared" si="14"/>
        <v>0</v>
      </c>
      <c r="EL268" s="396">
        <f t="shared" si="15"/>
        <v>0</v>
      </c>
      <c r="EM268" s="408">
        <f t="shared" si="16"/>
        <v>0</v>
      </c>
      <c r="EN268" s="405">
        <v>0</v>
      </c>
      <c r="EO268" s="405">
        <v>0</v>
      </c>
      <c r="EP268" s="81"/>
    </row>
    <row r="269" spans="1:146" x14ac:dyDescent="0.35">
      <c r="A269" s="81"/>
      <c r="B269" s="81"/>
      <c r="C269" s="81"/>
      <c r="D269" s="81"/>
      <c r="E269" s="81"/>
      <c r="F269" s="81"/>
      <c r="G269" s="81"/>
      <c r="H269" s="81"/>
      <c r="I269" s="81"/>
      <c r="J269" s="81"/>
      <c r="K269" s="81"/>
      <c r="L269" s="81"/>
      <c r="M269" s="81"/>
      <c r="N269" s="81"/>
      <c r="O269" s="81"/>
      <c r="P269" s="81"/>
      <c r="Q269" s="81"/>
      <c r="R269" s="81"/>
      <c r="S269" s="81"/>
      <c r="T269" s="81"/>
      <c r="U269" s="81"/>
      <c r="V269" s="404"/>
      <c r="W269" s="405">
        <v>0</v>
      </c>
      <c r="X269" s="405">
        <v>0</v>
      </c>
      <c r="Y269" s="404"/>
      <c r="Z269" s="405">
        <v>0</v>
      </c>
      <c r="AA269" s="405">
        <v>0</v>
      </c>
      <c r="AB269" s="404"/>
      <c r="AC269" s="405">
        <v>0</v>
      </c>
      <c r="AD269" s="405">
        <v>0</v>
      </c>
      <c r="AE269" s="404"/>
      <c r="AF269" s="405">
        <v>0</v>
      </c>
      <c r="AG269" s="405">
        <v>0</v>
      </c>
      <c r="AH269" s="404"/>
      <c r="AI269" s="405">
        <v>0</v>
      </c>
      <c r="AJ269" s="405">
        <v>0</v>
      </c>
      <c r="AK269" s="404"/>
      <c r="AL269" s="405">
        <v>0</v>
      </c>
      <c r="AM269" s="405">
        <v>0</v>
      </c>
      <c r="AN269" s="404"/>
      <c r="AO269" s="405">
        <v>0</v>
      </c>
      <c r="AP269" s="405">
        <v>0</v>
      </c>
      <c r="AQ269" s="404"/>
      <c r="AR269" s="405">
        <v>0</v>
      </c>
      <c r="AS269" s="405">
        <v>0</v>
      </c>
      <c r="AT269" s="404"/>
      <c r="AU269" s="405">
        <v>0</v>
      </c>
      <c r="AV269" s="405">
        <v>0</v>
      </c>
      <c r="AW269" s="404"/>
      <c r="AX269" s="405">
        <v>0</v>
      </c>
      <c r="AY269" s="405">
        <v>0</v>
      </c>
      <c r="AZ269" s="404"/>
      <c r="BA269" s="405">
        <v>0</v>
      </c>
      <c r="BB269" s="405">
        <v>0</v>
      </c>
      <c r="BC269" s="404"/>
      <c r="BD269" s="405">
        <v>0</v>
      </c>
      <c r="BE269" s="405">
        <v>0</v>
      </c>
      <c r="BF269" s="404"/>
      <c r="BG269" s="405">
        <v>0</v>
      </c>
      <c r="BH269" s="405">
        <v>0</v>
      </c>
      <c r="BI269" s="404"/>
      <c r="BJ269" s="405">
        <v>0</v>
      </c>
      <c r="BK269" s="405">
        <v>0</v>
      </c>
      <c r="BL269" s="404"/>
      <c r="BM269" s="405">
        <v>0</v>
      </c>
      <c r="BN269" s="405">
        <v>0</v>
      </c>
      <c r="BO269" s="404"/>
      <c r="BP269" s="405">
        <v>0</v>
      </c>
      <c r="BQ269" s="405">
        <v>0</v>
      </c>
      <c r="BR269" s="404"/>
      <c r="BS269" s="405">
        <v>0</v>
      </c>
      <c r="BT269" s="405">
        <v>0</v>
      </c>
      <c r="BU269" s="404"/>
      <c r="BV269" s="405">
        <v>0</v>
      </c>
      <c r="BW269" s="405">
        <v>0</v>
      </c>
      <c r="BX269" s="404"/>
      <c r="BY269" s="405">
        <v>0</v>
      </c>
      <c r="BZ269" s="405">
        <v>0</v>
      </c>
      <c r="CA269" s="404"/>
      <c r="CB269" s="405">
        <v>0</v>
      </c>
      <c r="CC269" s="405">
        <v>0</v>
      </c>
      <c r="CD269" s="404"/>
      <c r="CE269" s="405">
        <v>0</v>
      </c>
      <c r="CF269" s="405">
        <v>0</v>
      </c>
      <c r="CG269" s="404"/>
      <c r="CH269" s="405">
        <v>0</v>
      </c>
      <c r="CI269" s="405">
        <v>0</v>
      </c>
      <c r="CJ269" s="404"/>
      <c r="CK269" s="405">
        <v>0</v>
      </c>
      <c r="CL269" s="405">
        <v>0</v>
      </c>
      <c r="CM269" s="404"/>
      <c r="CN269" s="405">
        <v>0</v>
      </c>
      <c r="CO269" s="405">
        <v>0</v>
      </c>
      <c r="CP269" s="404"/>
      <c r="CQ269" s="405">
        <v>0</v>
      </c>
      <c r="CR269" s="405">
        <v>0</v>
      </c>
      <c r="CS269" s="404"/>
      <c r="CT269" s="405">
        <v>0</v>
      </c>
      <c r="CU269" s="405">
        <v>0</v>
      </c>
      <c r="CV269" s="404"/>
      <c r="CW269" s="405">
        <v>0</v>
      </c>
      <c r="CX269" s="405">
        <v>0</v>
      </c>
      <c r="CY269" s="404"/>
      <c r="CZ269" s="405">
        <v>0</v>
      </c>
      <c r="DA269" s="405">
        <v>0</v>
      </c>
      <c r="DB269" s="404"/>
      <c r="DC269" s="405">
        <v>0</v>
      </c>
      <c r="DD269" s="405">
        <v>0</v>
      </c>
      <c r="DE269" s="404"/>
      <c r="DF269" s="405">
        <v>0</v>
      </c>
      <c r="DG269" s="405">
        <v>0</v>
      </c>
      <c r="DH269" s="404"/>
      <c r="DI269" s="405">
        <v>0</v>
      </c>
      <c r="DJ269" s="405">
        <v>0</v>
      </c>
      <c r="DK269" s="404"/>
      <c r="DL269" s="405">
        <v>0</v>
      </c>
      <c r="DM269" s="405">
        <v>0</v>
      </c>
      <c r="DN269" s="404"/>
      <c r="DO269" s="405">
        <v>0</v>
      </c>
      <c r="DP269" s="405">
        <v>0</v>
      </c>
      <c r="DQ269" s="404"/>
      <c r="DR269" s="405">
        <v>0</v>
      </c>
      <c r="DS269" s="405">
        <v>0</v>
      </c>
      <c r="DT269" s="404"/>
      <c r="DU269" s="405">
        <v>0</v>
      </c>
      <c r="DV269" s="405">
        <v>0</v>
      </c>
      <c r="DW269" s="406">
        <f>W269+Z269+AC269+AF269+AI269+AL269+AO269+AR269+AU269+AX269+BA269+BD269+BG269+BJ269+BM269+BP269+BS269+BV269+BY269+CB269+CE269+CH269+CK269</f>
        <v>0</v>
      </c>
      <c r="DX269" s="406">
        <f>X269+AA269+AD269+AG269+AJ269+AM269+AP269+AS269+AV269+AY269+BB269+BE269+BH269+BK269+BN269+BQ269+BT269+BW269+BZ269+CC269+CF269+CI269+CL269</f>
        <v>0</v>
      </c>
      <c r="DY269" s="405">
        <v>0</v>
      </c>
      <c r="DZ269" s="405">
        <v>0</v>
      </c>
      <c r="EA269" s="405">
        <v>0</v>
      </c>
      <c r="EB269" s="406">
        <f>CN269+CQ269+CT269+CW269+CZ269+DC269+DF269+DI269+DL269+DO269+DR269+DU269</f>
        <v>0</v>
      </c>
      <c r="EC269" s="406">
        <f>CO269+CR269+CU269+CX269+DA269+DD269+DG269+DJ269+DM269+DP269+DS269+DV269</f>
        <v>0</v>
      </c>
      <c r="ED269" s="407">
        <v>0</v>
      </c>
      <c r="EE269" s="407">
        <v>0</v>
      </c>
      <c r="EF269" s="407">
        <v>0</v>
      </c>
      <c r="EG269" s="407">
        <v>0</v>
      </c>
      <c r="EH269" s="407">
        <v>0</v>
      </c>
      <c r="EI269" s="407">
        <v>0</v>
      </c>
      <c r="EJ269" s="407">
        <v>0</v>
      </c>
      <c r="EK269" s="396">
        <f t="shared" si="14"/>
        <v>0</v>
      </c>
      <c r="EL269" s="396">
        <f t="shared" si="15"/>
        <v>0</v>
      </c>
      <c r="EM269" s="408">
        <f t="shared" si="16"/>
        <v>0</v>
      </c>
      <c r="EN269" s="405">
        <v>0</v>
      </c>
      <c r="EO269" s="405">
        <v>0</v>
      </c>
      <c r="EP269" s="81"/>
    </row>
    <row r="270" spans="1:146" x14ac:dyDescent="0.35">
      <c r="A270" s="81"/>
      <c r="B270" s="81"/>
      <c r="C270" s="81"/>
      <c r="D270" s="81"/>
      <c r="E270" s="81"/>
      <c r="F270" s="81"/>
      <c r="G270" s="81"/>
      <c r="H270" s="81"/>
      <c r="I270" s="81"/>
      <c r="J270" s="81"/>
      <c r="K270" s="81"/>
      <c r="L270" s="81"/>
      <c r="M270" s="81"/>
      <c r="N270" s="81"/>
      <c r="O270" s="81"/>
      <c r="P270" s="81"/>
      <c r="Q270" s="81"/>
      <c r="R270" s="81"/>
      <c r="S270" s="81"/>
      <c r="T270" s="81"/>
      <c r="U270" s="81"/>
      <c r="V270" s="404"/>
      <c r="W270" s="405">
        <v>0</v>
      </c>
      <c r="X270" s="405">
        <v>0</v>
      </c>
      <c r="Y270" s="404"/>
      <c r="Z270" s="405">
        <v>0</v>
      </c>
      <c r="AA270" s="405">
        <v>0</v>
      </c>
      <c r="AB270" s="404"/>
      <c r="AC270" s="405">
        <v>0</v>
      </c>
      <c r="AD270" s="405">
        <v>0</v>
      </c>
      <c r="AE270" s="404"/>
      <c r="AF270" s="405">
        <v>0</v>
      </c>
      <c r="AG270" s="405">
        <v>0</v>
      </c>
      <c r="AH270" s="404"/>
      <c r="AI270" s="405">
        <v>0</v>
      </c>
      <c r="AJ270" s="405">
        <v>0</v>
      </c>
      <c r="AK270" s="404"/>
      <c r="AL270" s="405">
        <v>0</v>
      </c>
      <c r="AM270" s="405">
        <v>0</v>
      </c>
      <c r="AN270" s="404"/>
      <c r="AO270" s="405">
        <v>0</v>
      </c>
      <c r="AP270" s="405">
        <v>0</v>
      </c>
      <c r="AQ270" s="404"/>
      <c r="AR270" s="405">
        <v>0</v>
      </c>
      <c r="AS270" s="405">
        <v>0</v>
      </c>
      <c r="AT270" s="404"/>
      <c r="AU270" s="405">
        <v>0</v>
      </c>
      <c r="AV270" s="405">
        <v>0</v>
      </c>
      <c r="AW270" s="404"/>
      <c r="AX270" s="405">
        <v>0</v>
      </c>
      <c r="AY270" s="405">
        <v>0</v>
      </c>
      <c r="AZ270" s="404"/>
      <c r="BA270" s="405">
        <v>0</v>
      </c>
      <c r="BB270" s="405">
        <v>0</v>
      </c>
      <c r="BC270" s="404"/>
      <c r="BD270" s="405">
        <v>0</v>
      </c>
      <c r="BE270" s="405">
        <v>0</v>
      </c>
      <c r="BF270" s="404"/>
      <c r="BG270" s="405">
        <v>0</v>
      </c>
      <c r="BH270" s="405">
        <v>0</v>
      </c>
      <c r="BI270" s="404"/>
      <c r="BJ270" s="405">
        <v>0</v>
      </c>
      <c r="BK270" s="405">
        <v>0</v>
      </c>
      <c r="BL270" s="404"/>
      <c r="BM270" s="405">
        <v>0</v>
      </c>
      <c r="BN270" s="405">
        <v>0</v>
      </c>
      <c r="BO270" s="404"/>
      <c r="BP270" s="405">
        <v>0</v>
      </c>
      <c r="BQ270" s="405">
        <v>0</v>
      </c>
      <c r="BR270" s="404"/>
      <c r="BS270" s="405">
        <v>0</v>
      </c>
      <c r="BT270" s="405">
        <v>0</v>
      </c>
      <c r="BU270" s="404"/>
      <c r="BV270" s="405">
        <v>0</v>
      </c>
      <c r="BW270" s="405">
        <v>0</v>
      </c>
      <c r="BX270" s="404"/>
      <c r="BY270" s="405">
        <v>0</v>
      </c>
      <c r="BZ270" s="405">
        <v>0</v>
      </c>
      <c r="CA270" s="404"/>
      <c r="CB270" s="405">
        <v>0</v>
      </c>
      <c r="CC270" s="405">
        <v>0</v>
      </c>
      <c r="CD270" s="404"/>
      <c r="CE270" s="405">
        <v>0</v>
      </c>
      <c r="CF270" s="405">
        <v>0</v>
      </c>
      <c r="CG270" s="404"/>
      <c r="CH270" s="405">
        <v>0</v>
      </c>
      <c r="CI270" s="405">
        <v>0</v>
      </c>
      <c r="CJ270" s="404"/>
      <c r="CK270" s="405">
        <v>0</v>
      </c>
      <c r="CL270" s="405">
        <v>0</v>
      </c>
      <c r="CM270" s="404"/>
      <c r="CN270" s="405">
        <v>0</v>
      </c>
      <c r="CO270" s="405">
        <v>0</v>
      </c>
      <c r="CP270" s="404"/>
      <c r="CQ270" s="405">
        <v>0</v>
      </c>
      <c r="CR270" s="405">
        <v>0</v>
      </c>
      <c r="CS270" s="404"/>
      <c r="CT270" s="405">
        <v>0</v>
      </c>
      <c r="CU270" s="405">
        <v>0</v>
      </c>
      <c r="CV270" s="404"/>
      <c r="CW270" s="405">
        <v>0</v>
      </c>
      <c r="CX270" s="405">
        <v>0</v>
      </c>
      <c r="CY270" s="404"/>
      <c r="CZ270" s="405">
        <v>0</v>
      </c>
      <c r="DA270" s="405">
        <v>0</v>
      </c>
      <c r="DB270" s="404"/>
      <c r="DC270" s="405">
        <v>0</v>
      </c>
      <c r="DD270" s="405">
        <v>0</v>
      </c>
      <c r="DE270" s="404"/>
      <c r="DF270" s="405">
        <v>0</v>
      </c>
      <c r="DG270" s="405">
        <v>0</v>
      </c>
      <c r="DH270" s="404"/>
      <c r="DI270" s="405">
        <v>0</v>
      </c>
      <c r="DJ270" s="405">
        <v>0</v>
      </c>
      <c r="DK270" s="404"/>
      <c r="DL270" s="405">
        <v>0</v>
      </c>
      <c r="DM270" s="405">
        <v>0</v>
      </c>
      <c r="DN270" s="404"/>
      <c r="DO270" s="405">
        <v>0</v>
      </c>
      <c r="DP270" s="405">
        <v>0</v>
      </c>
      <c r="DQ270" s="404"/>
      <c r="DR270" s="405">
        <v>0</v>
      </c>
      <c r="DS270" s="405">
        <v>0</v>
      </c>
      <c r="DT270" s="404"/>
      <c r="DU270" s="405">
        <v>0</v>
      </c>
      <c r="DV270" s="405">
        <v>0</v>
      </c>
      <c r="DW270" s="406">
        <f>W270+Z270+AC270+AF270+AI270+AL270+AO270+AR270+AU270+AX270+BA270+BD270+BG270+BJ270+BM270+BP270+BS270+BV270+BY270+CB270+CE270+CH270+CK270</f>
        <v>0</v>
      </c>
      <c r="DX270" s="406">
        <f>X270+AA270+AD270+AG270+AJ270+AM270+AP270+AS270+AV270+AY270+BB270+BE270+BH270+BK270+BN270+BQ270+BT270+BW270+BZ270+CC270+CF270+CI270+CL270</f>
        <v>0</v>
      </c>
      <c r="DY270" s="405">
        <v>0</v>
      </c>
      <c r="DZ270" s="405">
        <v>0</v>
      </c>
      <c r="EA270" s="405">
        <v>0</v>
      </c>
      <c r="EB270" s="406">
        <f>CN270+CQ270+CT270+CW270+CZ270+DC270+DF270+DI270+DL270+DO270+DR270+DU270</f>
        <v>0</v>
      </c>
      <c r="EC270" s="406">
        <f>CO270+CR270+CU270+CX270+DA270+DD270+DG270+DJ270+DM270+DP270+DS270+DV270</f>
        <v>0</v>
      </c>
      <c r="ED270" s="407">
        <v>0</v>
      </c>
      <c r="EE270" s="407">
        <v>0</v>
      </c>
      <c r="EF270" s="407">
        <v>0</v>
      </c>
      <c r="EG270" s="407">
        <v>0</v>
      </c>
      <c r="EH270" s="407">
        <v>0</v>
      </c>
      <c r="EI270" s="407">
        <v>0</v>
      </c>
      <c r="EJ270" s="407">
        <v>0</v>
      </c>
      <c r="EK270" s="396">
        <f t="shared" si="14"/>
        <v>0</v>
      </c>
      <c r="EL270" s="396">
        <f t="shared" si="15"/>
        <v>0</v>
      </c>
      <c r="EM270" s="408">
        <f t="shared" si="16"/>
        <v>0</v>
      </c>
      <c r="EN270" s="405">
        <v>0</v>
      </c>
      <c r="EO270" s="405">
        <v>0</v>
      </c>
      <c r="EP270" s="81"/>
    </row>
    <row r="271" spans="1:146" x14ac:dyDescent="0.35">
      <c r="A271" s="81"/>
      <c r="B271" s="81"/>
      <c r="C271" s="81"/>
      <c r="D271" s="81"/>
      <c r="E271" s="81"/>
      <c r="F271" s="81"/>
      <c r="G271" s="81"/>
      <c r="H271" s="81"/>
      <c r="I271" s="81"/>
      <c r="J271" s="81"/>
      <c r="K271" s="81"/>
      <c r="L271" s="81"/>
      <c r="M271" s="81"/>
      <c r="N271" s="81"/>
      <c r="O271" s="81"/>
      <c r="P271" s="81"/>
      <c r="Q271" s="81"/>
      <c r="R271" s="81"/>
      <c r="S271" s="81"/>
      <c r="T271" s="81"/>
      <c r="U271" s="81"/>
      <c r="V271" s="404"/>
      <c r="W271" s="405">
        <v>0</v>
      </c>
      <c r="X271" s="405">
        <v>0</v>
      </c>
      <c r="Y271" s="404"/>
      <c r="Z271" s="405">
        <v>0</v>
      </c>
      <c r="AA271" s="405">
        <v>0</v>
      </c>
      <c r="AB271" s="404"/>
      <c r="AC271" s="405">
        <v>0</v>
      </c>
      <c r="AD271" s="405">
        <v>0</v>
      </c>
      <c r="AE271" s="404"/>
      <c r="AF271" s="405">
        <v>0</v>
      </c>
      <c r="AG271" s="405">
        <v>0</v>
      </c>
      <c r="AH271" s="404"/>
      <c r="AI271" s="405">
        <v>0</v>
      </c>
      <c r="AJ271" s="405">
        <v>0</v>
      </c>
      <c r="AK271" s="404"/>
      <c r="AL271" s="405">
        <v>0</v>
      </c>
      <c r="AM271" s="405">
        <v>0</v>
      </c>
      <c r="AN271" s="404"/>
      <c r="AO271" s="405">
        <v>0</v>
      </c>
      <c r="AP271" s="405">
        <v>0</v>
      </c>
      <c r="AQ271" s="404"/>
      <c r="AR271" s="405">
        <v>0</v>
      </c>
      <c r="AS271" s="405">
        <v>0</v>
      </c>
      <c r="AT271" s="404"/>
      <c r="AU271" s="405">
        <v>0</v>
      </c>
      <c r="AV271" s="405">
        <v>0</v>
      </c>
      <c r="AW271" s="404"/>
      <c r="AX271" s="405">
        <v>0</v>
      </c>
      <c r="AY271" s="405">
        <v>0</v>
      </c>
      <c r="AZ271" s="404"/>
      <c r="BA271" s="405">
        <v>0</v>
      </c>
      <c r="BB271" s="405">
        <v>0</v>
      </c>
      <c r="BC271" s="404"/>
      <c r="BD271" s="405">
        <v>0</v>
      </c>
      <c r="BE271" s="405">
        <v>0</v>
      </c>
      <c r="BF271" s="404"/>
      <c r="BG271" s="405">
        <v>0</v>
      </c>
      <c r="BH271" s="405">
        <v>0</v>
      </c>
      <c r="BI271" s="404"/>
      <c r="BJ271" s="405">
        <v>0</v>
      </c>
      <c r="BK271" s="405">
        <v>0</v>
      </c>
      <c r="BL271" s="404"/>
      <c r="BM271" s="405">
        <v>0</v>
      </c>
      <c r="BN271" s="405">
        <v>0</v>
      </c>
      <c r="BO271" s="404"/>
      <c r="BP271" s="405">
        <v>0</v>
      </c>
      <c r="BQ271" s="405">
        <v>0</v>
      </c>
      <c r="BR271" s="404"/>
      <c r="BS271" s="405">
        <v>0</v>
      </c>
      <c r="BT271" s="405">
        <v>0</v>
      </c>
      <c r="BU271" s="404"/>
      <c r="BV271" s="405">
        <v>0</v>
      </c>
      <c r="BW271" s="405">
        <v>0</v>
      </c>
      <c r="BX271" s="404"/>
      <c r="BY271" s="405">
        <v>0</v>
      </c>
      <c r="BZ271" s="405">
        <v>0</v>
      </c>
      <c r="CA271" s="404"/>
      <c r="CB271" s="405">
        <v>0</v>
      </c>
      <c r="CC271" s="405">
        <v>0</v>
      </c>
      <c r="CD271" s="404"/>
      <c r="CE271" s="405">
        <v>0</v>
      </c>
      <c r="CF271" s="405">
        <v>0</v>
      </c>
      <c r="CG271" s="404"/>
      <c r="CH271" s="405">
        <v>0</v>
      </c>
      <c r="CI271" s="405">
        <v>0</v>
      </c>
      <c r="CJ271" s="404"/>
      <c r="CK271" s="405">
        <v>0</v>
      </c>
      <c r="CL271" s="405">
        <v>0</v>
      </c>
      <c r="CM271" s="404"/>
      <c r="CN271" s="405">
        <v>0</v>
      </c>
      <c r="CO271" s="405">
        <v>0</v>
      </c>
      <c r="CP271" s="404"/>
      <c r="CQ271" s="405">
        <v>0</v>
      </c>
      <c r="CR271" s="405">
        <v>0</v>
      </c>
      <c r="CS271" s="404"/>
      <c r="CT271" s="405">
        <v>0</v>
      </c>
      <c r="CU271" s="405">
        <v>0</v>
      </c>
      <c r="CV271" s="404"/>
      <c r="CW271" s="405">
        <v>0</v>
      </c>
      <c r="CX271" s="405">
        <v>0</v>
      </c>
      <c r="CY271" s="404"/>
      <c r="CZ271" s="405">
        <v>0</v>
      </c>
      <c r="DA271" s="405">
        <v>0</v>
      </c>
      <c r="DB271" s="404"/>
      <c r="DC271" s="405">
        <v>0</v>
      </c>
      <c r="DD271" s="405">
        <v>0</v>
      </c>
      <c r="DE271" s="404"/>
      <c r="DF271" s="405">
        <v>0</v>
      </c>
      <c r="DG271" s="405">
        <v>0</v>
      </c>
      <c r="DH271" s="404"/>
      <c r="DI271" s="405">
        <v>0</v>
      </c>
      <c r="DJ271" s="405">
        <v>0</v>
      </c>
      <c r="DK271" s="404"/>
      <c r="DL271" s="405">
        <v>0</v>
      </c>
      <c r="DM271" s="405">
        <v>0</v>
      </c>
      <c r="DN271" s="404"/>
      <c r="DO271" s="405">
        <v>0</v>
      </c>
      <c r="DP271" s="405">
        <v>0</v>
      </c>
      <c r="DQ271" s="404"/>
      <c r="DR271" s="405">
        <v>0</v>
      </c>
      <c r="DS271" s="405">
        <v>0</v>
      </c>
      <c r="DT271" s="404"/>
      <c r="DU271" s="405">
        <v>0</v>
      </c>
      <c r="DV271" s="405">
        <v>0</v>
      </c>
      <c r="DW271" s="406">
        <f>W271+Z271+AC271+AF271+AI271+AL271+AO271+AR271+AU271+AX271+BA271+BD271+BG271+BJ271+BM271+BP271+BS271+BV271+BY271+CB271+CE271+CH271+CK271</f>
        <v>0</v>
      </c>
      <c r="DX271" s="406">
        <f>X271+AA271+AD271+AG271+AJ271+AM271+AP271+AS271+AV271+AY271+BB271+BE271+BH271+BK271+BN271+BQ271+BT271+BW271+BZ271+CC271+CF271+CI271+CL271</f>
        <v>0</v>
      </c>
      <c r="DY271" s="405">
        <v>0</v>
      </c>
      <c r="DZ271" s="405">
        <v>0</v>
      </c>
      <c r="EA271" s="405">
        <v>0</v>
      </c>
      <c r="EB271" s="406">
        <f>CN271+CQ271+CT271+CW271+CZ271+DC271+DF271+DI271+DL271+DO271+DR271+DU271</f>
        <v>0</v>
      </c>
      <c r="EC271" s="406">
        <f>CO271+CR271+CU271+CX271+DA271+DD271+DG271+DJ271+DM271+DP271+DS271+DV271</f>
        <v>0</v>
      </c>
      <c r="ED271" s="407">
        <v>0</v>
      </c>
      <c r="EE271" s="407">
        <v>0</v>
      </c>
      <c r="EF271" s="407">
        <v>0</v>
      </c>
      <c r="EG271" s="407">
        <v>0</v>
      </c>
      <c r="EH271" s="407">
        <v>0</v>
      </c>
      <c r="EI271" s="407">
        <v>0</v>
      </c>
      <c r="EJ271" s="407">
        <v>0</v>
      </c>
      <c r="EK271" s="396">
        <f t="shared" si="14"/>
        <v>0</v>
      </c>
      <c r="EL271" s="396">
        <f t="shared" si="15"/>
        <v>0</v>
      </c>
      <c r="EM271" s="408">
        <f t="shared" si="16"/>
        <v>0</v>
      </c>
      <c r="EN271" s="405">
        <v>0</v>
      </c>
      <c r="EO271" s="405">
        <v>0</v>
      </c>
      <c r="EP271" s="81"/>
    </row>
    <row r="272" spans="1:146" x14ac:dyDescent="0.35">
      <c r="A272" s="81"/>
      <c r="B272" s="81"/>
      <c r="C272" s="81"/>
      <c r="D272" s="81"/>
      <c r="E272" s="81"/>
      <c r="F272" s="81"/>
      <c r="G272" s="81"/>
      <c r="H272" s="81"/>
      <c r="I272" s="81"/>
      <c r="J272" s="81"/>
      <c r="K272" s="81"/>
      <c r="L272" s="81"/>
      <c r="M272" s="81"/>
      <c r="N272" s="81"/>
      <c r="O272" s="81"/>
      <c r="P272" s="81"/>
      <c r="Q272" s="81"/>
      <c r="R272" s="81"/>
      <c r="S272" s="81"/>
      <c r="T272" s="81"/>
      <c r="U272" s="81"/>
      <c r="V272" s="404"/>
      <c r="W272" s="405">
        <v>0</v>
      </c>
      <c r="X272" s="405">
        <v>0</v>
      </c>
      <c r="Y272" s="404"/>
      <c r="Z272" s="405">
        <v>0</v>
      </c>
      <c r="AA272" s="405">
        <v>0</v>
      </c>
      <c r="AB272" s="404"/>
      <c r="AC272" s="405">
        <v>0</v>
      </c>
      <c r="AD272" s="405">
        <v>0</v>
      </c>
      <c r="AE272" s="404"/>
      <c r="AF272" s="405">
        <v>0</v>
      </c>
      <c r="AG272" s="405">
        <v>0</v>
      </c>
      <c r="AH272" s="404"/>
      <c r="AI272" s="405">
        <v>0</v>
      </c>
      <c r="AJ272" s="405">
        <v>0</v>
      </c>
      <c r="AK272" s="404"/>
      <c r="AL272" s="405">
        <v>0</v>
      </c>
      <c r="AM272" s="405">
        <v>0</v>
      </c>
      <c r="AN272" s="404"/>
      <c r="AO272" s="405">
        <v>0</v>
      </c>
      <c r="AP272" s="405">
        <v>0</v>
      </c>
      <c r="AQ272" s="404"/>
      <c r="AR272" s="405">
        <v>0</v>
      </c>
      <c r="AS272" s="405">
        <v>0</v>
      </c>
      <c r="AT272" s="404"/>
      <c r="AU272" s="405">
        <v>0</v>
      </c>
      <c r="AV272" s="405">
        <v>0</v>
      </c>
      <c r="AW272" s="404"/>
      <c r="AX272" s="405">
        <v>0</v>
      </c>
      <c r="AY272" s="405">
        <v>0</v>
      </c>
      <c r="AZ272" s="404"/>
      <c r="BA272" s="405">
        <v>0</v>
      </c>
      <c r="BB272" s="405">
        <v>0</v>
      </c>
      <c r="BC272" s="404"/>
      <c r="BD272" s="405">
        <v>0</v>
      </c>
      <c r="BE272" s="405">
        <v>0</v>
      </c>
      <c r="BF272" s="404"/>
      <c r="BG272" s="405">
        <v>0</v>
      </c>
      <c r="BH272" s="405">
        <v>0</v>
      </c>
      <c r="BI272" s="404"/>
      <c r="BJ272" s="405">
        <v>0</v>
      </c>
      <c r="BK272" s="405">
        <v>0</v>
      </c>
      <c r="BL272" s="404"/>
      <c r="BM272" s="405">
        <v>0</v>
      </c>
      <c r="BN272" s="405">
        <v>0</v>
      </c>
      <c r="BO272" s="404"/>
      <c r="BP272" s="405">
        <v>0</v>
      </c>
      <c r="BQ272" s="405">
        <v>0</v>
      </c>
      <c r="BR272" s="404"/>
      <c r="BS272" s="405">
        <v>0</v>
      </c>
      <c r="BT272" s="405">
        <v>0</v>
      </c>
      <c r="BU272" s="404"/>
      <c r="BV272" s="405">
        <v>0</v>
      </c>
      <c r="BW272" s="405">
        <v>0</v>
      </c>
      <c r="BX272" s="404"/>
      <c r="BY272" s="405">
        <v>0</v>
      </c>
      <c r="BZ272" s="405">
        <v>0</v>
      </c>
      <c r="CA272" s="404"/>
      <c r="CB272" s="405">
        <v>0</v>
      </c>
      <c r="CC272" s="405">
        <v>0</v>
      </c>
      <c r="CD272" s="404"/>
      <c r="CE272" s="405">
        <v>0</v>
      </c>
      <c r="CF272" s="405">
        <v>0</v>
      </c>
      <c r="CG272" s="404"/>
      <c r="CH272" s="405">
        <v>0</v>
      </c>
      <c r="CI272" s="405">
        <v>0</v>
      </c>
      <c r="CJ272" s="404"/>
      <c r="CK272" s="405">
        <v>0</v>
      </c>
      <c r="CL272" s="405">
        <v>0</v>
      </c>
      <c r="CM272" s="404"/>
      <c r="CN272" s="405">
        <v>0</v>
      </c>
      <c r="CO272" s="405">
        <v>0</v>
      </c>
      <c r="CP272" s="404"/>
      <c r="CQ272" s="405">
        <v>0</v>
      </c>
      <c r="CR272" s="405">
        <v>0</v>
      </c>
      <c r="CS272" s="404"/>
      <c r="CT272" s="405">
        <v>0</v>
      </c>
      <c r="CU272" s="405">
        <v>0</v>
      </c>
      <c r="CV272" s="404"/>
      <c r="CW272" s="405">
        <v>0</v>
      </c>
      <c r="CX272" s="405">
        <v>0</v>
      </c>
      <c r="CY272" s="404"/>
      <c r="CZ272" s="405">
        <v>0</v>
      </c>
      <c r="DA272" s="405">
        <v>0</v>
      </c>
      <c r="DB272" s="404"/>
      <c r="DC272" s="405">
        <v>0</v>
      </c>
      <c r="DD272" s="405">
        <v>0</v>
      </c>
      <c r="DE272" s="404"/>
      <c r="DF272" s="405">
        <v>0</v>
      </c>
      <c r="DG272" s="405">
        <v>0</v>
      </c>
      <c r="DH272" s="404"/>
      <c r="DI272" s="405">
        <v>0</v>
      </c>
      <c r="DJ272" s="405">
        <v>0</v>
      </c>
      <c r="DK272" s="404"/>
      <c r="DL272" s="405">
        <v>0</v>
      </c>
      <c r="DM272" s="405">
        <v>0</v>
      </c>
      <c r="DN272" s="404"/>
      <c r="DO272" s="405">
        <v>0</v>
      </c>
      <c r="DP272" s="405">
        <v>0</v>
      </c>
      <c r="DQ272" s="404"/>
      <c r="DR272" s="405">
        <v>0</v>
      </c>
      <c r="DS272" s="405">
        <v>0</v>
      </c>
      <c r="DT272" s="404"/>
      <c r="DU272" s="405">
        <v>0</v>
      </c>
      <c r="DV272" s="405">
        <v>0</v>
      </c>
      <c r="DW272" s="406">
        <f>W272+Z272+AC272+AF272+AI272+AL272+AO272+AR272+AU272+AX272+BA272+BD272+BG272+BJ272+BM272+BP272+BS272+BV272+BY272+CB272+CE272+CH272+CK272</f>
        <v>0</v>
      </c>
      <c r="DX272" s="406">
        <f>X272+AA272+AD272+AG272+AJ272+AM272+AP272+AS272+AV272+AY272+BB272+BE272+BH272+BK272+BN272+BQ272+BT272+BW272+BZ272+CC272+CF272+CI272+CL272</f>
        <v>0</v>
      </c>
      <c r="DY272" s="405">
        <v>0</v>
      </c>
      <c r="DZ272" s="405">
        <v>0</v>
      </c>
      <c r="EA272" s="405">
        <v>0</v>
      </c>
      <c r="EB272" s="406">
        <f>CN272+CQ272+CT272+CW272+CZ272+DC272+DF272+DI272+DL272+DO272+DR272+DU272</f>
        <v>0</v>
      </c>
      <c r="EC272" s="406">
        <f>CO272+CR272+CU272+CX272+DA272+DD272+DG272+DJ272+DM272+DP272+DS272+DV272</f>
        <v>0</v>
      </c>
      <c r="ED272" s="407">
        <v>0</v>
      </c>
      <c r="EE272" s="407">
        <v>0</v>
      </c>
      <c r="EF272" s="407">
        <v>0</v>
      </c>
      <c r="EG272" s="407">
        <v>0</v>
      </c>
      <c r="EH272" s="407">
        <v>0</v>
      </c>
      <c r="EI272" s="407">
        <v>0</v>
      </c>
      <c r="EJ272" s="407">
        <v>0</v>
      </c>
      <c r="EK272" s="396">
        <f t="shared" si="14"/>
        <v>0</v>
      </c>
      <c r="EL272" s="396">
        <f t="shared" si="15"/>
        <v>0</v>
      </c>
      <c r="EM272" s="408">
        <f t="shared" si="16"/>
        <v>0</v>
      </c>
      <c r="EN272" s="405">
        <v>0</v>
      </c>
      <c r="EO272" s="405">
        <v>0</v>
      </c>
      <c r="EP272" s="81"/>
    </row>
    <row r="273" spans="1:146" x14ac:dyDescent="0.35">
      <c r="A273" s="81"/>
      <c r="B273" s="81"/>
      <c r="C273" s="81"/>
      <c r="D273" s="81"/>
      <c r="E273" s="81"/>
      <c r="F273" s="81"/>
      <c r="G273" s="81"/>
      <c r="H273" s="81"/>
      <c r="I273" s="81"/>
      <c r="J273" s="81"/>
      <c r="K273" s="81"/>
      <c r="L273" s="81"/>
      <c r="M273" s="81"/>
      <c r="N273" s="81"/>
      <c r="O273" s="81"/>
      <c r="P273" s="81"/>
      <c r="Q273" s="81"/>
      <c r="R273" s="81"/>
      <c r="S273" s="81"/>
      <c r="T273" s="81"/>
      <c r="U273" s="81"/>
      <c r="V273" s="404"/>
      <c r="W273" s="405">
        <v>0</v>
      </c>
      <c r="X273" s="405">
        <v>0</v>
      </c>
      <c r="Y273" s="404"/>
      <c r="Z273" s="405">
        <v>0</v>
      </c>
      <c r="AA273" s="405">
        <v>0</v>
      </c>
      <c r="AB273" s="404"/>
      <c r="AC273" s="405">
        <v>0</v>
      </c>
      <c r="AD273" s="405">
        <v>0</v>
      </c>
      <c r="AE273" s="404"/>
      <c r="AF273" s="405">
        <v>0</v>
      </c>
      <c r="AG273" s="405">
        <v>0</v>
      </c>
      <c r="AH273" s="404"/>
      <c r="AI273" s="405">
        <v>0</v>
      </c>
      <c r="AJ273" s="405">
        <v>0</v>
      </c>
      <c r="AK273" s="404"/>
      <c r="AL273" s="405">
        <v>0</v>
      </c>
      <c r="AM273" s="405">
        <v>0</v>
      </c>
      <c r="AN273" s="404"/>
      <c r="AO273" s="405">
        <v>0</v>
      </c>
      <c r="AP273" s="405">
        <v>0</v>
      </c>
      <c r="AQ273" s="404"/>
      <c r="AR273" s="405">
        <v>0</v>
      </c>
      <c r="AS273" s="405">
        <v>0</v>
      </c>
      <c r="AT273" s="404"/>
      <c r="AU273" s="405">
        <v>0</v>
      </c>
      <c r="AV273" s="405">
        <v>0</v>
      </c>
      <c r="AW273" s="404"/>
      <c r="AX273" s="405">
        <v>0</v>
      </c>
      <c r="AY273" s="405">
        <v>0</v>
      </c>
      <c r="AZ273" s="404"/>
      <c r="BA273" s="405">
        <v>0</v>
      </c>
      <c r="BB273" s="405">
        <v>0</v>
      </c>
      <c r="BC273" s="404"/>
      <c r="BD273" s="405">
        <v>0</v>
      </c>
      <c r="BE273" s="405">
        <v>0</v>
      </c>
      <c r="BF273" s="404"/>
      <c r="BG273" s="405">
        <v>0</v>
      </c>
      <c r="BH273" s="405">
        <v>0</v>
      </c>
      <c r="BI273" s="404"/>
      <c r="BJ273" s="405">
        <v>0</v>
      </c>
      <c r="BK273" s="405">
        <v>0</v>
      </c>
      <c r="BL273" s="404"/>
      <c r="BM273" s="405">
        <v>0</v>
      </c>
      <c r="BN273" s="405">
        <v>0</v>
      </c>
      <c r="BO273" s="404"/>
      <c r="BP273" s="405">
        <v>0</v>
      </c>
      <c r="BQ273" s="405">
        <v>0</v>
      </c>
      <c r="BR273" s="404"/>
      <c r="BS273" s="405">
        <v>0</v>
      </c>
      <c r="BT273" s="405">
        <v>0</v>
      </c>
      <c r="BU273" s="404"/>
      <c r="BV273" s="405">
        <v>0</v>
      </c>
      <c r="BW273" s="405">
        <v>0</v>
      </c>
      <c r="BX273" s="404"/>
      <c r="BY273" s="405">
        <v>0</v>
      </c>
      <c r="BZ273" s="405">
        <v>0</v>
      </c>
      <c r="CA273" s="404"/>
      <c r="CB273" s="405">
        <v>0</v>
      </c>
      <c r="CC273" s="405">
        <v>0</v>
      </c>
      <c r="CD273" s="404"/>
      <c r="CE273" s="405">
        <v>0</v>
      </c>
      <c r="CF273" s="405">
        <v>0</v>
      </c>
      <c r="CG273" s="404"/>
      <c r="CH273" s="405">
        <v>0</v>
      </c>
      <c r="CI273" s="405">
        <v>0</v>
      </c>
      <c r="CJ273" s="404"/>
      <c r="CK273" s="405">
        <v>0</v>
      </c>
      <c r="CL273" s="405">
        <v>0</v>
      </c>
      <c r="CM273" s="404"/>
      <c r="CN273" s="405">
        <v>0</v>
      </c>
      <c r="CO273" s="405">
        <v>0</v>
      </c>
      <c r="CP273" s="404"/>
      <c r="CQ273" s="405">
        <v>0</v>
      </c>
      <c r="CR273" s="405">
        <v>0</v>
      </c>
      <c r="CS273" s="404"/>
      <c r="CT273" s="405">
        <v>0</v>
      </c>
      <c r="CU273" s="405">
        <v>0</v>
      </c>
      <c r="CV273" s="404"/>
      <c r="CW273" s="405">
        <v>0</v>
      </c>
      <c r="CX273" s="405">
        <v>0</v>
      </c>
      <c r="CY273" s="404"/>
      <c r="CZ273" s="405">
        <v>0</v>
      </c>
      <c r="DA273" s="405">
        <v>0</v>
      </c>
      <c r="DB273" s="404"/>
      <c r="DC273" s="405">
        <v>0</v>
      </c>
      <c r="DD273" s="405">
        <v>0</v>
      </c>
      <c r="DE273" s="404"/>
      <c r="DF273" s="405">
        <v>0</v>
      </c>
      <c r="DG273" s="405">
        <v>0</v>
      </c>
      <c r="DH273" s="404"/>
      <c r="DI273" s="405">
        <v>0</v>
      </c>
      <c r="DJ273" s="405">
        <v>0</v>
      </c>
      <c r="DK273" s="404"/>
      <c r="DL273" s="405">
        <v>0</v>
      </c>
      <c r="DM273" s="405">
        <v>0</v>
      </c>
      <c r="DN273" s="404"/>
      <c r="DO273" s="405">
        <v>0</v>
      </c>
      <c r="DP273" s="405">
        <v>0</v>
      </c>
      <c r="DQ273" s="404"/>
      <c r="DR273" s="405">
        <v>0</v>
      </c>
      <c r="DS273" s="405">
        <v>0</v>
      </c>
      <c r="DT273" s="404"/>
      <c r="DU273" s="405">
        <v>0</v>
      </c>
      <c r="DV273" s="405">
        <v>0</v>
      </c>
      <c r="DW273" s="406">
        <f>W273+Z273+AC273+AF273+AI273+AL273+AO273+AR273+AU273+AX273+BA273+BD273+BG273+BJ273+BM273+BP273+BS273+BV273+BY273+CB273+CE273+CH273+CK273</f>
        <v>0</v>
      </c>
      <c r="DX273" s="406">
        <f>X273+AA273+AD273+AG273+AJ273+AM273+AP273+AS273+AV273+AY273+BB273+BE273+BH273+BK273+BN273+BQ273+BT273+BW273+BZ273+CC273+CF273+CI273+CL273</f>
        <v>0</v>
      </c>
      <c r="DY273" s="405">
        <v>0</v>
      </c>
      <c r="DZ273" s="405">
        <v>0</v>
      </c>
      <c r="EA273" s="405">
        <v>0</v>
      </c>
      <c r="EB273" s="406">
        <f>CN273+CQ273+CT273+CW273+CZ273+DC273+DF273+DI273+DL273+DO273+DR273+DU273</f>
        <v>0</v>
      </c>
      <c r="EC273" s="406">
        <f>CO273+CR273+CU273+CX273+DA273+DD273+DG273+DJ273+DM273+DP273+DS273+DV273</f>
        <v>0</v>
      </c>
      <c r="ED273" s="407">
        <v>0</v>
      </c>
      <c r="EE273" s="407">
        <v>0</v>
      </c>
      <c r="EF273" s="407">
        <v>0</v>
      </c>
      <c r="EG273" s="407">
        <v>0</v>
      </c>
      <c r="EH273" s="407">
        <v>0</v>
      </c>
      <c r="EI273" s="407">
        <v>0</v>
      </c>
      <c r="EJ273" s="407">
        <v>0</v>
      </c>
      <c r="EK273" s="396">
        <f t="shared" si="14"/>
        <v>0</v>
      </c>
      <c r="EL273" s="396">
        <f t="shared" si="15"/>
        <v>0</v>
      </c>
      <c r="EM273" s="408">
        <f t="shared" si="16"/>
        <v>0</v>
      </c>
      <c r="EN273" s="405">
        <v>0</v>
      </c>
      <c r="EO273" s="405">
        <v>0</v>
      </c>
      <c r="EP273" s="81"/>
    </row>
    <row r="274" spans="1:146" x14ac:dyDescent="0.35">
      <c r="A274" s="81"/>
      <c r="B274" s="81"/>
      <c r="C274" s="81"/>
      <c r="D274" s="81"/>
      <c r="E274" s="81"/>
      <c r="F274" s="81"/>
      <c r="G274" s="81"/>
      <c r="H274" s="81"/>
      <c r="I274" s="81"/>
      <c r="J274" s="81"/>
      <c r="K274" s="81"/>
      <c r="L274" s="81"/>
      <c r="M274" s="81"/>
      <c r="N274" s="81"/>
      <c r="O274" s="81"/>
      <c r="P274" s="81"/>
      <c r="Q274" s="81"/>
      <c r="R274" s="81"/>
      <c r="S274" s="81"/>
      <c r="T274" s="81"/>
      <c r="U274" s="81"/>
      <c r="V274" s="404"/>
      <c r="W274" s="405">
        <v>0</v>
      </c>
      <c r="X274" s="405">
        <v>0</v>
      </c>
      <c r="Y274" s="404"/>
      <c r="Z274" s="405">
        <v>0</v>
      </c>
      <c r="AA274" s="405">
        <v>0</v>
      </c>
      <c r="AB274" s="404"/>
      <c r="AC274" s="405">
        <v>0</v>
      </c>
      <c r="AD274" s="405">
        <v>0</v>
      </c>
      <c r="AE274" s="404"/>
      <c r="AF274" s="405">
        <v>0</v>
      </c>
      <c r="AG274" s="405">
        <v>0</v>
      </c>
      <c r="AH274" s="404"/>
      <c r="AI274" s="405">
        <v>0</v>
      </c>
      <c r="AJ274" s="405">
        <v>0</v>
      </c>
      <c r="AK274" s="404"/>
      <c r="AL274" s="405">
        <v>0</v>
      </c>
      <c r="AM274" s="405">
        <v>0</v>
      </c>
      <c r="AN274" s="404"/>
      <c r="AO274" s="405">
        <v>0</v>
      </c>
      <c r="AP274" s="405">
        <v>0</v>
      </c>
      <c r="AQ274" s="404"/>
      <c r="AR274" s="405">
        <v>0</v>
      </c>
      <c r="AS274" s="405">
        <v>0</v>
      </c>
      <c r="AT274" s="404"/>
      <c r="AU274" s="405">
        <v>0</v>
      </c>
      <c r="AV274" s="405">
        <v>0</v>
      </c>
      <c r="AW274" s="404"/>
      <c r="AX274" s="405">
        <v>0</v>
      </c>
      <c r="AY274" s="405">
        <v>0</v>
      </c>
      <c r="AZ274" s="404"/>
      <c r="BA274" s="405">
        <v>0</v>
      </c>
      <c r="BB274" s="405">
        <v>0</v>
      </c>
      <c r="BC274" s="404"/>
      <c r="BD274" s="405">
        <v>0</v>
      </c>
      <c r="BE274" s="405">
        <v>0</v>
      </c>
      <c r="BF274" s="404"/>
      <c r="BG274" s="405">
        <v>0</v>
      </c>
      <c r="BH274" s="405">
        <v>0</v>
      </c>
      <c r="BI274" s="404"/>
      <c r="BJ274" s="405">
        <v>0</v>
      </c>
      <c r="BK274" s="405">
        <v>0</v>
      </c>
      <c r="BL274" s="404"/>
      <c r="BM274" s="405">
        <v>0</v>
      </c>
      <c r="BN274" s="405">
        <v>0</v>
      </c>
      <c r="BO274" s="404"/>
      <c r="BP274" s="405">
        <v>0</v>
      </c>
      <c r="BQ274" s="405">
        <v>0</v>
      </c>
      <c r="BR274" s="404"/>
      <c r="BS274" s="405">
        <v>0</v>
      </c>
      <c r="BT274" s="405">
        <v>0</v>
      </c>
      <c r="BU274" s="404"/>
      <c r="BV274" s="405">
        <v>0</v>
      </c>
      <c r="BW274" s="405">
        <v>0</v>
      </c>
      <c r="BX274" s="404"/>
      <c r="BY274" s="405">
        <v>0</v>
      </c>
      <c r="BZ274" s="405">
        <v>0</v>
      </c>
      <c r="CA274" s="404"/>
      <c r="CB274" s="405">
        <v>0</v>
      </c>
      <c r="CC274" s="405">
        <v>0</v>
      </c>
      <c r="CD274" s="404"/>
      <c r="CE274" s="405">
        <v>0</v>
      </c>
      <c r="CF274" s="405">
        <v>0</v>
      </c>
      <c r="CG274" s="404"/>
      <c r="CH274" s="405">
        <v>0</v>
      </c>
      <c r="CI274" s="405">
        <v>0</v>
      </c>
      <c r="CJ274" s="404"/>
      <c r="CK274" s="405">
        <v>0</v>
      </c>
      <c r="CL274" s="405">
        <v>0</v>
      </c>
      <c r="CM274" s="404"/>
      <c r="CN274" s="405">
        <v>0</v>
      </c>
      <c r="CO274" s="405">
        <v>0</v>
      </c>
      <c r="CP274" s="404"/>
      <c r="CQ274" s="405">
        <v>0</v>
      </c>
      <c r="CR274" s="405">
        <v>0</v>
      </c>
      <c r="CS274" s="404"/>
      <c r="CT274" s="405">
        <v>0</v>
      </c>
      <c r="CU274" s="405">
        <v>0</v>
      </c>
      <c r="CV274" s="404"/>
      <c r="CW274" s="405">
        <v>0</v>
      </c>
      <c r="CX274" s="405">
        <v>0</v>
      </c>
      <c r="CY274" s="404"/>
      <c r="CZ274" s="405">
        <v>0</v>
      </c>
      <c r="DA274" s="405">
        <v>0</v>
      </c>
      <c r="DB274" s="404"/>
      <c r="DC274" s="405">
        <v>0</v>
      </c>
      <c r="DD274" s="405">
        <v>0</v>
      </c>
      <c r="DE274" s="404"/>
      <c r="DF274" s="405">
        <v>0</v>
      </c>
      <c r="DG274" s="405">
        <v>0</v>
      </c>
      <c r="DH274" s="404"/>
      <c r="DI274" s="405">
        <v>0</v>
      </c>
      <c r="DJ274" s="405">
        <v>0</v>
      </c>
      <c r="DK274" s="404"/>
      <c r="DL274" s="405">
        <v>0</v>
      </c>
      <c r="DM274" s="405">
        <v>0</v>
      </c>
      <c r="DN274" s="404"/>
      <c r="DO274" s="405">
        <v>0</v>
      </c>
      <c r="DP274" s="405">
        <v>0</v>
      </c>
      <c r="DQ274" s="404"/>
      <c r="DR274" s="405">
        <v>0</v>
      </c>
      <c r="DS274" s="405">
        <v>0</v>
      </c>
      <c r="DT274" s="404"/>
      <c r="DU274" s="405">
        <v>0</v>
      </c>
      <c r="DV274" s="405">
        <v>0</v>
      </c>
      <c r="DW274" s="406">
        <f>W274+Z274+AC274+AF274+AI274+AL274+AO274+AR274+AU274+AX274+BA274+BD274+BG274+BJ274+BM274+BP274+BS274+BV274+BY274+CB274+CE274+CH274+CK274</f>
        <v>0</v>
      </c>
      <c r="DX274" s="406">
        <f>X274+AA274+AD274+AG274+AJ274+AM274+AP274+AS274+AV274+AY274+BB274+BE274+BH274+BK274+BN274+BQ274+BT274+BW274+BZ274+CC274+CF274+CI274+CL274</f>
        <v>0</v>
      </c>
      <c r="DY274" s="405">
        <v>0</v>
      </c>
      <c r="DZ274" s="405">
        <v>0</v>
      </c>
      <c r="EA274" s="405">
        <v>0</v>
      </c>
      <c r="EB274" s="406">
        <f>CN274+CQ274+CT274+CW274+CZ274+DC274+DF274+DI274+DL274+DO274+DR274+DU274</f>
        <v>0</v>
      </c>
      <c r="EC274" s="406">
        <f>CO274+CR274+CU274+CX274+DA274+DD274+DG274+DJ274+DM274+DP274+DS274+DV274</f>
        <v>0</v>
      </c>
      <c r="ED274" s="407">
        <v>0</v>
      </c>
      <c r="EE274" s="407">
        <v>0</v>
      </c>
      <c r="EF274" s="407">
        <v>0</v>
      </c>
      <c r="EG274" s="407">
        <v>0</v>
      </c>
      <c r="EH274" s="407">
        <v>0</v>
      </c>
      <c r="EI274" s="407">
        <v>0</v>
      </c>
      <c r="EJ274" s="407">
        <v>0</v>
      </c>
      <c r="EK274" s="396">
        <f t="shared" si="14"/>
        <v>0</v>
      </c>
      <c r="EL274" s="396">
        <f t="shared" si="15"/>
        <v>0</v>
      </c>
      <c r="EM274" s="408">
        <f t="shared" si="16"/>
        <v>0</v>
      </c>
      <c r="EN274" s="405">
        <v>0</v>
      </c>
      <c r="EO274" s="405">
        <v>0</v>
      </c>
      <c r="EP274" s="81"/>
    </row>
    <row r="275" spans="1:146" x14ac:dyDescent="0.35">
      <c r="A275" s="81"/>
      <c r="B275" s="81"/>
      <c r="C275" s="81"/>
      <c r="D275" s="81"/>
      <c r="E275" s="81"/>
      <c r="F275" s="81"/>
      <c r="G275" s="81"/>
      <c r="H275" s="81"/>
      <c r="I275" s="81"/>
      <c r="J275" s="81"/>
      <c r="K275" s="81"/>
      <c r="L275" s="81"/>
      <c r="M275" s="81"/>
      <c r="N275" s="81"/>
      <c r="O275" s="81"/>
      <c r="P275" s="81"/>
      <c r="Q275" s="81"/>
      <c r="R275" s="81"/>
      <c r="S275" s="81"/>
      <c r="T275" s="81"/>
      <c r="U275" s="81"/>
      <c r="V275" s="404"/>
      <c r="W275" s="405">
        <v>0</v>
      </c>
      <c r="X275" s="405">
        <v>0</v>
      </c>
      <c r="Y275" s="404"/>
      <c r="Z275" s="405">
        <v>0</v>
      </c>
      <c r="AA275" s="405">
        <v>0</v>
      </c>
      <c r="AB275" s="404"/>
      <c r="AC275" s="405">
        <v>0</v>
      </c>
      <c r="AD275" s="405">
        <v>0</v>
      </c>
      <c r="AE275" s="404"/>
      <c r="AF275" s="405">
        <v>0</v>
      </c>
      <c r="AG275" s="405">
        <v>0</v>
      </c>
      <c r="AH275" s="404"/>
      <c r="AI275" s="405">
        <v>0</v>
      </c>
      <c r="AJ275" s="405">
        <v>0</v>
      </c>
      <c r="AK275" s="404"/>
      <c r="AL275" s="405">
        <v>0</v>
      </c>
      <c r="AM275" s="405">
        <v>0</v>
      </c>
      <c r="AN275" s="404"/>
      <c r="AO275" s="405">
        <v>0</v>
      </c>
      <c r="AP275" s="405">
        <v>0</v>
      </c>
      <c r="AQ275" s="404"/>
      <c r="AR275" s="405">
        <v>0</v>
      </c>
      <c r="AS275" s="405">
        <v>0</v>
      </c>
      <c r="AT275" s="404"/>
      <c r="AU275" s="405">
        <v>0</v>
      </c>
      <c r="AV275" s="405">
        <v>0</v>
      </c>
      <c r="AW275" s="404"/>
      <c r="AX275" s="405">
        <v>0</v>
      </c>
      <c r="AY275" s="405">
        <v>0</v>
      </c>
      <c r="AZ275" s="404"/>
      <c r="BA275" s="405">
        <v>0</v>
      </c>
      <c r="BB275" s="405">
        <v>0</v>
      </c>
      <c r="BC275" s="404"/>
      <c r="BD275" s="405">
        <v>0</v>
      </c>
      <c r="BE275" s="405">
        <v>0</v>
      </c>
      <c r="BF275" s="404"/>
      <c r="BG275" s="405">
        <v>0</v>
      </c>
      <c r="BH275" s="405">
        <v>0</v>
      </c>
      <c r="BI275" s="404"/>
      <c r="BJ275" s="405">
        <v>0</v>
      </c>
      <c r="BK275" s="405">
        <v>0</v>
      </c>
      <c r="BL275" s="404"/>
      <c r="BM275" s="405">
        <v>0</v>
      </c>
      <c r="BN275" s="405">
        <v>0</v>
      </c>
      <c r="BO275" s="404"/>
      <c r="BP275" s="405">
        <v>0</v>
      </c>
      <c r="BQ275" s="405">
        <v>0</v>
      </c>
      <c r="BR275" s="404"/>
      <c r="BS275" s="405">
        <v>0</v>
      </c>
      <c r="BT275" s="405">
        <v>0</v>
      </c>
      <c r="BU275" s="404"/>
      <c r="BV275" s="405">
        <v>0</v>
      </c>
      <c r="BW275" s="405">
        <v>0</v>
      </c>
      <c r="BX275" s="404"/>
      <c r="BY275" s="405">
        <v>0</v>
      </c>
      <c r="BZ275" s="405">
        <v>0</v>
      </c>
      <c r="CA275" s="404"/>
      <c r="CB275" s="405">
        <v>0</v>
      </c>
      <c r="CC275" s="405">
        <v>0</v>
      </c>
      <c r="CD275" s="404"/>
      <c r="CE275" s="405">
        <v>0</v>
      </c>
      <c r="CF275" s="405">
        <v>0</v>
      </c>
      <c r="CG275" s="404"/>
      <c r="CH275" s="405">
        <v>0</v>
      </c>
      <c r="CI275" s="405">
        <v>0</v>
      </c>
      <c r="CJ275" s="404"/>
      <c r="CK275" s="405">
        <v>0</v>
      </c>
      <c r="CL275" s="405">
        <v>0</v>
      </c>
      <c r="CM275" s="404"/>
      <c r="CN275" s="405">
        <v>0</v>
      </c>
      <c r="CO275" s="405">
        <v>0</v>
      </c>
      <c r="CP275" s="404"/>
      <c r="CQ275" s="405">
        <v>0</v>
      </c>
      <c r="CR275" s="405">
        <v>0</v>
      </c>
      <c r="CS275" s="404"/>
      <c r="CT275" s="405">
        <v>0</v>
      </c>
      <c r="CU275" s="405">
        <v>0</v>
      </c>
      <c r="CV275" s="404"/>
      <c r="CW275" s="405">
        <v>0</v>
      </c>
      <c r="CX275" s="405">
        <v>0</v>
      </c>
      <c r="CY275" s="404"/>
      <c r="CZ275" s="405">
        <v>0</v>
      </c>
      <c r="DA275" s="405">
        <v>0</v>
      </c>
      <c r="DB275" s="404"/>
      <c r="DC275" s="405">
        <v>0</v>
      </c>
      <c r="DD275" s="405">
        <v>0</v>
      </c>
      <c r="DE275" s="404"/>
      <c r="DF275" s="405">
        <v>0</v>
      </c>
      <c r="DG275" s="405">
        <v>0</v>
      </c>
      <c r="DH275" s="404"/>
      <c r="DI275" s="405">
        <v>0</v>
      </c>
      <c r="DJ275" s="405">
        <v>0</v>
      </c>
      <c r="DK275" s="404"/>
      <c r="DL275" s="405">
        <v>0</v>
      </c>
      <c r="DM275" s="405">
        <v>0</v>
      </c>
      <c r="DN275" s="404"/>
      <c r="DO275" s="405">
        <v>0</v>
      </c>
      <c r="DP275" s="405">
        <v>0</v>
      </c>
      <c r="DQ275" s="404"/>
      <c r="DR275" s="405">
        <v>0</v>
      </c>
      <c r="DS275" s="405">
        <v>0</v>
      </c>
      <c r="DT275" s="404"/>
      <c r="DU275" s="405">
        <v>0</v>
      </c>
      <c r="DV275" s="405">
        <v>0</v>
      </c>
      <c r="DW275" s="406">
        <f>W275+Z275+AC275+AF275+AI275+AL275+AO275+AR275+AU275+AX275+BA275+BD275+BG275+BJ275+BM275+BP275+BS275+BV275+BY275+CB275+CE275+CH275+CK275</f>
        <v>0</v>
      </c>
      <c r="DX275" s="406">
        <f>X275+AA275+AD275+AG275+AJ275+AM275+AP275+AS275+AV275+AY275+BB275+BE275+BH275+BK275+BN275+BQ275+BT275+BW275+BZ275+CC275+CF275+CI275+CL275</f>
        <v>0</v>
      </c>
      <c r="DY275" s="405">
        <v>0</v>
      </c>
      <c r="DZ275" s="405">
        <v>0</v>
      </c>
      <c r="EA275" s="405">
        <v>0</v>
      </c>
      <c r="EB275" s="406">
        <f>CN275+CQ275+CT275+CW275+CZ275+DC275+DF275+DI275+DL275+DO275+DR275+DU275</f>
        <v>0</v>
      </c>
      <c r="EC275" s="406">
        <f>CO275+CR275+CU275+CX275+DA275+DD275+DG275+DJ275+DM275+DP275+DS275+DV275</f>
        <v>0</v>
      </c>
      <c r="ED275" s="407">
        <v>0</v>
      </c>
      <c r="EE275" s="407">
        <v>0</v>
      </c>
      <c r="EF275" s="407">
        <v>0</v>
      </c>
      <c r="EG275" s="407">
        <v>0</v>
      </c>
      <c r="EH275" s="407">
        <v>0</v>
      </c>
      <c r="EI275" s="407">
        <v>0</v>
      </c>
      <c r="EJ275" s="407">
        <v>0</v>
      </c>
      <c r="EK275" s="396">
        <f t="shared" si="14"/>
        <v>0</v>
      </c>
      <c r="EL275" s="396">
        <f t="shared" si="15"/>
        <v>0</v>
      </c>
      <c r="EM275" s="408">
        <f t="shared" si="16"/>
        <v>0</v>
      </c>
      <c r="EN275" s="405">
        <v>0</v>
      </c>
      <c r="EO275" s="405">
        <v>0</v>
      </c>
      <c r="EP275" s="81"/>
    </row>
    <row r="276" spans="1:146" x14ac:dyDescent="0.35">
      <c r="A276" s="81"/>
      <c r="B276" s="81"/>
      <c r="C276" s="81"/>
      <c r="D276" s="81"/>
      <c r="E276" s="81"/>
      <c r="F276" s="81"/>
      <c r="G276" s="81"/>
      <c r="H276" s="81"/>
      <c r="I276" s="81"/>
      <c r="J276" s="81"/>
      <c r="K276" s="81"/>
      <c r="L276" s="81"/>
      <c r="M276" s="81"/>
      <c r="N276" s="81"/>
      <c r="O276" s="81"/>
      <c r="P276" s="81"/>
      <c r="Q276" s="81"/>
      <c r="R276" s="81"/>
      <c r="S276" s="81"/>
      <c r="T276" s="81"/>
      <c r="U276" s="81"/>
      <c r="V276" s="404"/>
      <c r="W276" s="405">
        <v>0</v>
      </c>
      <c r="X276" s="405">
        <v>0</v>
      </c>
      <c r="Y276" s="404"/>
      <c r="Z276" s="405">
        <v>0</v>
      </c>
      <c r="AA276" s="405">
        <v>0</v>
      </c>
      <c r="AB276" s="404"/>
      <c r="AC276" s="405">
        <v>0</v>
      </c>
      <c r="AD276" s="405">
        <v>0</v>
      </c>
      <c r="AE276" s="404"/>
      <c r="AF276" s="405">
        <v>0</v>
      </c>
      <c r="AG276" s="405">
        <v>0</v>
      </c>
      <c r="AH276" s="404"/>
      <c r="AI276" s="405">
        <v>0</v>
      </c>
      <c r="AJ276" s="405">
        <v>0</v>
      </c>
      <c r="AK276" s="404"/>
      <c r="AL276" s="405">
        <v>0</v>
      </c>
      <c r="AM276" s="405">
        <v>0</v>
      </c>
      <c r="AN276" s="404"/>
      <c r="AO276" s="405">
        <v>0</v>
      </c>
      <c r="AP276" s="405">
        <v>0</v>
      </c>
      <c r="AQ276" s="404"/>
      <c r="AR276" s="405">
        <v>0</v>
      </c>
      <c r="AS276" s="405">
        <v>0</v>
      </c>
      <c r="AT276" s="404"/>
      <c r="AU276" s="405">
        <v>0</v>
      </c>
      <c r="AV276" s="405">
        <v>0</v>
      </c>
      <c r="AW276" s="404"/>
      <c r="AX276" s="405">
        <v>0</v>
      </c>
      <c r="AY276" s="405">
        <v>0</v>
      </c>
      <c r="AZ276" s="404"/>
      <c r="BA276" s="405">
        <v>0</v>
      </c>
      <c r="BB276" s="405">
        <v>0</v>
      </c>
      <c r="BC276" s="404"/>
      <c r="BD276" s="405">
        <v>0</v>
      </c>
      <c r="BE276" s="405">
        <v>0</v>
      </c>
      <c r="BF276" s="404"/>
      <c r="BG276" s="405">
        <v>0</v>
      </c>
      <c r="BH276" s="405">
        <v>0</v>
      </c>
      <c r="BI276" s="404"/>
      <c r="BJ276" s="405">
        <v>0</v>
      </c>
      <c r="BK276" s="405">
        <v>0</v>
      </c>
      <c r="BL276" s="404"/>
      <c r="BM276" s="405">
        <v>0</v>
      </c>
      <c r="BN276" s="405">
        <v>0</v>
      </c>
      <c r="BO276" s="404"/>
      <c r="BP276" s="405">
        <v>0</v>
      </c>
      <c r="BQ276" s="405">
        <v>0</v>
      </c>
      <c r="BR276" s="404"/>
      <c r="BS276" s="405">
        <v>0</v>
      </c>
      <c r="BT276" s="405">
        <v>0</v>
      </c>
      <c r="BU276" s="404"/>
      <c r="BV276" s="405">
        <v>0</v>
      </c>
      <c r="BW276" s="405">
        <v>0</v>
      </c>
      <c r="BX276" s="404"/>
      <c r="BY276" s="405">
        <v>0</v>
      </c>
      <c r="BZ276" s="405">
        <v>0</v>
      </c>
      <c r="CA276" s="404"/>
      <c r="CB276" s="405">
        <v>0</v>
      </c>
      <c r="CC276" s="405">
        <v>0</v>
      </c>
      <c r="CD276" s="404"/>
      <c r="CE276" s="405">
        <v>0</v>
      </c>
      <c r="CF276" s="405">
        <v>0</v>
      </c>
      <c r="CG276" s="404"/>
      <c r="CH276" s="405">
        <v>0</v>
      </c>
      <c r="CI276" s="405">
        <v>0</v>
      </c>
      <c r="CJ276" s="404"/>
      <c r="CK276" s="405">
        <v>0</v>
      </c>
      <c r="CL276" s="405">
        <v>0</v>
      </c>
      <c r="CM276" s="404"/>
      <c r="CN276" s="405">
        <v>0</v>
      </c>
      <c r="CO276" s="405">
        <v>0</v>
      </c>
      <c r="CP276" s="404"/>
      <c r="CQ276" s="405">
        <v>0</v>
      </c>
      <c r="CR276" s="405">
        <v>0</v>
      </c>
      <c r="CS276" s="404"/>
      <c r="CT276" s="405">
        <v>0</v>
      </c>
      <c r="CU276" s="405">
        <v>0</v>
      </c>
      <c r="CV276" s="404"/>
      <c r="CW276" s="405">
        <v>0</v>
      </c>
      <c r="CX276" s="405">
        <v>0</v>
      </c>
      <c r="CY276" s="404"/>
      <c r="CZ276" s="405">
        <v>0</v>
      </c>
      <c r="DA276" s="405">
        <v>0</v>
      </c>
      <c r="DB276" s="404"/>
      <c r="DC276" s="405">
        <v>0</v>
      </c>
      <c r="DD276" s="405">
        <v>0</v>
      </c>
      <c r="DE276" s="404"/>
      <c r="DF276" s="405">
        <v>0</v>
      </c>
      <c r="DG276" s="405">
        <v>0</v>
      </c>
      <c r="DH276" s="404"/>
      <c r="DI276" s="405">
        <v>0</v>
      </c>
      <c r="DJ276" s="405">
        <v>0</v>
      </c>
      <c r="DK276" s="404"/>
      <c r="DL276" s="405">
        <v>0</v>
      </c>
      <c r="DM276" s="405">
        <v>0</v>
      </c>
      <c r="DN276" s="404"/>
      <c r="DO276" s="405">
        <v>0</v>
      </c>
      <c r="DP276" s="405">
        <v>0</v>
      </c>
      <c r="DQ276" s="404"/>
      <c r="DR276" s="405">
        <v>0</v>
      </c>
      <c r="DS276" s="405">
        <v>0</v>
      </c>
      <c r="DT276" s="404"/>
      <c r="DU276" s="405">
        <v>0</v>
      </c>
      <c r="DV276" s="405">
        <v>0</v>
      </c>
      <c r="DW276" s="406">
        <f>W276+Z276+AC276+AF276+AI276+AL276+AO276+AR276+AU276+AX276+BA276+BD276+BG276+BJ276+BM276+BP276+BS276+BV276+BY276+CB276+CE276+CH276+CK276</f>
        <v>0</v>
      </c>
      <c r="DX276" s="406">
        <f>X276+AA276+AD276+AG276+AJ276+AM276+AP276+AS276+AV276+AY276+BB276+BE276+BH276+BK276+BN276+BQ276+BT276+BW276+BZ276+CC276+CF276+CI276+CL276</f>
        <v>0</v>
      </c>
      <c r="DY276" s="405">
        <v>0</v>
      </c>
      <c r="DZ276" s="405">
        <v>0</v>
      </c>
      <c r="EA276" s="405">
        <v>0</v>
      </c>
      <c r="EB276" s="406">
        <f>CN276+CQ276+CT276+CW276+CZ276+DC276+DF276+DI276+DL276+DO276+DR276+DU276</f>
        <v>0</v>
      </c>
      <c r="EC276" s="406">
        <f>CO276+CR276+CU276+CX276+DA276+DD276+DG276+DJ276+DM276+DP276+DS276+DV276</f>
        <v>0</v>
      </c>
      <c r="ED276" s="407">
        <v>0</v>
      </c>
      <c r="EE276" s="407">
        <v>0</v>
      </c>
      <c r="EF276" s="407">
        <v>0</v>
      </c>
      <c r="EG276" s="407">
        <v>0</v>
      </c>
      <c r="EH276" s="407">
        <v>0</v>
      </c>
      <c r="EI276" s="407">
        <v>0</v>
      </c>
      <c r="EJ276" s="407">
        <v>0</v>
      </c>
      <c r="EK276" s="396">
        <f t="shared" si="14"/>
        <v>0</v>
      </c>
      <c r="EL276" s="396">
        <f t="shared" si="15"/>
        <v>0</v>
      </c>
      <c r="EM276" s="408">
        <f t="shared" si="16"/>
        <v>0</v>
      </c>
      <c r="EN276" s="405">
        <v>0</v>
      </c>
      <c r="EO276" s="405">
        <v>0</v>
      </c>
      <c r="EP276" s="81"/>
    </row>
    <row r="277" spans="1:146" x14ac:dyDescent="0.35">
      <c r="A277" s="81"/>
      <c r="B277" s="81"/>
      <c r="C277" s="81"/>
      <c r="D277" s="81"/>
      <c r="E277" s="81"/>
      <c r="F277" s="81"/>
      <c r="G277" s="81"/>
      <c r="H277" s="81"/>
      <c r="I277" s="81"/>
      <c r="J277" s="81"/>
      <c r="K277" s="81"/>
      <c r="L277" s="81"/>
      <c r="M277" s="81"/>
      <c r="N277" s="81"/>
      <c r="O277" s="81"/>
      <c r="P277" s="81"/>
      <c r="Q277" s="81"/>
      <c r="R277" s="81"/>
      <c r="S277" s="81"/>
      <c r="T277" s="81"/>
      <c r="U277" s="81"/>
      <c r="V277" s="404"/>
      <c r="W277" s="405">
        <v>0</v>
      </c>
      <c r="X277" s="405">
        <v>0</v>
      </c>
      <c r="Y277" s="404"/>
      <c r="Z277" s="405">
        <v>0</v>
      </c>
      <c r="AA277" s="405">
        <v>0</v>
      </c>
      <c r="AB277" s="404"/>
      <c r="AC277" s="405">
        <v>0</v>
      </c>
      <c r="AD277" s="405">
        <v>0</v>
      </c>
      <c r="AE277" s="404"/>
      <c r="AF277" s="405">
        <v>0</v>
      </c>
      <c r="AG277" s="405">
        <v>0</v>
      </c>
      <c r="AH277" s="404"/>
      <c r="AI277" s="405">
        <v>0</v>
      </c>
      <c r="AJ277" s="405">
        <v>0</v>
      </c>
      <c r="AK277" s="404"/>
      <c r="AL277" s="405">
        <v>0</v>
      </c>
      <c r="AM277" s="405">
        <v>0</v>
      </c>
      <c r="AN277" s="404"/>
      <c r="AO277" s="405">
        <v>0</v>
      </c>
      <c r="AP277" s="405">
        <v>0</v>
      </c>
      <c r="AQ277" s="404"/>
      <c r="AR277" s="405">
        <v>0</v>
      </c>
      <c r="AS277" s="405">
        <v>0</v>
      </c>
      <c r="AT277" s="404"/>
      <c r="AU277" s="405">
        <v>0</v>
      </c>
      <c r="AV277" s="405">
        <v>0</v>
      </c>
      <c r="AW277" s="404"/>
      <c r="AX277" s="405">
        <v>0</v>
      </c>
      <c r="AY277" s="405">
        <v>0</v>
      </c>
      <c r="AZ277" s="404"/>
      <c r="BA277" s="405">
        <v>0</v>
      </c>
      <c r="BB277" s="405">
        <v>0</v>
      </c>
      <c r="BC277" s="404"/>
      <c r="BD277" s="405">
        <v>0</v>
      </c>
      <c r="BE277" s="405">
        <v>0</v>
      </c>
      <c r="BF277" s="404"/>
      <c r="BG277" s="405">
        <v>0</v>
      </c>
      <c r="BH277" s="405">
        <v>0</v>
      </c>
      <c r="BI277" s="404"/>
      <c r="BJ277" s="405">
        <v>0</v>
      </c>
      <c r="BK277" s="405">
        <v>0</v>
      </c>
      <c r="BL277" s="404"/>
      <c r="BM277" s="405">
        <v>0</v>
      </c>
      <c r="BN277" s="405">
        <v>0</v>
      </c>
      <c r="BO277" s="404"/>
      <c r="BP277" s="405">
        <v>0</v>
      </c>
      <c r="BQ277" s="405">
        <v>0</v>
      </c>
      <c r="BR277" s="404"/>
      <c r="BS277" s="405">
        <v>0</v>
      </c>
      <c r="BT277" s="405">
        <v>0</v>
      </c>
      <c r="BU277" s="404"/>
      <c r="BV277" s="405">
        <v>0</v>
      </c>
      <c r="BW277" s="405">
        <v>0</v>
      </c>
      <c r="BX277" s="404"/>
      <c r="BY277" s="405">
        <v>0</v>
      </c>
      <c r="BZ277" s="405">
        <v>0</v>
      </c>
      <c r="CA277" s="404"/>
      <c r="CB277" s="405">
        <v>0</v>
      </c>
      <c r="CC277" s="405">
        <v>0</v>
      </c>
      <c r="CD277" s="404"/>
      <c r="CE277" s="405">
        <v>0</v>
      </c>
      <c r="CF277" s="405">
        <v>0</v>
      </c>
      <c r="CG277" s="404"/>
      <c r="CH277" s="405">
        <v>0</v>
      </c>
      <c r="CI277" s="405">
        <v>0</v>
      </c>
      <c r="CJ277" s="404"/>
      <c r="CK277" s="405">
        <v>0</v>
      </c>
      <c r="CL277" s="405">
        <v>0</v>
      </c>
      <c r="CM277" s="404"/>
      <c r="CN277" s="405">
        <v>0</v>
      </c>
      <c r="CO277" s="405">
        <v>0</v>
      </c>
      <c r="CP277" s="404"/>
      <c r="CQ277" s="405">
        <v>0</v>
      </c>
      <c r="CR277" s="405">
        <v>0</v>
      </c>
      <c r="CS277" s="404"/>
      <c r="CT277" s="405">
        <v>0</v>
      </c>
      <c r="CU277" s="405">
        <v>0</v>
      </c>
      <c r="CV277" s="404"/>
      <c r="CW277" s="405">
        <v>0</v>
      </c>
      <c r="CX277" s="405">
        <v>0</v>
      </c>
      <c r="CY277" s="404"/>
      <c r="CZ277" s="405">
        <v>0</v>
      </c>
      <c r="DA277" s="405">
        <v>0</v>
      </c>
      <c r="DB277" s="404"/>
      <c r="DC277" s="405">
        <v>0</v>
      </c>
      <c r="DD277" s="405">
        <v>0</v>
      </c>
      <c r="DE277" s="404"/>
      <c r="DF277" s="405">
        <v>0</v>
      </c>
      <c r="DG277" s="405">
        <v>0</v>
      </c>
      <c r="DH277" s="404"/>
      <c r="DI277" s="405">
        <v>0</v>
      </c>
      <c r="DJ277" s="405">
        <v>0</v>
      </c>
      <c r="DK277" s="404"/>
      <c r="DL277" s="405">
        <v>0</v>
      </c>
      <c r="DM277" s="405">
        <v>0</v>
      </c>
      <c r="DN277" s="404"/>
      <c r="DO277" s="405">
        <v>0</v>
      </c>
      <c r="DP277" s="405">
        <v>0</v>
      </c>
      <c r="DQ277" s="404"/>
      <c r="DR277" s="405">
        <v>0</v>
      </c>
      <c r="DS277" s="405">
        <v>0</v>
      </c>
      <c r="DT277" s="404"/>
      <c r="DU277" s="405">
        <v>0</v>
      </c>
      <c r="DV277" s="405">
        <v>0</v>
      </c>
      <c r="DW277" s="406">
        <f>W277+Z277+AC277+AF277+AI277+AL277+AO277+AR277+AU277+AX277+BA277+BD277+BG277+BJ277+BM277+BP277+BS277+BV277+BY277+CB277+CE277+CH277+CK277</f>
        <v>0</v>
      </c>
      <c r="DX277" s="406">
        <f>X277+AA277+AD277+AG277+AJ277+AM277+AP277+AS277+AV277+AY277+BB277+BE277+BH277+BK277+BN277+BQ277+BT277+BW277+BZ277+CC277+CF277+CI277+CL277</f>
        <v>0</v>
      </c>
      <c r="DY277" s="405">
        <v>0</v>
      </c>
      <c r="DZ277" s="405">
        <v>0</v>
      </c>
      <c r="EA277" s="405">
        <v>0</v>
      </c>
      <c r="EB277" s="406">
        <f>CN277+CQ277+CT277+CW277+CZ277+DC277+DF277+DI277+DL277+DO277+DR277+DU277</f>
        <v>0</v>
      </c>
      <c r="EC277" s="406">
        <f>CO277+CR277+CU277+CX277+DA277+DD277+DG277+DJ277+DM277+DP277+DS277+DV277</f>
        <v>0</v>
      </c>
      <c r="ED277" s="407">
        <v>0</v>
      </c>
      <c r="EE277" s="407">
        <v>0</v>
      </c>
      <c r="EF277" s="407">
        <v>0</v>
      </c>
      <c r="EG277" s="407">
        <v>0</v>
      </c>
      <c r="EH277" s="407">
        <v>0</v>
      </c>
      <c r="EI277" s="407">
        <v>0</v>
      </c>
      <c r="EJ277" s="407">
        <v>0</v>
      </c>
      <c r="EK277" s="396">
        <f t="shared" si="14"/>
        <v>0</v>
      </c>
      <c r="EL277" s="396">
        <f t="shared" si="15"/>
        <v>0</v>
      </c>
      <c r="EM277" s="408">
        <f t="shared" si="16"/>
        <v>0</v>
      </c>
      <c r="EN277" s="405">
        <v>0</v>
      </c>
      <c r="EO277" s="405">
        <v>0</v>
      </c>
      <c r="EP277" s="81"/>
    </row>
    <row r="278" spans="1:146" x14ac:dyDescent="0.35">
      <c r="A278" s="81"/>
      <c r="B278" s="81"/>
      <c r="C278" s="81"/>
      <c r="D278" s="81"/>
      <c r="E278" s="81"/>
      <c r="F278" s="81"/>
      <c r="G278" s="81"/>
      <c r="H278" s="81"/>
      <c r="I278" s="81"/>
      <c r="J278" s="81"/>
      <c r="K278" s="81"/>
      <c r="L278" s="81"/>
      <c r="M278" s="81"/>
      <c r="N278" s="81"/>
      <c r="O278" s="81"/>
      <c r="P278" s="81"/>
      <c r="Q278" s="81"/>
      <c r="R278" s="81"/>
      <c r="S278" s="81"/>
      <c r="T278" s="81"/>
      <c r="U278" s="81"/>
      <c r="V278" s="404"/>
      <c r="W278" s="405">
        <v>0</v>
      </c>
      <c r="X278" s="405">
        <v>0</v>
      </c>
      <c r="Y278" s="404"/>
      <c r="Z278" s="405">
        <v>0</v>
      </c>
      <c r="AA278" s="405">
        <v>0</v>
      </c>
      <c r="AB278" s="404"/>
      <c r="AC278" s="405">
        <v>0</v>
      </c>
      <c r="AD278" s="405">
        <v>0</v>
      </c>
      <c r="AE278" s="404"/>
      <c r="AF278" s="405">
        <v>0</v>
      </c>
      <c r="AG278" s="405">
        <v>0</v>
      </c>
      <c r="AH278" s="404"/>
      <c r="AI278" s="405">
        <v>0</v>
      </c>
      <c r="AJ278" s="405">
        <v>0</v>
      </c>
      <c r="AK278" s="404"/>
      <c r="AL278" s="405">
        <v>0</v>
      </c>
      <c r="AM278" s="405">
        <v>0</v>
      </c>
      <c r="AN278" s="404"/>
      <c r="AO278" s="405">
        <v>0</v>
      </c>
      <c r="AP278" s="405">
        <v>0</v>
      </c>
      <c r="AQ278" s="404"/>
      <c r="AR278" s="405">
        <v>0</v>
      </c>
      <c r="AS278" s="405">
        <v>0</v>
      </c>
      <c r="AT278" s="404"/>
      <c r="AU278" s="405">
        <v>0</v>
      </c>
      <c r="AV278" s="405">
        <v>0</v>
      </c>
      <c r="AW278" s="404"/>
      <c r="AX278" s="405">
        <v>0</v>
      </c>
      <c r="AY278" s="405">
        <v>0</v>
      </c>
      <c r="AZ278" s="404"/>
      <c r="BA278" s="405">
        <v>0</v>
      </c>
      <c r="BB278" s="405">
        <v>0</v>
      </c>
      <c r="BC278" s="404"/>
      <c r="BD278" s="405">
        <v>0</v>
      </c>
      <c r="BE278" s="405">
        <v>0</v>
      </c>
      <c r="BF278" s="404"/>
      <c r="BG278" s="405">
        <v>0</v>
      </c>
      <c r="BH278" s="405">
        <v>0</v>
      </c>
      <c r="BI278" s="404"/>
      <c r="BJ278" s="405">
        <v>0</v>
      </c>
      <c r="BK278" s="405">
        <v>0</v>
      </c>
      <c r="BL278" s="404"/>
      <c r="BM278" s="405">
        <v>0</v>
      </c>
      <c r="BN278" s="405">
        <v>0</v>
      </c>
      <c r="BO278" s="404"/>
      <c r="BP278" s="405">
        <v>0</v>
      </c>
      <c r="BQ278" s="405">
        <v>0</v>
      </c>
      <c r="BR278" s="404"/>
      <c r="BS278" s="405">
        <v>0</v>
      </c>
      <c r="BT278" s="405">
        <v>0</v>
      </c>
      <c r="BU278" s="404"/>
      <c r="BV278" s="405">
        <v>0</v>
      </c>
      <c r="BW278" s="405">
        <v>0</v>
      </c>
      <c r="BX278" s="404"/>
      <c r="BY278" s="405">
        <v>0</v>
      </c>
      <c r="BZ278" s="405">
        <v>0</v>
      </c>
      <c r="CA278" s="404"/>
      <c r="CB278" s="405">
        <v>0</v>
      </c>
      <c r="CC278" s="405">
        <v>0</v>
      </c>
      <c r="CD278" s="404"/>
      <c r="CE278" s="405">
        <v>0</v>
      </c>
      <c r="CF278" s="405">
        <v>0</v>
      </c>
      <c r="CG278" s="404"/>
      <c r="CH278" s="405">
        <v>0</v>
      </c>
      <c r="CI278" s="405">
        <v>0</v>
      </c>
      <c r="CJ278" s="404"/>
      <c r="CK278" s="405">
        <v>0</v>
      </c>
      <c r="CL278" s="405">
        <v>0</v>
      </c>
      <c r="CM278" s="404"/>
      <c r="CN278" s="405">
        <v>0</v>
      </c>
      <c r="CO278" s="405">
        <v>0</v>
      </c>
      <c r="CP278" s="404"/>
      <c r="CQ278" s="405">
        <v>0</v>
      </c>
      <c r="CR278" s="405">
        <v>0</v>
      </c>
      <c r="CS278" s="404"/>
      <c r="CT278" s="405">
        <v>0</v>
      </c>
      <c r="CU278" s="405">
        <v>0</v>
      </c>
      <c r="CV278" s="404"/>
      <c r="CW278" s="405">
        <v>0</v>
      </c>
      <c r="CX278" s="405">
        <v>0</v>
      </c>
      <c r="CY278" s="404"/>
      <c r="CZ278" s="405">
        <v>0</v>
      </c>
      <c r="DA278" s="405">
        <v>0</v>
      </c>
      <c r="DB278" s="404"/>
      <c r="DC278" s="405">
        <v>0</v>
      </c>
      <c r="DD278" s="405">
        <v>0</v>
      </c>
      <c r="DE278" s="404"/>
      <c r="DF278" s="405">
        <v>0</v>
      </c>
      <c r="DG278" s="405">
        <v>0</v>
      </c>
      <c r="DH278" s="404"/>
      <c r="DI278" s="405">
        <v>0</v>
      </c>
      <c r="DJ278" s="405">
        <v>0</v>
      </c>
      <c r="DK278" s="404"/>
      <c r="DL278" s="405">
        <v>0</v>
      </c>
      <c r="DM278" s="405">
        <v>0</v>
      </c>
      <c r="DN278" s="404"/>
      <c r="DO278" s="405">
        <v>0</v>
      </c>
      <c r="DP278" s="405">
        <v>0</v>
      </c>
      <c r="DQ278" s="404"/>
      <c r="DR278" s="405">
        <v>0</v>
      </c>
      <c r="DS278" s="405">
        <v>0</v>
      </c>
      <c r="DT278" s="404"/>
      <c r="DU278" s="405">
        <v>0</v>
      </c>
      <c r="DV278" s="405">
        <v>0</v>
      </c>
      <c r="DW278" s="406">
        <f>W278+Z278+AC278+AF278+AI278+AL278+AO278+AR278+AU278+AX278+BA278+BD278+BG278+BJ278+BM278+BP278+BS278+BV278+BY278+CB278+CE278+CH278+CK278</f>
        <v>0</v>
      </c>
      <c r="DX278" s="406">
        <f>X278+AA278+AD278+AG278+AJ278+AM278+AP278+AS278+AV278+AY278+BB278+BE278+BH278+BK278+BN278+BQ278+BT278+BW278+BZ278+CC278+CF278+CI278+CL278</f>
        <v>0</v>
      </c>
      <c r="DY278" s="405">
        <v>0</v>
      </c>
      <c r="DZ278" s="405">
        <v>0</v>
      </c>
      <c r="EA278" s="405">
        <v>0</v>
      </c>
      <c r="EB278" s="406">
        <f>CN278+CQ278+CT278+CW278+CZ278+DC278+DF278+DI278+DL278+DO278+DR278+DU278</f>
        <v>0</v>
      </c>
      <c r="EC278" s="406">
        <f>CO278+CR278+CU278+CX278+DA278+DD278+DG278+DJ278+DM278+DP278+DS278+DV278</f>
        <v>0</v>
      </c>
      <c r="ED278" s="407">
        <v>0</v>
      </c>
      <c r="EE278" s="407">
        <v>0</v>
      </c>
      <c r="EF278" s="407">
        <v>0</v>
      </c>
      <c r="EG278" s="407">
        <v>0</v>
      </c>
      <c r="EH278" s="407">
        <v>0</v>
      </c>
      <c r="EI278" s="407">
        <v>0</v>
      </c>
      <c r="EJ278" s="407">
        <v>0</v>
      </c>
      <c r="EK278" s="396">
        <f t="shared" si="14"/>
        <v>0</v>
      </c>
      <c r="EL278" s="396">
        <f t="shared" si="15"/>
        <v>0</v>
      </c>
      <c r="EM278" s="408">
        <f t="shared" si="16"/>
        <v>0</v>
      </c>
      <c r="EN278" s="405">
        <v>0</v>
      </c>
      <c r="EO278" s="405">
        <v>0</v>
      </c>
      <c r="EP278" s="81"/>
    </row>
    <row r="279" spans="1:146" x14ac:dyDescent="0.35">
      <c r="A279" s="81"/>
      <c r="B279" s="81"/>
      <c r="C279" s="81"/>
      <c r="D279" s="81"/>
      <c r="E279" s="81"/>
      <c r="F279" s="81"/>
      <c r="G279" s="81"/>
      <c r="H279" s="81"/>
      <c r="I279" s="81"/>
      <c r="J279" s="81"/>
      <c r="K279" s="81"/>
      <c r="L279" s="81"/>
      <c r="M279" s="81"/>
      <c r="N279" s="81"/>
      <c r="O279" s="81"/>
      <c r="P279" s="81"/>
      <c r="Q279" s="81"/>
      <c r="R279" s="81"/>
      <c r="S279" s="81"/>
      <c r="T279" s="81"/>
      <c r="U279" s="81"/>
      <c r="V279" s="404"/>
      <c r="W279" s="405">
        <v>0</v>
      </c>
      <c r="X279" s="405">
        <v>0</v>
      </c>
      <c r="Y279" s="404"/>
      <c r="Z279" s="405">
        <v>0</v>
      </c>
      <c r="AA279" s="405">
        <v>0</v>
      </c>
      <c r="AB279" s="404"/>
      <c r="AC279" s="405">
        <v>0</v>
      </c>
      <c r="AD279" s="405">
        <v>0</v>
      </c>
      <c r="AE279" s="404"/>
      <c r="AF279" s="405">
        <v>0</v>
      </c>
      <c r="AG279" s="405">
        <v>0</v>
      </c>
      <c r="AH279" s="404"/>
      <c r="AI279" s="405">
        <v>0</v>
      </c>
      <c r="AJ279" s="405">
        <v>0</v>
      </c>
      <c r="AK279" s="404"/>
      <c r="AL279" s="405">
        <v>0</v>
      </c>
      <c r="AM279" s="405">
        <v>0</v>
      </c>
      <c r="AN279" s="404"/>
      <c r="AO279" s="405">
        <v>0</v>
      </c>
      <c r="AP279" s="405">
        <v>0</v>
      </c>
      <c r="AQ279" s="404"/>
      <c r="AR279" s="405">
        <v>0</v>
      </c>
      <c r="AS279" s="405">
        <v>0</v>
      </c>
      <c r="AT279" s="404"/>
      <c r="AU279" s="405">
        <v>0</v>
      </c>
      <c r="AV279" s="405">
        <v>0</v>
      </c>
      <c r="AW279" s="404"/>
      <c r="AX279" s="405">
        <v>0</v>
      </c>
      <c r="AY279" s="405">
        <v>0</v>
      </c>
      <c r="AZ279" s="404"/>
      <c r="BA279" s="405">
        <v>0</v>
      </c>
      <c r="BB279" s="405">
        <v>0</v>
      </c>
      <c r="BC279" s="404"/>
      <c r="BD279" s="405">
        <v>0</v>
      </c>
      <c r="BE279" s="405">
        <v>0</v>
      </c>
      <c r="BF279" s="404"/>
      <c r="BG279" s="405">
        <v>0</v>
      </c>
      <c r="BH279" s="405">
        <v>0</v>
      </c>
      <c r="BI279" s="404"/>
      <c r="BJ279" s="405">
        <v>0</v>
      </c>
      <c r="BK279" s="405">
        <v>0</v>
      </c>
      <c r="BL279" s="404"/>
      <c r="BM279" s="405">
        <v>0</v>
      </c>
      <c r="BN279" s="405">
        <v>0</v>
      </c>
      <c r="BO279" s="404"/>
      <c r="BP279" s="405">
        <v>0</v>
      </c>
      <c r="BQ279" s="405">
        <v>0</v>
      </c>
      <c r="BR279" s="404"/>
      <c r="BS279" s="405">
        <v>0</v>
      </c>
      <c r="BT279" s="405">
        <v>0</v>
      </c>
      <c r="BU279" s="404"/>
      <c r="BV279" s="405">
        <v>0</v>
      </c>
      <c r="BW279" s="405">
        <v>0</v>
      </c>
      <c r="BX279" s="404"/>
      <c r="BY279" s="405">
        <v>0</v>
      </c>
      <c r="BZ279" s="405">
        <v>0</v>
      </c>
      <c r="CA279" s="404"/>
      <c r="CB279" s="405">
        <v>0</v>
      </c>
      <c r="CC279" s="405">
        <v>0</v>
      </c>
      <c r="CD279" s="404"/>
      <c r="CE279" s="405">
        <v>0</v>
      </c>
      <c r="CF279" s="405">
        <v>0</v>
      </c>
      <c r="CG279" s="404"/>
      <c r="CH279" s="405">
        <v>0</v>
      </c>
      <c r="CI279" s="405">
        <v>0</v>
      </c>
      <c r="CJ279" s="404"/>
      <c r="CK279" s="405">
        <v>0</v>
      </c>
      <c r="CL279" s="405">
        <v>0</v>
      </c>
      <c r="CM279" s="404"/>
      <c r="CN279" s="405">
        <v>0</v>
      </c>
      <c r="CO279" s="405">
        <v>0</v>
      </c>
      <c r="CP279" s="404"/>
      <c r="CQ279" s="405">
        <v>0</v>
      </c>
      <c r="CR279" s="405">
        <v>0</v>
      </c>
      <c r="CS279" s="404"/>
      <c r="CT279" s="405">
        <v>0</v>
      </c>
      <c r="CU279" s="405">
        <v>0</v>
      </c>
      <c r="CV279" s="404"/>
      <c r="CW279" s="405">
        <v>0</v>
      </c>
      <c r="CX279" s="405">
        <v>0</v>
      </c>
      <c r="CY279" s="404"/>
      <c r="CZ279" s="405">
        <v>0</v>
      </c>
      <c r="DA279" s="405">
        <v>0</v>
      </c>
      <c r="DB279" s="404"/>
      <c r="DC279" s="405">
        <v>0</v>
      </c>
      <c r="DD279" s="405">
        <v>0</v>
      </c>
      <c r="DE279" s="404"/>
      <c r="DF279" s="405">
        <v>0</v>
      </c>
      <c r="DG279" s="405">
        <v>0</v>
      </c>
      <c r="DH279" s="404"/>
      <c r="DI279" s="405">
        <v>0</v>
      </c>
      <c r="DJ279" s="405">
        <v>0</v>
      </c>
      <c r="DK279" s="404"/>
      <c r="DL279" s="405">
        <v>0</v>
      </c>
      <c r="DM279" s="405">
        <v>0</v>
      </c>
      <c r="DN279" s="404"/>
      <c r="DO279" s="405">
        <v>0</v>
      </c>
      <c r="DP279" s="405">
        <v>0</v>
      </c>
      <c r="DQ279" s="404"/>
      <c r="DR279" s="405">
        <v>0</v>
      </c>
      <c r="DS279" s="405">
        <v>0</v>
      </c>
      <c r="DT279" s="404"/>
      <c r="DU279" s="405">
        <v>0</v>
      </c>
      <c r="DV279" s="405">
        <v>0</v>
      </c>
      <c r="DW279" s="406">
        <f>W279+Z279+AC279+AF279+AI279+AL279+AO279+AR279+AU279+AX279+BA279+BD279+BG279+BJ279+BM279+BP279+BS279+BV279+BY279+CB279+CE279+CH279+CK279</f>
        <v>0</v>
      </c>
      <c r="DX279" s="406">
        <f>X279+AA279+AD279+AG279+AJ279+AM279+AP279+AS279+AV279+AY279+BB279+BE279+BH279+BK279+BN279+BQ279+BT279+BW279+BZ279+CC279+CF279+CI279+CL279</f>
        <v>0</v>
      </c>
      <c r="DY279" s="405">
        <v>0</v>
      </c>
      <c r="DZ279" s="405">
        <v>0</v>
      </c>
      <c r="EA279" s="405">
        <v>0</v>
      </c>
      <c r="EB279" s="406">
        <f>CN279+CQ279+CT279+CW279+CZ279+DC279+DF279+DI279+DL279+DO279+DR279+DU279</f>
        <v>0</v>
      </c>
      <c r="EC279" s="406">
        <f>CO279+CR279+CU279+CX279+DA279+DD279+DG279+DJ279+DM279+DP279+DS279+DV279</f>
        <v>0</v>
      </c>
      <c r="ED279" s="407">
        <v>0</v>
      </c>
      <c r="EE279" s="407">
        <v>0</v>
      </c>
      <c r="EF279" s="407">
        <v>0</v>
      </c>
      <c r="EG279" s="407">
        <v>0</v>
      </c>
      <c r="EH279" s="407">
        <v>0</v>
      </c>
      <c r="EI279" s="407">
        <v>0</v>
      </c>
      <c r="EJ279" s="407">
        <v>0</v>
      </c>
      <c r="EK279" s="396">
        <f t="shared" si="14"/>
        <v>0</v>
      </c>
      <c r="EL279" s="396">
        <f t="shared" si="15"/>
        <v>0</v>
      </c>
      <c r="EM279" s="408">
        <f t="shared" si="16"/>
        <v>0</v>
      </c>
      <c r="EN279" s="405">
        <v>0</v>
      </c>
      <c r="EO279" s="405">
        <v>0</v>
      </c>
      <c r="EP279" s="81"/>
    </row>
    <row r="280" spans="1:146" x14ac:dyDescent="0.35">
      <c r="A280" s="81"/>
      <c r="B280" s="81"/>
      <c r="C280" s="81"/>
      <c r="D280" s="81"/>
      <c r="E280" s="81"/>
      <c r="F280" s="81"/>
      <c r="G280" s="81"/>
      <c r="H280" s="81"/>
      <c r="I280" s="81"/>
      <c r="J280" s="81"/>
      <c r="K280" s="81"/>
      <c r="L280" s="81"/>
      <c r="M280" s="81"/>
      <c r="N280" s="81"/>
      <c r="O280" s="81"/>
      <c r="P280" s="81"/>
      <c r="Q280" s="81"/>
      <c r="R280" s="81"/>
      <c r="S280" s="81"/>
      <c r="T280" s="81"/>
      <c r="U280" s="81"/>
      <c r="V280" s="404"/>
      <c r="W280" s="405">
        <v>0</v>
      </c>
      <c r="X280" s="405">
        <v>0</v>
      </c>
      <c r="Y280" s="404"/>
      <c r="Z280" s="405">
        <v>0</v>
      </c>
      <c r="AA280" s="405">
        <v>0</v>
      </c>
      <c r="AB280" s="404"/>
      <c r="AC280" s="405">
        <v>0</v>
      </c>
      <c r="AD280" s="405">
        <v>0</v>
      </c>
      <c r="AE280" s="404"/>
      <c r="AF280" s="405">
        <v>0</v>
      </c>
      <c r="AG280" s="405">
        <v>0</v>
      </c>
      <c r="AH280" s="404"/>
      <c r="AI280" s="405">
        <v>0</v>
      </c>
      <c r="AJ280" s="405">
        <v>0</v>
      </c>
      <c r="AK280" s="404"/>
      <c r="AL280" s="405">
        <v>0</v>
      </c>
      <c r="AM280" s="405">
        <v>0</v>
      </c>
      <c r="AN280" s="404"/>
      <c r="AO280" s="405">
        <v>0</v>
      </c>
      <c r="AP280" s="405">
        <v>0</v>
      </c>
      <c r="AQ280" s="404"/>
      <c r="AR280" s="405">
        <v>0</v>
      </c>
      <c r="AS280" s="405">
        <v>0</v>
      </c>
      <c r="AT280" s="404"/>
      <c r="AU280" s="405">
        <v>0</v>
      </c>
      <c r="AV280" s="405">
        <v>0</v>
      </c>
      <c r="AW280" s="404"/>
      <c r="AX280" s="405">
        <v>0</v>
      </c>
      <c r="AY280" s="405">
        <v>0</v>
      </c>
      <c r="AZ280" s="404"/>
      <c r="BA280" s="405">
        <v>0</v>
      </c>
      <c r="BB280" s="405">
        <v>0</v>
      </c>
      <c r="BC280" s="404"/>
      <c r="BD280" s="405">
        <v>0</v>
      </c>
      <c r="BE280" s="405">
        <v>0</v>
      </c>
      <c r="BF280" s="404"/>
      <c r="BG280" s="405">
        <v>0</v>
      </c>
      <c r="BH280" s="405">
        <v>0</v>
      </c>
      <c r="BI280" s="404"/>
      <c r="BJ280" s="405">
        <v>0</v>
      </c>
      <c r="BK280" s="405">
        <v>0</v>
      </c>
      <c r="BL280" s="404"/>
      <c r="BM280" s="405">
        <v>0</v>
      </c>
      <c r="BN280" s="405">
        <v>0</v>
      </c>
      <c r="BO280" s="404"/>
      <c r="BP280" s="405">
        <v>0</v>
      </c>
      <c r="BQ280" s="405">
        <v>0</v>
      </c>
      <c r="BR280" s="404"/>
      <c r="BS280" s="405">
        <v>0</v>
      </c>
      <c r="BT280" s="405">
        <v>0</v>
      </c>
      <c r="BU280" s="404"/>
      <c r="BV280" s="405">
        <v>0</v>
      </c>
      <c r="BW280" s="405">
        <v>0</v>
      </c>
      <c r="BX280" s="404"/>
      <c r="BY280" s="405">
        <v>0</v>
      </c>
      <c r="BZ280" s="405">
        <v>0</v>
      </c>
      <c r="CA280" s="404"/>
      <c r="CB280" s="405">
        <v>0</v>
      </c>
      <c r="CC280" s="405">
        <v>0</v>
      </c>
      <c r="CD280" s="404"/>
      <c r="CE280" s="405">
        <v>0</v>
      </c>
      <c r="CF280" s="405">
        <v>0</v>
      </c>
      <c r="CG280" s="404"/>
      <c r="CH280" s="405">
        <v>0</v>
      </c>
      <c r="CI280" s="405">
        <v>0</v>
      </c>
      <c r="CJ280" s="404"/>
      <c r="CK280" s="405">
        <v>0</v>
      </c>
      <c r="CL280" s="405">
        <v>0</v>
      </c>
      <c r="CM280" s="404"/>
      <c r="CN280" s="405">
        <v>0</v>
      </c>
      <c r="CO280" s="405">
        <v>0</v>
      </c>
      <c r="CP280" s="404"/>
      <c r="CQ280" s="405">
        <v>0</v>
      </c>
      <c r="CR280" s="405">
        <v>0</v>
      </c>
      <c r="CS280" s="404"/>
      <c r="CT280" s="405">
        <v>0</v>
      </c>
      <c r="CU280" s="405">
        <v>0</v>
      </c>
      <c r="CV280" s="404"/>
      <c r="CW280" s="405">
        <v>0</v>
      </c>
      <c r="CX280" s="405">
        <v>0</v>
      </c>
      <c r="CY280" s="404"/>
      <c r="CZ280" s="405">
        <v>0</v>
      </c>
      <c r="DA280" s="405">
        <v>0</v>
      </c>
      <c r="DB280" s="404"/>
      <c r="DC280" s="405">
        <v>0</v>
      </c>
      <c r="DD280" s="405">
        <v>0</v>
      </c>
      <c r="DE280" s="404"/>
      <c r="DF280" s="405">
        <v>0</v>
      </c>
      <c r="DG280" s="405">
        <v>0</v>
      </c>
      <c r="DH280" s="404"/>
      <c r="DI280" s="405">
        <v>0</v>
      </c>
      <c r="DJ280" s="405">
        <v>0</v>
      </c>
      <c r="DK280" s="404"/>
      <c r="DL280" s="405">
        <v>0</v>
      </c>
      <c r="DM280" s="405">
        <v>0</v>
      </c>
      <c r="DN280" s="404"/>
      <c r="DO280" s="405">
        <v>0</v>
      </c>
      <c r="DP280" s="405">
        <v>0</v>
      </c>
      <c r="DQ280" s="404"/>
      <c r="DR280" s="405">
        <v>0</v>
      </c>
      <c r="DS280" s="405">
        <v>0</v>
      </c>
      <c r="DT280" s="404"/>
      <c r="DU280" s="405">
        <v>0</v>
      </c>
      <c r="DV280" s="405">
        <v>0</v>
      </c>
      <c r="DW280" s="406">
        <f>W280+Z280+AC280+AF280+AI280+AL280+AO280+AR280+AU280+AX280+BA280+BD280+BG280+BJ280+BM280+BP280+BS280+BV280+BY280+CB280+CE280+CH280+CK280</f>
        <v>0</v>
      </c>
      <c r="DX280" s="406">
        <f>X280+AA280+AD280+AG280+AJ280+AM280+AP280+AS280+AV280+AY280+BB280+BE280+BH280+BK280+BN280+BQ280+BT280+BW280+BZ280+CC280+CF280+CI280+CL280</f>
        <v>0</v>
      </c>
      <c r="DY280" s="405">
        <v>0</v>
      </c>
      <c r="DZ280" s="405">
        <v>0</v>
      </c>
      <c r="EA280" s="405">
        <v>0</v>
      </c>
      <c r="EB280" s="406">
        <f>CN280+CQ280+CT280+CW280+CZ280+DC280+DF280+DI280+DL280+DO280+DR280+DU280</f>
        <v>0</v>
      </c>
      <c r="EC280" s="406">
        <f>CO280+CR280+CU280+CX280+DA280+DD280+DG280+DJ280+DM280+DP280+DS280+DV280</f>
        <v>0</v>
      </c>
      <c r="ED280" s="407">
        <v>0</v>
      </c>
      <c r="EE280" s="407">
        <v>0</v>
      </c>
      <c r="EF280" s="407">
        <v>0</v>
      </c>
      <c r="EG280" s="407">
        <v>0</v>
      </c>
      <c r="EH280" s="407">
        <v>0</v>
      </c>
      <c r="EI280" s="407">
        <v>0</v>
      </c>
      <c r="EJ280" s="407">
        <v>0</v>
      </c>
      <c r="EK280" s="396">
        <f t="shared" si="14"/>
        <v>0</v>
      </c>
      <c r="EL280" s="396">
        <f t="shared" si="15"/>
        <v>0</v>
      </c>
      <c r="EM280" s="408">
        <f t="shared" si="16"/>
        <v>0</v>
      </c>
      <c r="EN280" s="405">
        <v>0</v>
      </c>
      <c r="EO280" s="405">
        <v>0</v>
      </c>
      <c r="EP280" s="81"/>
    </row>
    <row r="281" spans="1:146" x14ac:dyDescent="0.35">
      <c r="A281" s="81"/>
      <c r="B281" s="81"/>
      <c r="C281" s="81"/>
      <c r="D281" s="81"/>
      <c r="E281" s="81"/>
      <c r="F281" s="81"/>
      <c r="G281" s="81"/>
      <c r="H281" s="81"/>
      <c r="I281" s="81"/>
      <c r="J281" s="81"/>
      <c r="K281" s="81"/>
      <c r="L281" s="81"/>
      <c r="M281" s="81"/>
      <c r="N281" s="81"/>
      <c r="O281" s="81"/>
      <c r="P281" s="81"/>
      <c r="Q281" s="81"/>
      <c r="R281" s="81"/>
      <c r="S281" s="81"/>
      <c r="T281" s="81"/>
      <c r="U281" s="81"/>
      <c r="V281" s="404"/>
      <c r="W281" s="405">
        <v>0</v>
      </c>
      <c r="X281" s="405">
        <v>0</v>
      </c>
      <c r="Y281" s="404"/>
      <c r="Z281" s="405">
        <v>0</v>
      </c>
      <c r="AA281" s="405">
        <v>0</v>
      </c>
      <c r="AB281" s="404"/>
      <c r="AC281" s="405">
        <v>0</v>
      </c>
      <c r="AD281" s="405">
        <v>0</v>
      </c>
      <c r="AE281" s="404"/>
      <c r="AF281" s="405">
        <v>0</v>
      </c>
      <c r="AG281" s="405">
        <v>0</v>
      </c>
      <c r="AH281" s="404"/>
      <c r="AI281" s="405">
        <v>0</v>
      </c>
      <c r="AJ281" s="405">
        <v>0</v>
      </c>
      <c r="AK281" s="404"/>
      <c r="AL281" s="405">
        <v>0</v>
      </c>
      <c r="AM281" s="405">
        <v>0</v>
      </c>
      <c r="AN281" s="404"/>
      <c r="AO281" s="405">
        <v>0</v>
      </c>
      <c r="AP281" s="405">
        <v>0</v>
      </c>
      <c r="AQ281" s="404"/>
      <c r="AR281" s="405">
        <v>0</v>
      </c>
      <c r="AS281" s="405">
        <v>0</v>
      </c>
      <c r="AT281" s="404"/>
      <c r="AU281" s="405">
        <v>0</v>
      </c>
      <c r="AV281" s="405">
        <v>0</v>
      </c>
      <c r="AW281" s="404"/>
      <c r="AX281" s="405">
        <v>0</v>
      </c>
      <c r="AY281" s="405">
        <v>0</v>
      </c>
      <c r="AZ281" s="404"/>
      <c r="BA281" s="405">
        <v>0</v>
      </c>
      <c r="BB281" s="405">
        <v>0</v>
      </c>
      <c r="BC281" s="404"/>
      <c r="BD281" s="405">
        <v>0</v>
      </c>
      <c r="BE281" s="405">
        <v>0</v>
      </c>
      <c r="BF281" s="404"/>
      <c r="BG281" s="405">
        <v>0</v>
      </c>
      <c r="BH281" s="405">
        <v>0</v>
      </c>
      <c r="BI281" s="404"/>
      <c r="BJ281" s="405">
        <v>0</v>
      </c>
      <c r="BK281" s="405">
        <v>0</v>
      </c>
      <c r="BL281" s="404"/>
      <c r="BM281" s="405">
        <v>0</v>
      </c>
      <c r="BN281" s="405">
        <v>0</v>
      </c>
      <c r="BO281" s="404"/>
      <c r="BP281" s="405">
        <v>0</v>
      </c>
      <c r="BQ281" s="405">
        <v>0</v>
      </c>
      <c r="BR281" s="404"/>
      <c r="BS281" s="405">
        <v>0</v>
      </c>
      <c r="BT281" s="405">
        <v>0</v>
      </c>
      <c r="BU281" s="404"/>
      <c r="BV281" s="405">
        <v>0</v>
      </c>
      <c r="BW281" s="405">
        <v>0</v>
      </c>
      <c r="BX281" s="404"/>
      <c r="BY281" s="405">
        <v>0</v>
      </c>
      <c r="BZ281" s="405">
        <v>0</v>
      </c>
      <c r="CA281" s="404"/>
      <c r="CB281" s="405">
        <v>0</v>
      </c>
      <c r="CC281" s="405">
        <v>0</v>
      </c>
      <c r="CD281" s="404"/>
      <c r="CE281" s="405">
        <v>0</v>
      </c>
      <c r="CF281" s="405">
        <v>0</v>
      </c>
      <c r="CG281" s="404"/>
      <c r="CH281" s="405">
        <v>0</v>
      </c>
      <c r="CI281" s="405">
        <v>0</v>
      </c>
      <c r="CJ281" s="404"/>
      <c r="CK281" s="405">
        <v>0</v>
      </c>
      <c r="CL281" s="405">
        <v>0</v>
      </c>
      <c r="CM281" s="404"/>
      <c r="CN281" s="405">
        <v>0</v>
      </c>
      <c r="CO281" s="405">
        <v>0</v>
      </c>
      <c r="CP281" s="404"/>
      <c r="CQ281" s="405">
        <v>0</v>
      </c>
      <c r="CR281" s="405">
        <v>0</v>
      </c>
      <c r="CS281" s="404"/>
      <c r="CT281" s="405">
        <v>0</v>
      </c>
      <c r="CU281" s="405">
        <v>0</v>
      </c>
      <c r="CV281" s="404"/>
      <c r="CW281" s="405">
        <v>0</v>
      </c>
      <c r="CX281" s="405">
        <v>0</v>
      </c>
      <c r="CY281" s="404"/>
      <c r="CZ281" s="405">
        <v>0</v>
      </c>
      <c r="DA281" s="405">
        <v>0</v>
      </c>
      <c r="DB281" s="404"/>
      <c r="DC281" s="405">
        <v>0</v>
      </c>
      <c r="DD281" s="405">
        <v>0</v>
      </c>
      <c r="DE281" s="404"/>
      <c r="DF281" s="405">
        <v>0</v>
      </c>
      <c r="DG281" s="405">
        <v>0</v>
      </c>
      <c r="DH281" s="404"/>
      <c r="DI281" s="405">
        <v>0</v>
      </c>
      <c r="DJ281" s="405">
        <v>0</v>
      </c>
      <c r="DK281" s="404"/>
      <c r="DL281" s="405">
        <v>0</v>
      </c>
      <c r="DM281" s="405">
        <v>0</v>
      </c>
      <c r="DN281" s="404"/>
      <c r="DO281" s="405">
        <v>0</v>
      </c>
      <c r="DP281" s="405">
        <v>0</v>
      </c>
      <c r="DQ281" s="404"/>
      <c r="DR281" s="405">
        <v>0</v>
      </c>
      <c r="DS281" s="405">
        <v>0</v>
      </c>
      <c r="DT281" s="404"/>
      <c r="DU281" s="405">
        <v>0</v>
      </c>
      <c r="DV281" s="405">
        <v>0</v>
      </c>
      <c r="DW281" s="406">
        <f>W281+Z281+AC281+AF281+AI281+AL281+AO281+AR281+AU281+AX281+BA281+BD281+BG281+BJ281+BM281+BP281+BS281+BV281+BY281+CB281+CE281+CH281+CK281</f>
        <v>0</v>
      </c>
      <c r="DX281" s="406">
        <f>X281+AA281+AD281+AG281+AJ281+AM281+AP281+AS281+AV281+AY281+BB281+BE281+BH281+BK281+BN281+BQ281+BT281+BW281+BZ281+CC281+CF281+CI281+CL281</f>
        <v>0</v>
      </c>
      <c r="DY281" s="405">
        <v>0</v>
      </c>
      <c r="DZ281" s="405">
        <v>0</v>
      </c>
      <c r="EA281" s="405">
        <v>0</v>
      </c>
      <c r="EB281" s="406">
        <f>CN281+CQ281+CT281+CW281+CZ281+DC281+DF281+DI281+DL281+DO281+DR281+DU281</f>
        <v>0</v>
      </c>
      <c r="EC281" s="406">
        <f>CO281+CR281+CU281+CX281+DA281+DD281+DG281+DJ281+DM281+DP281+DS281+DV281</f>
        <v>0</v>
      </c>
      <c r="ED281" s="407">
        <v>0</v>
      </c>
      <c r="EE281" s="407">
        <v>0</v>
      </c>
      <c r="EF281" s="407">
        <v>0</v>
      </c>
      <c r="EG281" s="407">
        <v>0</v>
      </c>
      <c r="EH281" s="407">
        <v>0</v>
      </c>
      <c r="EI281" s="407">
        <v>0</v>
      </c>
      <c r="EJ281" s="407">
        <v>0</v>
      </c>
      <c r="EK281" s="396">
        <f t="shared" si="14"/>
        <v>0</v>
      </c>
      <c r="EL281" s="396">
        <f t="shared" si="15"/>
        <v>0</v>
      </c>
      <c r="EM281" s="408">
        <f t="shared" si="16"/>
        <v>0</v>
      </c>
      <c r="EN281" s="405">
        <v>0</v>
      </c>
      <c r="EO281" s="405">
        <v>0</v>
      </c>
      <c r="EP281" s="81"/>
    </row>
    <row r="282" spans="1:146" x14ac:dyDescent="0.35">
      <c r="A282" s="81"/>
      <c r="B282" s="81"/>
      <c r="C282" s="81"/>
      <c r="D282" s="81"/>
      <c r="E282" s="81"/>
      <c r="F282" s="81"/>
      <c r="G282" s="81"/>
      <c r="H282" s="81"/>
      <c r="I282" s="81"/>
      <c r="J282" s="81"/>
      <c r="K282" s="81"/>
      <c r="L282" s="81"/>
      <c r="M282" s="81"/>
      <c r="N282" s="81"/>
      <c r="O282" s="81"/>
      <c r="P282" s="81"/>
      <c r="Q282" s="81"/>
      <c r="R282" s="81"/>
      <c r="S282" s="81"/>
      <c r="T282" s="81"/>
      <c r="U282" s="81"/>
      <c r="V282" s="404"/>
      <c r="W282" s="405">
        <v>0</v>
      </c>
      <c r="X282" s="405">
        <v>0</v>
      </c>
      <c r="Y282" s="404"/>
      <c r="Z282" s="405">
        <v>0</v>
      </c>
      <c r="AA282" s="405">
        <v>0</v>
      </c>
      <c r="AB282" s="404"/>
      <c r="AC282" s="405">
        <v>0</v>
      </c>
      <c r="AD282" s="405">
        <v>0</v>
      </c>
      <c r="AE282" s="404"/>
      <c r="AF282" s="405">
        <v>0</v>
      </c>
      <c r="AG282" s="405">
        <v>0</v>
      </c>
      <c r="AH282" s="404"/>
      <c r="AI282" s="405">
        <v>0</v>
      </c>
      <c r="AJ282" s="405">
        <v>0</v>
      </c>
      <c r="AK282" s="404"/>
      <c r="AL282" s="405">
        <v>0</v>
      </c>
      <c r="AM282" s="405">
        <v>0</v>
      </c>
      <c r="AN282" s="404"/>
      <c r="AO282" s="405">
        <v>0</v>
      </c>
      <c r="AP282" s="405">
        <v>0</v>
      </c>
      <c r="AQ282" s="404"/>
      <c r="AR282" s="405">
        <v>0</v>
      </c>
      <c r="AS282" s="405">
        <v>0</v>
      </c>
      <c r="AT282" s="404"/>
      <c r="AU282" s="405">
        <v>0</v>
      </c>
      <c r="AV282" s="405">
        <v>0</v>
      </c>
      <c r="AW282" s="404"/>
      <c r="AX282" s="405">
        <v>0</v>
      </c>
      <c r="AY282" s="405">
        <v>0</v>
      </c>
      <c r="AZ282" s="404"/>
      <c r="BA282" s="405">
        <v>0</v>
      </c>
      <c r="BB282" s="405">
        <v>0</v>
      </c>
      <c r="BC282" s="404"/>
      <c r="BD282" s="405">
        <v>0</v>
      </c>
      <c r="BE282" s="405">
        <v>0</v>
      </c>
      <c r="BF282" s="404"/>
      <c r="BG282" s="405">
        <v>0</v>
      </c>
      <c r="BH282" s="405">
        <v>0</v>
      </c>
      <c r="BI282" s="404"/>
      <c r="BJ282" s="405">
        <v>0</v>
      </c>
      <c r="BK282" s="405">
        <v>0</v>
      </c>
      <c r="BL282" s="404"/>
      <c r="BM282" s="405">
        <v>0</v>
      </c>
      <c r="BN282" s="405">
        <v>0</v>
      </c>
      <c r="BO282" s="404"/>
      <c r="BP282" s="405">
        <v>0</v>
      </c>
      <c r="BQ282" s="405">
        <v>0</v>
      </c>
      <c r="BR282" s="404"/>
      <c r="BS282" s="405">
        <v>0</v>
      </c>
      <c r="BT282" s="405">
        <v>0</v>
      </c>
      <c r="BU282" s="404"/>
      <c r="BV282" s="405">
        <v>0</v>
      </c>
      <c r="BW282" s="405">
        <v>0</v>
      </c>
      <c r="BX282" s="404"/>
      <c r="BY282" s="405">
        <v>0</v>
      </c>
      <c r="BZ282" s="405">
        <v>0</v>
      </c>
      <c r="CA282" s="404"/>
      <c r="CB282" s="405">
        <v>0</v>
      </c>
      <c r="CC282" s="405">
        <v>0</v>
      </c>
      <c r="CD282" s="404"/>
      <c r="CE282" s="405">
        <v>0</v>
      </c>
      <c r="CF282" s="405">
        <v>0</v>
      </c>
      <c r="CG282" s="404"/>
      <c r="CH282" s="405">
        <v>0</v>
      </c>
      <c r="CI282" s="405">
        <v>0</v>
      </c>
      <c r="CJ282" s="404"/>
      <c r="CK282" s="405">
        <v>0</v>
      </c>
      <c r="CL282" s="405">
        <v>0</v>
      </c>
      <c r="CM282" s="404"/>
      <c r="CN282" s="405">
        <v>0</v>
      </c>
      <c r="CO282" s="405">
        <v>0</v>
      </c>
      <c r="CP282" s="404"/>
      <c r="CQ282" s="405">
        <v>0</v>
      </c>
      <c r="CR282" s="405">
        <v>0</v>
      </c>
      <c r="CS282" s="404"/>
      <c r="CT282" s="405">
        <v>0</v>
      </c>
      <c r="CU282" s="405">
        <v>0</v>
      </c>
      <c r="CV282" s="404"/>
      <c r="CW282" s="405">
        <v>0</v>
      </c>
      <c r="CX282" s="405">
        <v>0</v>
      </c>
      <c r="CY282" s="404"/>
      <c r="CZ282" s="405">
        <v>0</v>
      </c>
      <c r="DA282" s="405">
        <v>0</v>
      </c>
      <c r="DB282" s="404"/>
      <c r="DC282" s="405">
        <v>0</v>
      </c>
      <c r="DD282" s="405">
        <v>0</v>
      </c>
      <c r="DE282" s="404"/>
      <c r="DF282" s="405">
        <v>0</v>
      </c>
      <c r="DG282" s="405">
        <v>0</v>
      </c>
      <c r="DH282" s="404"/>
      <c r="DI282" s="405">
        <v>0</v>
      </c>
      <c r="DJ282" s="405">
        <v>0</v>
      </c>
      <c r="DK282" s="404"/>
      <c r="DL282" s="405">
        <v>0</v>
      </c>
      <c r="DM282" s="405">
        <v>0</v>
      </c>
      <c r="DN282" s="404"/>
      <c r="DO282" s="405">
        <v>0</v>
      </c>
      <c r="DP282" s="405">
        <v>0</v>
      </c>
      <c r="DQ282" s="404"/>
      <c r="DR282" s="405">
        <v>0</v>
      </c>
      <c r="DS282" s="405">
        <v>0</v>
      </c>
      <c r="DT282" s="404"/>
      <c r="DU282" s="405">
        <v>0</v>
      </c>
      <c r="DV282" s="405">
        <v>0</v>
      </c>
      <c r="DW282" s="406">
        <f>W282+Z282+AC282+AF282+AI282+AL282+AO282+AR282+AU282+AX282+BA282+BD282+BG282+BJ282+BM282+BP282+BS282+BV282+BY282+CB282+CE282+CH282+CK282</f>
        <v>0</v>
      </c>
      <c r="DX282" s="406">
        <f>X282+AA282+AD282+AG282+AJ282+AM282+AP282+AS282+AV282+AY282+BB282+BE282+BH282+BK282+BN282+BQ282+BT282+BW282+BZ282+CC282+CF282+CI282+CL282</f>
        <v>0</v>
      </c>
      <c r="DY282" s="405">
        <v>0</v>
      </c>
      <c r="DZ282" s="405">
        <v>0</v>
      </c>
      <c r="EA282" s="405">
        <v>0</v>
      </c>
      <c r="EB282" s="406">
        <f>CN282+CQ282+CT282+CW282+CZ282+DC282+DF282+DI282+DL282+DO282+DR282+DU282</f>
        <v>0</v>
      </c>
      <c r="EC282" s="406">
        <f>CO282+CR282+CU282+CX282+DA282+DD282+DG282+DJ282+DM282+DP282+DS282+DV282</f>
        <v>0</v>
      </c>
      <c r="ED282" s="407">
        <v>0</v>
      </c>
      <c r="EE282" s="407">
        <v>0</v>
      </c>
      <c r="EF282" s="407">
        <v>0</v>
      </c>
      <c r="EG282" s="407">
        <v>0</v>
      </c>
      <c r="EH282" s="407">
        <v>0</v>
      </c>
      <c r="EI282" s="407">
        <v>0</v>
      </c>
      <c r="EJ282" s="407">
        <v>0</v>
      </c>
      <c r="EK282" s="396">
        <f t="shared" si="14"/>
        <v>0</v>
      </c>
      <c r="EL282" s="396">
        <f t="shared" si="15"/>
        <v>0</v>
      </c>
      <c r="EM282" s="408">
        <f t="shared" si="16"/>
        <v>0</v>
      </c>
      <c r="EN282" s="405">
        <v>0</v>
      </c>
      <c r="EO282" s="405">
        <v>0</v>
      </c>
      <c r="EP282" s="81"/>
    </row>
    <row r="283" spans="1:146" x14ac:dyDescent="0.35">
      <c r="A283" s="81"/>
      <c r="B283" s="81"/>
      <c r="C283" s="81"/>
      <c r="D283" s="81"/>
      <c r="E283" s="81"/>
      <c r="F283" s="81"/>
      <c r="G283" s="81"/>
      <c r="H283" s="81"/>
      <c r="I283" s="81"/>
      <c r="J283" s="81"/>
      <c r="K283" s="81"/>
      <c r="L283" s="81"/>
      <c r="M283" s="81"/>
      <c r="N283" s="81"/>
      <c r="O283" s="81"/>
      <c r="P283" s="81"/>
      <c r="Q283" s="81"/>
      <c r="R283" s="81"/>
      <c r="S283" s="81"/>
      <c r="T283" s="81"/>
      <c r="U283" s="81"/>
      <c r="V283" s="404"/>
      <c r="W283" s="405">
        <v>0</v>
      </c>
      <c r="X283" s="405">
        <v>0</v>
      </c>
      <c r="Y283" s="404"/>
      <c r="Z283" s="405">
        <v>0</v>
      </c>
      <c r="AA283" s="405">
        <v>0</v>
      </c>
      <c r="AB283" s="404"/>
      <c r="AC283" s="405">
        <v>0</v>
      </c>
      <c r="AD283" s="405">
        <v>0</v>
      </c>
      <c r="AE283" s="404"/>
      <c r="AF283" s="405">
        <v>0</v>
      </c>
      <c r="AG283" s="405">
        <v>0</v>
      </c>
      <c r="AH283" s="404"/>
      <c r="AI283" s="405">
        <v>0</v>
      </c>
      <c r="AJ283" s="405">
        <v>0</v>
      </c>
      <c r="AK283" s="404"/>
      <c r="AL283" s="405">
        <v>0</v>
      </c>
      <c r="AM283" s="405">
        <v>0</v>
      </c>
      <c r="AN283" s="404"/>
      <c r="AO283" s="405">
        <v>0</v>
      </c>
      <c r="AP283" s="405">
        <v>0</v>
      </c>
      <c r="AQ283" s="404"/>
      <c r="AR283" s="405">
        <v>0</v>
      </c>
      <c r="AS283" s="405">
        <v>0</v>
      </c>
      <c r="AT283" s="404"/>
      <c r="AU283" s="405">
        <v>0</v>
      </c>
      <c r="AV283" s="405">
        <v>0</v>
      </c>
      <c r="AW283" s="404"/>
      <c r="AX283" s="405">
        <v>0</v>
      </c>
      <c r="AY283" s="405">
        <v>0</v>
      </c>
      <c r="AZ283" s="404"/>
      <c r="BA283" s="405">
        <v>0</v>
      </c>
      <c r="BB283" s="405">
        <v>0</v>
      </c>
      <c r="BC283" s="404"/>
      <c r="BD283" s="405">
        <v>0</v>
      </c>
      <c r="BE283" s="405">
        <v>0</v>
      </c>
      <c r="BF283" s="404"/>
      <c r="BG283" s="405">
        <v>0</v>
      </c>
      <c r="BH283" s="405">
        <v>0</v>
      </c>
      <c r="BI283" s="404"/>
      <c r="BJ283" s="405">
        <v>0</v>
      </c>
      <c r="BK283" s="405">
        <v>0</v>
      </c>
      <c r="BL283" s="404"/>
      <c r="BM283" s="405">
        <v>0</v>
      </c>
      <c r="BN283" s="405">
        <v>0</v>
      </c>
      <c r="BO283" s="404"/>
      <c r="BP283" s="405">
        <v>0</v>
      </c>
      <c r="BQ283" s="405">
        <v>0</v>
      </c>
      <c r="BR283" s="404"/>
      <c r="BS283" s="405">
        <v>0</v>
      </c>
      <c r="BT283" s="405">
        <v>0</v>
      </c>
      <c r="BU283" s="404"/>
      <c r="BV283" s="405">
        <v>0</v>
      </c>
      <c r="BW283" s="405">
        <v>0</v>
      </c>
      <c r="BX283" s="404"/>
      <c r="BY283" s="405">
        <v>0</v>
      </c>
      <c r="BZ283" s="405">
        <v>0</v>
      </c>
      <c r="CA283" s="404"/>
      <c r="CB283" s="405">
        <v>0</v>
      </c>
      <c r="CC283" s="405">
        <v>0</v>
      </c>
      <c r="CD283" s="404"/>
      <c r="CE283" s="405">
        <v>0</v>
      </c>
      <c r="CF283" s="405">
        <v>0</v>
      </c>
      <c r="CG283" s="404"/>
      <c r="CH283" s="405">
        <v>0</v>
      </c>
      <c r="CI283" s="405">
        <v>0</v>
      </c>
      <c r="CJ283" s="404"/>
      <c r="CK283" s="405">
        <v>0</v>
      </c>
      <c r="CL283" s="405">
        <v>0</v>
      </c>
      <c r="CM283" s="404"/>
      <c r="CN283" s="405">
        <v>0</v>
      </c>
      <c r="CO283" s="405">
        <v>0</v>
      </c>
      <c r="CP283" s="404"/>
      <c r="CQ283" s="405">
        <v>0</v>
      </c>
      <c r="CR283" s="405">
        <v>0</v>
      </c>
      <c r="CS283" s="404"/>
      <c r="CT283" s="405">
        <v>0</v>
      </c>
      <c r="CU283" s="405">
        <v>0</v>
      </c>
      <c r="CV283" s="404"/>
      <c r="CW283" s="405">
        <v>0</v>
      </c>
      <c r="CX283" s="405">
        <v>0</v>
      </c>
      <c r="CY283" s="404"/>
      <c r="CZ283" s="405">
        <v>0</v>
      </c>
      <c r="DA283" s="405">
        <v>0</v>
      </c>
      <c r="DB283" s="404"/>
      <c r="DC283" s="405">
        <v>0</v>
      </c>
      <c r="DD283" s="405">
        <v>0</v>
      </c>
      <c r="DE283" s="404"/>
      <c r="DF283" s="405">
        <v>0</v>
      </c>
      <c r="DG283" s="405">
        <v>0</v>
      </c>
      <c r="DH283" s="404"/>
      <c r="DI283" s="405">
        <v>0</v>
      </c>
      <c r="DJ283" s="405">
        <v>0</v>
      </c>
      <c r="DK283" s="404"/>
      <c r="DL283" s="405">
        <v>0</v>
      </c>
      <c r="DM283" s="405">
        <v>0</v>
      </c>
      <c r="DN283" s="404"/>
      <c r="DO283" s="405">
        <v>0</v>
      </c>
      <c r="DP283" s="405">
        <v>0</v>
      </c>
      <c r="DQ283" s="404"/>
      <c r="DR283" s="405">
        <v>0</v>
      </c>
      <c r="DS283" s="405">
        <v>0</v>
      </c>
      <c r="DT283" s="404"/>
      <c r="DU283" s="405">
        <v>0</v>
      </c>
      <c r="DV283" s="405">
        <v>0</v>
      </c>
      <c r="DW283" s="406">
        <f>W283+Z283+AC283+AF283+AI283+AL283+AO283+AR283+AU283+AX283+BA283+BD283+BG283+BJ283+BM283+BP283+BS283+BV283+BY283+CB283+CE283+CH283+CK283</f>
        <v>0</v>
      </c>
      <c r="DX283" s="406">
        <f>X283+AA283+AD283+AG283+AJ283+AM283+AP283+AS283+AV283+AY283+BB283+BE283+BH283+BK283+BN283+BQ283+BT283+BW283+BZ283+CC283+CF283+CI283+CL283</f>
        <v>0</v>
      </c>
      <c r="DY283" s="405">
        <v>0</v>
      </c>
      <c r="DZ283" s="405">
        <v>0</v>
      </c>
      <c r="EA283" s="405">
        <v>0</v>
      </c>
      <c r="EB283" s="406">
        <f>CN283+CQ283+CT283+CW283+CZ283+DC283+DF283+DI283+DL283+DO283+DR283+DU283</f>
        <v>0</v>
      </c>
      <c r="EC283" s="406">
        <f>CO283+CR283+CU283+CX283+DA283+DD283+DG283+DJ283+DM283+DP283+DS283+DV283</f>
        <v>0</v>
      </c>
      <c r="ED283" s="407">
        <v>0</v>
      </c>
      <c r="EE283" s="407">
        <v>0</v>
      </c>
      <c r="EF283" s="407">
        <v>0</v>
      </c>
      <c r="EG283" s="407">
        <v>0</v>
      </c>
      <c r="EH283" s="407">
        <v>0</v>
      </c>
      <c r="EI283" s="407">
        <v>0</v>
      </c>
      <c r="EJ283" s="407">
        <v>0</v>
      </c>
      <c r="EK283" s="396">
        <f t="shared" si="14"/>
        <v>0</v>
      </c>
      <c r="EL283" s="396">
        <f t="shared" si="15"/>
        <v>0</v>
      </c>
      <c r="EM283" s="408">
        <f t="shared" si="16"/>
        <v>0</v>
      </c>
      <c r="EN283" s="405">
        <v>0</v>
      </c>
      <c r="EO283" s="405">
        <v>0</v>
      </c>
      <c r="EP283" s="81"/>
    </row>
    <row r="284" spans="1:146" x14ac:dyDescent="0.35">
      <c r="A284" s="81"/>
      <c r="B284" s="81"/>
      <c r="C284" s="81"/>
      <c r="D284" s="81"/>
      <c r="E284" s="81"/>
      <c r="F284" s="81"/>
      <c r="G284" s="81"/>
      <c r="H284" s="81"/>
      <c r="I284" s="81"/>
      <c r="J284" s="81"/>
      <c r="K284" s="81"/>
      <c r="L284" s="81"/>
      <c r="M284" s="81"/>
      <c r="N284" s="81"/>
      <c r="O284" s="81"/>
      <c r="P284" s="81"/>
      <c r="Q284" s="81"/>
      <c r="R284" s="81"/>
      <c r="S284" s="81"/>
      <c r="T284" s="81"/>
      <c r="U284" s="81"/>
      <c r="V284" s="404"/>
      <c r="W284" s="405">
        <v>0</v>
      </c>
      <c r="X284" s="405">
        <v>0</v>
      </c>
      <c r="Y284" s="404"/>
      <c r="Z284" s="405">
        <v>0</v>
      </c>
      <c r="AA284" s="405">
        <v>0</v>
      </c>
      <c r="AB284" s="404"/>
      <c r="AC284" s="405">
        <v>0</v>
      </c>
      <c r="AD284" s="405">
        <v>0</v>
      </c>
      <c r="AE284" s="404"/>
      <c r="AF284" s="405">
        <v>0</v>
      </c>
      <c r="AG284" s="405">
        <v>0</v>
      </c>
      <c r="AH284" s="404"/>
      <c r="AI284" s="405">
        <v>0</v>
      </c>
      <c r="AJ284" s="405">
        <v>0</v>
      </c>
      <c r="AK284" s="404"/>
      <c r="AL284" s="405">
        <v>0</v>
      </c>
      <c r="AM284" s="405">
        <v>0</v>
      </c>
      <c r="AN284" s="404"/>
      <c r="AO284" s="405">
        <v>0</v>
      </c>
      <c r="AP284" s="405">
        <v>0</v>
      </c>
      <c r="AQ284" s="404"/>
      <c r="AR284" s="405">
        <v>0</v>
      </c>
      <c r="AS284" s="405">
        <v>0</v>
      </c>
      <c r="AT284" s="404"/>
      <c r="AU284" s="405">
        <v>0</v>
      </c>
      <c r="AV284" s="405">
        <v>0</v>
      </c>
      <c r="AW284" s="404"/>
      <c r="AX284" s="405">
        <v>0</v>
      </c>
      <c r="AY284" s="405">
        <v>0</v>
      </c>
      <c r="AZ284" s="404"/>
      <c r="BA284" s="405">
        <v>0</v>
      </c>
      <c r="BB284" s="405">
        <v>0</v>
      </c>
      <c r="BC284" s="404"/>
      <c r="BD284" s="405">
        <v>0</v>
      </c>
      <c r="BE284" s="405">
        <v>0</v>
      </c>
      <c r="BF284" s="404"/>
      <c r="BG284" s="405">
        <v>0</v>
      </c>
      <c r="BH284" s="405">
        <v>0</v>
      </c>
      <c r="BI284" s="404"/>
      <c r="BJ284" s="405">
        <v>0</v>
      </c>
      <c r="BK284" s="405">
        <v>0</v>
      </c>
      <c r="BL284" s="404"/>
      <c r="BM284" s="405">
        <v>0</v>
      </c>
      <c r="BN284" s="405">
        <v>0</v>
      </c>
      <c r="BO284" s="404"/>
      <c r="BP284" s="405">
        <v>0</v>
      </c>
      <c r="BQ284" s="405">
        <v>0</v>
      </c>
      <c r="BR284" s="404"/>
      <c r="BS284" s="405">
        <v>0</v>
      </c>
      <c r="BT284" s="405">
        <v>0</v>
      </c>
      <c r="BU284" s="404"/>
      <c r="BV284" s="405">
        <v>0</v>
      </c>
      <c r="BW284" s="405">
        <v>0</v>
      </c>
      <c r="BX284" s="404"/>
      <c r="BY284" s="405">
        <v>0</v>
      </c>
      <c r="BZ284" s="405">
        <v>0</v>
      </c>
      <c r="CA284" s="404"/>
      <c r="CB284" s="405">
        <v>0</v>
      </c>
      <c r="CC284" s="405">
        <v>0</v>
      </c>
      <c r="CD284" s="404"/>
      <c r="CE284" s="405">
        <v>0</v>
      </c>
      <c r="CF284" s="405">
        <v>0</v>
      </c>
      <c r="CG284" s="404"/>
      <c r="CH284" s="405">
        <v>0</v>
      </c>
      <c r="CI284" s="405">
        <v>0</v>
      </c>
      <c r="CJ284" s="404"/>
      <c r="CK284" s="405">
        <v>0</v>
      </c>
      <c r="CL284" s="405">
        <v>0</v>
      </c>
      <c r="CM284" s="404"/>
      <c r="CN284" s="405">
        <v>0</v>
      </c>
      <c r="CO284" s="405">
        <v>0</v>
      </c>
      <c r="CP284" s="404"/>
      <c r="CQ284" s="405">
        <v>0</v>
      </c>
      <c r="CR284" s="405">
        <v>0</v>
      </c>
      <c r="CS284" s="404"/>
      <c r="CT284" s="405">
        <v>0</v>
      </c>
      <c r="CU284" s="405">
        <v>0</v>
      </c>
      <c r="CV284" s="404"/>
      <c r="CW284" s="405">
        <v>0</v>
      </c>
      <c r="CX284" s="405">
        <v>0</v>
      </c>
      <c r="CY284" s="404"/>
      <c r="CZ284" s="405">
        <v>0</v>
      </c>
      <c r="DA284" s="405">
        <v>0</v>
      </c>
      <c r="DB284" s="404"/>
      <c r="DC284" s="405">
        <v>0</v>
      </c>
      <c r="DD284" s="405">
        <v>0</v>
      </c>
      <c r="DE284" s="404"/>
      <c r="DF284" s="405">
        <v>0</v>
      </c>
      <c r="DG284" s="405">
        <v>0</v>
      </c>
      <c r="DH284" s="404"/>
      <c r="DI284" s="405">
        <v>0</v>
      </c>
      <c r="DJ284" s="405">
        <v>0</v>
      </c>
      <c r="DK284" s="404"/>
      <c r="DL284" s="405">
        <v>0</v>
      </c>
      <c r="DM284" s="405">
        <v>0</v>
      </c>
      <c r="DN284" s="404"/>
      <c r="DO284" s="405">
        <v>0</v>
      </c>
      <c r="DP284" s="405">
        <v>0</v>
      </c>
      <c r="DQ284" s="404"/>
      <c r="DR284" s="405">
        <v>0</v>
      </c>
      <c r="DS284" s="405">
        <v>0</v>
      </c>
      <c r="DT284" s="404"/>
      <c r="DU284" s="405">
        <v>0</v>
      </c>
      <c r="DV284" s="405">
        <v>0</v>
      </c>
      <c r="DW284" s="406">
        <f>W284+Z284+AC284+AF284+AI284+AL284+AO284+AR284+AU284+AX284+BA284+BD284+BG284+BJ284+BM284+BP284+BS284+BV284+BY284+CB284+CE284+CH284+CK284</f>
        <v>0</v>
      </c>
      <c r="DX284" s="406">
        <f>X284+AA284+AD284+AG284+AJ284+AM284+AP284+AS284+AV284+AY284+BB284+BE284+BH284+BK284+BN284+BQ284+BT284+BW284+BZ284+CC284+CF284+CI284+CL284</f>
        <v>0</v>
      </c>
      <c r="DY284" s="405">
        <v>0</v>
      </c>
      <c r="DZ284" s="405">
        <v>0</v>
      </c>
      <c r="EA284" s="405">
        <v>0</v>
      </c>
      <c r="EB284" s="406">
        <f>CN284+CQ284+CT284+CW284+CZ284+DC284+DF284+DI284+DL284+DO284+DR284+DU284</f>
        <v>0</v>
      </c>
      <c r="EC284" s="406">
        <f>CO284+CR284+CU284+CX284+DA284+DD284+DG284+DJ284+DM284+DP284+DS284+DV284</f>
        <v>0</v>
      </c>
      <c r="ED284" s="407">
        <v>0</v>
      </c>
      <c r="EE284" s="407">
        <v>0</v>
      </c>
      <c r="EF284" s="407">
        <v>0</v>
      </c>
      <c r="EG284" s="407">
        <v>0</v>
      </c>
      <c r="EH284" s="407">
        <v>0</v>
      </c>
      <c r="EI284" s="407">
        <v>0</v>
      </c>
      <c r="EJ284" s="407">
        <v>0</v>
      </c>
      <c r="EK284" s="396">
        <f t="shared" si="14"/>
        <v>0</v>
      </c>
      <c r="EL284" s="396">
        <f t="shared" si="15"/>
        <v>0</v>
      </c>
      <c r="EM284" s="408">
        <f t="shared" si="16"/>
        <v>0</v>
      </c>
      <c r="EN284" s="405">
        <v>0</v>
      </c>
      <c r="EO284" s="405">
        <v>0</v>
      </c>
      <c r="EP284" s="81"/>
    </row>
    <row r="285" spans="1:146" x14ac:dyDescent="0.35">
      <c r="A285" s="81"/>
      <c r="B285" s="81"/>
      <c r="C285" s="81"/>
      <c r="D285" s="81"/>
      <c r="E285" s="81"/>
      <c r="F285" s="81"/>
      <c r="G285" s="81"/>
      <c r="H285" s="81"/>
      <c r="I285" s="81"/>
      <c r="J285" s="81"/>
      <c r="K285" s="81"/>
      <c r="L285" s="81"/>
      <c r="M285" s="81"/>
      <c r="N285" s="81"/>
      <c r="O285" s="81"/>
      <c r="P285" s="81"/>
      <c r="Q285" s="81"/>
      <c r="R285" s="81"/>
      <c r="S285" s="81"/>
      <c r="T285" s="81"/>
      <c r="U285" s="81"/>
      <c r="V285" s="404"/>
      <c r="W285" s="405">
        <v>0</v>
      </c>
      <c r="X285" s="405">
        <v>0</v>
      </c>
      <c r="Y285" s="404"/>
      <c r="Z285" s="405">
        <v>0</v>
      </c>
      <c r="AA285" s="405">
        <v>0</v>
      </c>
      <c r="AB285" s="404"/>
      <c r="AC285" s="405">
        <v>0</v>
      </c>
      <c r="AD285" s="405">
        <v>0</v>
      </c>
      <c r="AE285" s="404"/>
      <c r="AF285" s="405">
        <v>0</v>
      </c>
      <c r="AG285" s="405">
        <v>0</v>
      </c>
      <c r="AH285" s="404"/>
      <c r="AI285" s="405">
        <v>0</v>
      </c>
      <c r="AJ285" s="405">
        <v>0</v>
      </c>
      <c r="AK285" s="404"/>
      <c r="AL285" s="405">
        <v>0</v>
      </c>
      <c r="AM285" s="405">
        <v>0</v>
      </c>
      <c r="AN285" s="404"/>
      <c r="AO285" s="405">
        <v>0</v>
      </c>
      <c r="AP285" s="405">
        <v>0</v>
      </c>
      <c r="AQ285" s="404"/>
      <c r="AR285" s="405">
        <v>0</v>
      </c>
      <c r="AS285" s="405">
        <v>0</v>
      </c>
      <c r="AT285" s="404"/>
      <c r="AU285" s="405">
        <v>0</v>
      </c>
      <c r="AV285" s="405">
        <v>0</v>
      </c>
      <c r="AW285" s="404"/>
      <c r="AX285" s="405">
        <v>0</v>
      </c>
      <c r="AY285" s="405">
        <v>0</v>
      </c>
      <c r="AZ285" s="404"/>
      <c r="BA285" s="405">
        <v>0</v>
      </c>
      <c r="BB285" s="405">
        <v>0</v>
      </c>
      <c r="BC285" s="404"/>
      <c r="BD285" s="405">
        <v>0</v>
      </c>
      <c r="BE285" s="405">
        <v>0</v>
      </c>
      <c r="BF285" s="404"/>
      <c r="BG285" s="405">
        <v>0</v>
      </c>
      <c r="BH285" s="405">
        <v>0</v>
      </c>
      <c r="BI285" s="404"/>
      <c r="BJ285" s="405">
        <v>0</v>
      </c>
      <c r="BK285" s="405">
        <v>0</v>
      </c>
      <c r="BL285" s="404"/>
      <c r="BM285" s="405">
        <v>0</v>
      </c>
      <c r="BN285" s="405">
        <v>0</v>
      </c>
      <c r="BO285" s="404"/>
      <c r="BP285" s="405">
        <v>0</v>
      </c>
      <c r="BQ285" s="405">
        <v>0</v>
      </c>
      <c r="BR285" s="404"/>
      <c r="BS285" s="405">
        <v>0</v>
      </c>
      <c r="BT285" s="405">
        <v>0</v>
      </c>
      <c r="BU285" s="404"/>
      <c r="BV285" s="405">
        <v>0</v>
      </c>
      <c r="BW285" s="405">
        <v>0</v>
      </c>
      <c r="BX285" s="404"/>
      <c r="BY285" s="405">
        <v>0</v>
      </c>
      <c r="BZ285" s="405">
        <v>0</v>
      </c>
      <c r="CA285" s="404"/>
      <c r="CB285" s="405">
        <v>0</v>
      </c>
      <c r="CC285" s="405">
        <v>0</v>
      </c>
      <c r="CD285" s="404"/>
      <c r="CE285" s="405">
        <v>0</v>
      </c>
      <c r="CF285" s="405">
        <v>0</v>
      </c>
      <c r="CG285" s="404"/>
      <c r="CH285" s="405">
        <v>0</v>
      </c>
      <c r="CI285" s="405">
        <v>0</v>
      </c>
      <c r="CJ285" s="404"/>
      <c r="CK285" s="405">
        <v>0</v>
      </c>
      <c r="CL285" s="405">
        <v>0</v>
      </c>
      <c r="CM285" s="404"/>
      <c r="CN285" s="405">
        <v>0</v>
      </c>
      <c r="CO285" s="405">
        <v>0</v>
      </c>
      <c r="CP285" s="404"/>
      <c r="CQ285" s="405">
        <v>0</v>
      </c>
      <c r="CR285" s="405">
        <v>0</v>
      </c>
      <c r="CS285" s="404"/>
      <c r="CT285" s="405">
        <v>0</v>
      </c>
      <c r="CU285" s="405">
        <v>0</v>
      </c>
      <c r="CV285" s="404"/>
      <c r="CW285" s="405">
        <v>0</v>
      </c>
      <c r="CX285" s="405">
        <v>0</v>
      </c>
      <c r="CY285" s="404"/>
      <c r="CZ285" s="405">
        <v>0</v>
      </c>
      <c r="DA285" s="405">
        <v>0</v>
      </c>
      <c r="DB285" s="404"/>
      <c r="DC285" s="405">
        <v>0</v>
      </c>
      <c r="DD285" s="405">
        <v>0</v>
      </c>
      <c r="DE285" s="404"/>
      <c r="DF285" s="405">
        <v>0</v>
      </c>
      <c r="DG285" s="405">
        <v>0</v>
      </c>
      <c r="DH285" s="404"/>
      <c r="DI285" s="405">
        <v>0</v>
      </c>
      <c r="DJ285" s="405">
        <v>0</v>
      </c>
      <c r="DK285" s="404"/>
      <c r="DL285" s="405">
        <v>0</v>
      </c>
      <c r="DM285" s="405">
        <v>0</v>
      </c>
      <c r="DN285" s="404"/>
      <c r="DO285" s="405">
        <v>0</v>
      </c>
      <c r="DP285" s="405">
        <v>0</v>
      </c>
      <c r="DQ285" s="404"/>
      <c r="DR285" s="405">
        <v>0</v>
      </c>
      <c r="DS285" s="405">
        <v>0</v>
      </c>
      <c r="DT285" s="404"/>
      <c r="DU285" s="405">
        <v>0</v>
      </c>
      <c r="DV285" s="405">
        <v>0</v>
      </c>
      <c r="DW285" s="406">
        <f>W285+Z285+AC285+AF285+AI285+AL285+AO285+AR285+AU285+AX285+BA285+BD285+BG285+BJ285+BM285+BP285+BS285+BV285+BY285+CB285+CE285+CH285+CK285</f>
        <v>0</v>
      </c>
      <c r="DX285" s="406">
        <f>X285+AA285+AD285+AG285+AJ285+AM285+AP285+AS285+AV285+AY285+BB285+BE285+BH285+BK285+BN285+BQ285+BT285+BW285+BZ285+CC285+CF285+CI285+CL285</f>
        <v>0</v>
      </c>
      <c r="DY285" s="405">
        <v>0</v>
      </c>
      <c r="DZ285" s="405">
        <v>0</v>
      </c>
      <c r="EA285" s="405">
        <v>0</v>
      </c>
      <c r="EB285" s="406">
        <f>CN285+CQ285+CT285+CW285+CZ285+DC285+DF285+DI285+DL285+DO285+DR285+DU285</f>
        <v>0</v>
      </c>
      <c r="EC285" s="406">
        <f>CO285+CR285+CU285+CX285+DA285+DD285+DG285+DJ285+DM285+DP285+DS285+DV285</f>
        <v>0</v>
      </c>
      <c r="ED285" s="407">
        <v>0</v>
      </c>
      <c r="EE285" s="407">
        <v>0</v>
      </c>
      <c r="EF285" s="407">
        <v>0</v>
      </c>
      <c r="EG285" s="407">
        <v>0</v>
      </c>
      <c r="EH285" s="407">
        <v>0</v>
      </c>
      <c r="EI285" s="407">
        <v>0</v>
      </c>
      <c r="EJ285" s="407">
        <v>0</v>
      </c>
      <c r="EK285" s="396">
        <f t="shared" si="14"/>
        <v>0</v>
      </c>
      <c r="EL285" s="396">
        <f t="shared" si="15"/>
        <v>0</v>
      </c>
      <c r="EM285" s="408">
        <f t="shared" si="16"/>
        <v>0</v>
      </c>
      <c r="EN285" s="405">
        <v>0</v>
      </c>
      <c r="EO285" s="405">
        <v>0</v>
      </c>
      <c r="EP285" s="81"/>
    </row>
    <row r="286" spans="1:146" x14ac:dyDescent="0.35">
      <c r="A286" s="81"/>
      <c r="B286" s="81"/>
      <c r="C286" s="81"/>
      <c r="D286" s="81"/>
      <c r="E286" s="81"/>
      <c r="F286" s="81"/>
      <c r="G286" s="81"/>
      <c r="H286" s="81"/>
      <c r="I286" s="81"/>
      <c r="J286" s="81"/>
      <c r="K286" s="81"/>
      <c r="L286" s="81"/>
      <c r="M286" s="81"/>
      <c r="N286" s="81"/>
      <c r="O286" s="81"/>
      <c r="P286" s="81"/>
      <c r="Q286" s="81"/>
      <c r="R286" s="81"/>
      <c r="S286" s="81"/>
      <c r="T286" s="81"/>
      <c r="U286" s="81"/>
      <c r="V286" s="404"/>
      <c r="W286" s="405">
        <v>0</v>
      </c>
      <c r="X286" s="405">
        <v>0</v>
      </c>
      <c r="Y286" s="404"/>
      <c r="Z286" s="405">
        <v>0</v>
      </c>
      <c r="AA286" s="405">
        <v>0</v>
      </c>
      <c r="AB286" s="404"/>
      <c r="AC286" s="405">
        <v>0</v>
      </c>
      <c r="AD286" s="405">
        <v>0</v>
      </c>
      <c r="AE286" s="404"/>
      <c r="AF286" s="405">
        <v>0</v>
      </c>
      <c r="AG286" s="405">
        <v>0</v>
      </c>
      <c r="AH286" s="404"/>
      <c r="AI286" s="405">
        <v>0</v>
      </c>
      <c r="AJ286" s="405">
        <v>0</v>
      </c>
      <c r="AK286" s="404"/>
      <c r="AL286" s="405">
        <v>0</v>
      </c>
      <c r="AM286" s="405">
        <v>0</v>
      </c>
      <c r="AN286" s="404"/>
      <c r="AO286" s="405">
        <v>0</v>
      </c>
      <c r="AP286" s="405">
        <v>0</v>
      </c>
      <c r="AQ286" s="404"/>
      <c r="AR286" s="405">
        <v>0</v>
      </c>
      <c r="AS286" s="405">
        <v>0</v>
      </c>
      <c r="AT286" s="404"/>
      <c r="AU286" s="405">
        <v>0</v>
      </c>
      <c r="AV286" s="405">
        <v>0</v>
      </c>
      <c r="AW286" s="404"/>
      <c r="AX286" s="405">
        <v>0</v>
      </c>
      <c r="AY286" s="405">
        <v>0</v>
      </c>
      <c r="AZ286" s="404"/>
      <c r="BA286" s="405">
        <v>0</v>
      </c>
      <c r="BB286" s="405">
        <v>0</v>
      </c>
      <c r="BC286" s="404"/>
      <c r="BD286" s="405">
        <v>0</v>
      </c>
      <c r="BE286" s="405">
        <v>0</v>
      </c>
      <c r="BF286" s="404"/>
      <c r="BG286" s="405">
        <v>0</v>
      </c>
      <c r="BH286" s="405">
        <v>0</v>
      </c>
      <c r="BI286" s="404"/>
      <c r="BJ286" s="405">
        <v>0</v>
      </c>
      <c r="BK286" s="405">
        <v>0</v>
      </c>
      <c r="BL286" s="404"/>
      <c r="BM286" s="405">
        <v>0</v>
      </c>
      <c r="BN286" s="405">
        <v>0</v>
      </c>
      <c r="BO286" s="404"/>
      <c r="BP286" s="405">
        <v>0</v>
      </c>
      <c r="BQ286" s="405">
        <v>0</v>
      </c>
      <c r="BR286" s="404"/>
      <c r="BS286" s="405">
        <v>0</v>
      </c>
      <c r="BT286" s="405">
        <v>0</v>
      </c>
      <c r="BU286" s="404"/>
      <c r="BV286" s="405">
        <v>0</v>
      </c>
      <c r="BW286" s="405">
        <v>0</v>
      </c>
      <c r="BX286" s="404"/>
      <c r="BY286" s="405">
        <v>0</v>
      </c>
      <c r="BZ286" s="405">
        <v>0</v>
      </c>
      <c r="CA286" s="404"/>
      <c r="CB286" s="405">
        <v>0</v>
      </c>
      <c r="CC286" s="405">
        <v>0</v>
      </c>
      <c r="CD286" s="404"/>
      <c r="CE286" s="405">
        <v>0</v>
      </c>
      <c r="CF286" s="405">
        <v>0</v>
      </c>
      <c r="CG286" s="404"/>
      <c r="CH286" s="405">
        <v>0</v>
      </c>
      <c r="CI286" s="405">
        <v>0</v>
      </c>
      <c r="CJ286" s="404"/>
      <c r="CK286" s="405">
        <v>0</v>
      </c>
      <c r="CL286" s="405">
        <v>0</v>
      </c>
      <c r="CM286" s="404"/>
      <c r="CN286" s="405">
        <v>0</v>
      </c>
      <c r="CO286" s="405">
        <v>0</v>
      </c>
      <c r="CP286" s="404"/>
      <c r="CQ286" s="405">
        <v>0</v>
      </c>
      <c r="CR286" s="405">
        <v>0</v>
      </c>
      <c r="CS286" s="404"/>
      <c r="CT286" s="405">
        <v>0</v>
      </c>
      <c r="CU286" s="405">
        <v>0</v>
      </c>
      <c r="CV286" s="404"/>
      <c r="CW286" s="405">
        <v>0</v>
      </c>
      <c r="CX286" s="405">
        <v>0</v>
      </c>
      <c r="CY286" s="404"/>
      <c r="CZ286" s="405">
        <v>0</v>
      </c>
      <c r="DA286" s="405">
        <v>0</v>
      </c>
      <c r="DB286" s="404"/>
      <c r="DC286" s="405">
        <v>0</v>
      </c>
      <c r="DD286" s="405">
        <v>0</v>
      </c>
      <c r="DE286" s="404"/>
      <c r="DF286" s="405">
        <v>0</v>
      </c>
      <c r="DG286" s="405">
        <v>0</v>
      </c>
      <c r="DH286" s="404"/>
      <c r="DI286" s="405">
        <v>0</v>
      </c>
      <c r="DJ286" s="405">
        <v>0</v>
      </c>
      <c r="DK286" s="404"/>
      <c r="DL286" s="405">
        <v>0</v>
      </c>
      <c r="DM286" s="405">
        <v>0</v>
      </c>
      <c r="DN286" s="404"/>
      <c r="DO286" s="405">
        <v>0</v>
      </c>
      <c r="DP286" s="405">
        <v>0</v>
      </c>
      <c r="DQ286" s="404"/>
      <c r="DR286" s="405">
        <v>0</v>
      </c>
      <c r="DS286" s="405">
        <v>0</v>
      </c>
      <c r="DT286" s="404"/>
      <c r="DU286" s="405">
        <v>0</v>
      </c>
      <c r="DV286" s="405">
        <v>0</v>
      </c>
      <c r="DW286" s="406">
        <f>W286+Z286+AC286+AF286+AI286+AL286+AO286+AR286+AU286+AX286+BA286+BD286+BG286+BJ286+BM286+BP286+BS286+BV286+BY286+CB286+CE286+CH286+CK286</f>
        <v>0</v>
      </c>
      <c r="DX286" s="406">
        <f>X286+AA286+AD286+AG286+AJ286+AM286+AP286+AS286+AV286+AY286+BB286+BE286+BH286+BK286+BN286+BQ286+BT286+BW286+BZ286+CC286+CF286+CI286+CL286</f>
        <v>0</v>
      </c>
      <c r="DY286" s="405">
        <v>0</v>
      </c>
      <c r="DZ286" s="405">
        <v>0</v>
      </c>
      <c r="EA286" s="405">
        <v>0</v>
      </c>
      <c r="EB286" s="406">
        <f>CN286+CQ286+CT286+CW286+CZ286+DC286+DF286+DI286+DL286+DO286+DR286+DU286</f>
        <v>0</v>
      </c>
      <c r="EC286" s="406">
        <f>CO286+CR286+CU286+CX286+DA286+DD286+DG286+DJ286+DM286+DP286+DS286+DV286</f>
        <v>0</v>
      </c>
      <c r="ED286" s="407">
        <v>0</v>
      </c>
      <c r="EE286" s="407">
        <v>0</v>
      </c>
      <c r="EF286" s="407">
        <v>0</v>
      </c>
      <c r="EG286" s="407">
        <v>0</v>
      </c>
      <c r="EH286" s="407">
        <v>0</v>
      </c>
      <c r="EI286" s="407">
        <v>0</v>
      </c>
      <c r="EJ286" s="407">
        <v>0</v>
      </c>
      <c r="EK286" s="396">
        <f t="shared" si="14"/>
        <v>0</v>
      </c>
      <c r="EL286" s="396">
        <f t="shared" si="15"/>
        <v>0</v>
      </c>
      <c r="EM286" s="408">
        <f t="shared" si="16"/>
        <v>0</v>
      </c>
      <c r="EN286" s="405">
        <v>0</v>
      </c>
      <c r="EO286" s="405">
        <v>0</v>
      </c>
      <c r="EP286" s="81"/>
    </row>
    <row r="287" spans="1:146" x14ac:dyDescent="0.35">
      <c r="A287" s="81"/>
      <c r="B287" s="81"/>
      <c r="C287" s="81"/>
      <c r="D287" s="81"/>
      <c r="E287" s="81"/>
      <c r="F287" s="81"/>
      <c r="G287" s="81"/>
      <c r="H287" s="81"/>
      <c r="I287" s="81"/>
      <c r="J287" s="81"/>
      <c r="K287" s="81"/>
      <c r="L287" s="81"/>
      <c r="M287" s="81"/>
      <c r="N287" s="81"/>
      <c r="O287" s="81"/>
      <c r="P287" s="81"/>
      <c r="Q287" s="81"/>
      <c r="R287" s="81"/>
      <c r="S287" s="81"/>
      <c r="T287" s="81"/>
      <c r="U287" s="81"/>
      <c r="V287" s="404"/>
      <c r="W287" s="405">
        <v>0</v>
      </c>
      <c r="X287" s="405">
        <v>0</v>
      </c>
      <c r="Y287" s="404"/>
      <c r="Z287" s="405">
        <v>0</v>
      </c>
      <c r="AA287" s="405">
        <v>0</v>
      </c>
      <c r="AB287" s="404"/>
      <c r="AC287" s="405">
        <v>0</v>
      </c>
      <c r="AD287" s="405">
        <v>0</v>
      </c>
      <c r="AE287" s="404"/>
      <c r="AF287" s="405">
        <v>0</v>
      </c>
      <c r="AG287" s="405">
        <v>0</v>
      </c>
      <c r="AH287" s="404"/>
      <c r="AI287" s="405">
        <v>0</v>
      </c>
      <c r="AJ287" s="405">
        <v>0</v>
      </c>
      <c r="AK287" s="404"/>
      <c r="AL287" s="405">
        <v>0</v>
      </c>
      <c r="AM287" s="405">
        <v>0</v>
      </c>
      <c r="AN287" s="404"/>
      <c r="AO287" s="405">
        <v>0</v>
      </c>
      <c r="AP287" s="405">
        <v>0</v>
      </c>
      <c r="AQ287" s="404"/>
      <c r="AR287" s="405">
        <v>0</v>
      </c>
      <c r="AS287" s="405">
        <v>0</v>
      </c>
      <c r="AT287" s="404"/>
      <c r="AU287" s="405">
        <v>0</v>
      </c>
      <c r="AV287" s="405">
        <v>0</v>
      </c>
      <c r="AW287" s="404"/>
      <c r="AX287" s="405">
        <v>0</v>
      </c>
      <c r="AY287" s="405">
        <v>0</v>
      </c>
      <c r="AZ287" s="404"/>
      <c r="BA287" s="405">
        <v>0</v>
      </c>
      <c r="BB287" s="405">
        <v>0</v>
      </c>
      <c r="BC287" s="404"/>
      <c r="BD287" s="405">
        <v>0</v>
      </c>
      <c r="BE287" s="405">
        <v>0</v>
      </c>
      <c r="BF287" s="404"/>
      <c r="BG287" s="405">
        <v>0</v>
      </c>
      <c r="BH287" s="405">
        <v>0</v>
      </c>
      <c r="BI287" s="404"/>
      <c r="BJ287" s="405">
        <v>0</v>
      </c>
      <c r="BK287" s="405">
        <v>0</v>
      </c>
      <c r="BL287" s="404"/>
      <c r="BM287" s="405">
        <v>0</v>
      </c>
      <c r="BN287" s="405">
        <v>0</v>
      </c>
      <c r="BO287" s="404"/>
      <c r="BP287" s="405">
        <v>0</v>
      </c>
      <c r="BQ287" s="405">
        <v>0</v>
      </c>
      <c r="BR287" s="404"/>
      <c r="BS287" s="405">
        <v>0</v>
      </c>
      <c r="BT287" s="405">
        <v>0</v>
      </c>
      <c r="BU287" s="404"/>
      <c r="BV287" s="405">
        <v>0</v>
      </c>
      <c r="BW287" s="405">
        <v>0</v>
      </c>
      <c r="BX287" s="404"/>
      <c r="BY287" s="405">
        <v>0</v>
      </c>
      <c r="BZ287" s="405">
        <v>0</v>
      </c>
      <c r="CA287" s="404"/>
      <c r="CB287" s="405">
        <v>0</v>
      </c>
      <c r="CC287" s="405">
        <v>0</v>
      </c>
      <c r="CD287" s="404"/>
      <c r="CE287" s="405">
        <v>0</v>
      </c>
      <c r="CF287" s="405">
        <v>0</v>
      </c>
      <c r="CG287" s="404"/>
      <c r="CH287" s="405">
        <v>0</v>
      </c>
      <c r="CI287" s="405">
        <v>0</v>
      </c>
      <c r="CJ287" s="404"/>
      <c r="CK287" s="405">
        <v>0</v>
      </c>
      <c r="CL287" s="405">
        <v>0</v>
      </c>
      <c r="CM287" s="404"/>
      <c r="CN287" s="405">
        <v>0</v>
      </c>
      <c r="CO287" s="405">
        <v>0</v>
      </c>
      <c r="CP287" s="404"/>
      <c r="CQ287" s="405">
        <v>0</v>
      </c>
      <c r="CR287" s="405">
        <v>0</v>
      </c>
      <c r="CS287" s="404"/>
      <c r="CT287" s="405">
        <v>0</v>
      </c>
      <c r="CU287" s="405">
        <v>0</v>
      </c>
      <c r="CV287" s="404"/>
      <c r="CW287" s="405">
        <v>0</v>
      </c>
      <c r="CX287" s="405">
        <v>0</v>
      </c>
      <c r="CY287" s="404"/>
      <c r="CZ287" s="405">
        <v>0</v>
      </c>
      <c r="DA287" s="405">
        <v>0</v>
      </c>
      <c r="DB287" s="404"/>
      <c r="DC287" s="405">
        <v>0</v>
      </c>
      <c r="DD287" s="405">
        <v>0</v>
      </c>
      <c r="DE287" s="404"/>
      <c r="DF287" s="405">
        <v>0</v>
      </c>
      <c r="DG287" s="405">
        <v>0</v>
      </c>
      <c r="DH287" s="404"/>
      <c r="DI287" s="405">
        <v>0</v>
      </c>
      <c r="DJ287" s="405">
        <v>0</v>
      </c>
      <c r="DK287" s="404"/>
      <c r="DL287" s="405">
        <v>0</v>
      </c>
      <c r="DM287" s="405">
        <v>0</v>
      </c>
      <c r="DN287" s="404"/>
      <c r="DO287" s="405">
        <v>0</v>
      </c>
      <c r="DP287" s="405">
        <v>0</v>
      </c>
      <c r="DQ287" s="404"/>
      <c r="DR287" s="405">
        <v>0</v>
      </c>
      <c r="DS287" s="405">
        <v>0</v>
      </c>
      <c r="DT287" s="404"/>
      <c r="DU287" s="405">
        <v>0</v>
      </c>
      <c r="DV287" s="405">
        <v>0</v>
      </c>
      <c r="DW287" s="406">
        <f>W287+Z287+AC287+AF287+AI287+AL287+AO287+AR287+AU287+AX287+BA287+BD287+BG287+BJ287+BM287+BP287+BS287+BV287+BY287+CB287+CE287+CH287+CK287</f>
        <v>0</v>
      </c>
      <c r="DX287" s="406">
        <f>X287+AA287+AD287+AG287+AJ287+AM287+AP287+AS287+AV287+AY287+BB287+BE287+BH287+BK287+BN287+BQ287+BT287+BW287+BZ287+CC287+CF287+CI287+CL287</f>
        <v>0</v>
      </c>
      <c r="DY287" s="405">
        <v>0</v>
      </c>
      <c r="DZ287" s="405">
        <v>0</v>
      </c>
      <c r="EA287" s="405">
        <v>0</v>
      </c>
      <c r="EB287" s="406">
        <f>CN287+CQ287+CT287+CW287+CZ287+DC287+DF287+DI287+DL287+DO287+DR287+DU287</f>
        <v>0</v>
      </c>
      <c r="EC287" s="406">
        <f>CO287+CR287+CU287+CX287+DA287+DD287+DG287+DJ287+DM287+DP287+DS287+DV287</f>
        <v>0</v>
      </c>
      <c r="ED287" s="407">
        <v>0</v>
      </c>
      <c r="EE287" s="407">
        <v>0</v>
      </c>
      <c r="EF287" s="407">
        <v>0</v>
      </c>
      <c r="EG287" s="407">
        <v>0</v>
      </c>
      <c r="EH287" s="407">
        <v>0</v>
      </c>
      <c r="EI287" s="407">
        <v>0</v>
      </c>
      <c r="EJ287" s="407">
        <v>0</v>
      </c>
      <c r="EK287" s="396">
        <f t="shared" si="14"/>
        <v>0</v>
      </c>
      <c r="EL287" s="396">
        <f t="shared" si="15"/>
        <v>0</v>
      </c>
      <c r="EM287" s="408">
        <f t="shared" si="16"/>
        <v>0</v>
      </c>
      <c r="EN287" s="405">
        <v>0</v>
      </c>
      <c r="EO287" s="405">
        <v>0</v>
      </c>
      <c r="EP287" s="81"/>
    </row>
    <row r="288" spans="1:146" x14ac:dyDescent="0.35">
      <c r="A288" s="81"/>
      <c r="B288" s="81"/>
      <c r="C288" s="81"/>
      <c r="D288" s="81"/>
      <c r="E288" s="81"/>
      <c r="F288" s="81"/>
      <c r="G288" s="81"/>
      <c r="H288" s="81"/>
      <c r="I288" s="81"/>
      <c r="J288" s="81"/>
      <c r="K288" s="81"/>
      <c r="L288" s="81"/>
      <c r="M288" s="81"/>
      <c r="N288" s="81"/>
      <c r="O288" s="81"/>
      <c r="P288" s="81"/>
      <c r="Q288" s="81"/>
      <c r="R288" s="81"/>
      <c r="S288" s="81"/>
      <c r="T288" s="81"/>
      <c r="U288" s="81"/>
      <c r="V288" s="404"/>
      <c r="W288" s="405">
        <v>0</v>
      </c>
      <c r="X288" s="405">
        <v>0</v>
      </c>
      <c r="Y288" s="404"/>
      <c r="Z288" s="405">
        <v>0</v>
      </c>
      <c r="AA288" s="405">
        <v>0</v>
      </c>
      <c r="AB288" s="404"/>
      <c r="AC288" s="405">
        <v>0</v>
      </c>
      <c r="AD288" s="405">
        <v>0</v>
      </c>
      <c r="AE288" s="404"/>
      <c r="AF288" s="405">
        <v>0</v>
      </c>
      <c r="AG288" s="405">
        <v>0</v>
      </c>
      <c r="AH288" s="404"/>
      <c r="AI288" s="405">
        <v>0</v>
      </c>
      <c r="AJ288" s="405">
        <v>0</v>
      </c>
      <c r="AK288" s="404"/>
      <c r="AL288" s="405">
        <v>0</v>
      </c>
      <c r="AM288" s="405">
        <v>0</v>
      </c>
      <c r="AN288" s="404"/>
      <c r="AO288" s="405">
        <v>0</v>
      </c>
      <c r="AP288" s="405">
        <v>0</v>
      </c>
      <c r="AQ288" s="404"/>
      <c r="AR288" s="405">
        <v>0</v>
      </c>
      <c r="AS288" s="405">
        <v>0</v>
      </c>
      <c r="AT288" s="404"/>
      <c r="AU288" s="405">
        <v>0</v>
      </c>
      <c r="AV288" s="405">
        <v>0</v>
      </c>
      <c r="AW288" s="404"/>
      <c r="AX288" s="405">
        <v>0</v>
      </c>
      <c r="AY288" s="405">
        <v>0</v>
      </c>
      <c r="AZ288" s="404"/>
      <c r="BA288" s="405">
        <v>0</v>
      </c>
      <c r="BB288" s="405">
        <v>0</v>
      </c>
      <c r="BC288" s="404"/>
      <c r="BD288" s="405">
        <v>0</v>
      </c>
      <c r="BE288" s="405">
        <v>0</v>
      </c>
      <c r="BF288" s="404"/>
      <c r="BG288" s="405">
        <v>0</v>
      </c>
      <c r="BH288" s="405">
        <v>0</v>
      </c>
      <c r="BI288" s="404"/>
      <c r="BJ288" s="405">
        <v>0</v>
      </c>
      <c r="BK288" s="405">
        <v>0</v>
      </c>
      <c r="BL288" s="404"/>
      <c r="BM288" s="405">
        <v>0</v>
      </c>
      <c r="BN288" s="405">
        <v>0</v>
      </c>
      <c r="BO288" s="404"/>
      <c r="BP288" s="405">
        <v>0</v>
      </c>
      <c r="BQ288" s="405">
        <v>0</v>
      </c>
      <c r="BR288" s="404"/>
      <c r="BS288" s="405">
        <v>0</v>
      </c>
      <c r="BT288" s="405">
        <v>0</v>
      </c>
      <c r="BU288" s="404"/>
      <c r="BV288" s="405">
        <v>0</v>
      </c>
      <c r="BW288" s="405">
        <v>0</v>
      </c>
      <c r="BX288" s="404"/>
      <c r="BY288" s="405">
        <v>0</v>
      </c>
      <c r="BZ288" s="405">
        <v>0</v>
      </c>
      <c r="CA288" s="404"/>
      <c r="CB288" s="405">
        <v>0</v>
      </c>
      <c r="CC288" s="405">
        <v>0</v>
      </c>
      <c r="CD288" s="404"/>
      <c r="CE288" s="405">
        <v>0</v>
      </c>
      <c r="CF288" s="405">
        <v>0</v>
      </c>
      <c r="CG288" s="404"/>
      <c r="CH288" s="405">
        <v>0</v>
      </c>
      <c r="CI288" s="405">
        <v>0</v>
      </c>
      <c r="CJ288" s="404"/>
      <c r="CK288" s="405">
        <v>0</v>
      </c>
      <c r="CL288" s="405">
        <v>0</v>
      </c>
      <c r="CM288" s="404"/>
      <c r="CN288" s="405">
        <v>0</v>
      </c>
      <c r="CO288" s="405">
        <v>0</v>
      </c>
      <c r="CP288" s="404"/>
      <c r="CQ288" s="405">
        <v>0</v>
      </c>
      <c r="CR288" s="405">
        <v>0</v>
      </c>
      <c r="CS288" s="404"/>
      <c r="CT288" s="405">
        <v>0</v>
      </c>
      <c r="CU288" s="405">
        <v>0</v>
      </c>
      <c r="CV288" s="404"/>
      <c r="CW288" s="405">
        <v>0</v>
      </c>
      <c r="CX288" s="405">
        <v>0</v>
      </c>
      <c r="CY288" s="404"/>
      <c r="CZ288" s="405">
        <v>0</v>
      </c>
      <c r="DA288" s="405">
        <v>0</v>
      </c>
      <c r="DB288" s="404"/>
      <c r="DC288" s="405">
        <v>0</v>
      </c>
      <c r="DD288" s="405">
        <v>0</v>
      </c>
      <c r="DE288" s="404"/>
      <c r="DF288" s="405">
        <v>0</v>
      </c>
      <c r="DG288" s="405">
        <v>0</v>
      </c>
      <c r="DH288" s="404"/>
      <c r="DI288" s="405">
        <v>0</v>
      </c>
      <c r="DJ288" s="405">
        <v>0</v>
      </c>
      <c r="DK288" s="404"/>
      <c r="DL288" s="405">
        <v>0</v>
      </c>
      <c r="DM288" s="405">
        <v>0</v>
      </c>
      <c r="DN288" s="404"/>
      <c r="DO288" s="405">
        <v>0</v>
      </c>
      <c r="DP288" s="405">
        <v>0</v>
      </c>
      <c r="DQ288" s="404"/>
      <c r="DR288" s="405">
        <v>0</v>
      </c>
      <c r="DS288" s="405">
        <v>0</v>
      </c>
      <c r="DT288" s="404"/>
      <c r="DU288" s="405">
        <v>0</v>
      </c>
      <c r="DV288" s="405">
        <v>0</v>
      </c>
      <c r="DW288" s="406">
        <f>W288+Z288+AC288+AF288+AI288+AL288+AO288+AR288+AU288+AX288+BA288+BD288+BG288+BJ288+BM288+BP288+BS288+BV288+BY288+CB288+CE288+CH288+CK288</f>
        <v>0</v>
      </c>
      <c r="DX288" s="406">
        <f>X288+AA288+AD288+AG288+AJ288+AM288+AP288+AS288+AV288+AY288+BB288+BE288+BH288+BK288+BN288+BQ288+BT288+BW288+BZ288+CC288+CF288+CI288+CL288</f>
        <v>0</v>
      </c>
      <c r="DY288" s="405">
        <v>0</v>
      </c>
      <c r="DZ288" s="405">
        <v>0</v>
      </c>
      <c r="EA288" s="405">
        <v>0</v>
      </c>
      <c r="EB288" s="406">
        <f>CN288+CQ288+CT288+CW288+CZ288+DC288+DF288+DI288+DL288+DO288+DR288+DU288</f>
        <v>0</v>
      </c>
      <c r="EC288" s="406">
        <f>CO288+CR288+CU288+CX288+DA288+DD288+DG288+DJ288+DM288+DP288+DS288+DV288</f>
        <v>0</v>
      </c>
      <c r="ED288" s="407">
        <v>0</v>
      </c>
      <c r="EE288" s="407">
        <v>0</v>
      </c>
      <c r="EF288" s="407">
        <v>0</v>
      </c>
      <c r="EG288" s="407">
        <v>0</v>
      </c>
      <c r="EH288" s="407">
        <v>0</v>
      </c>
      <c r="EI288" s="407">
        <v>0</v>
      </c>
      <c r="EJ288" s="407">
        <v>0</v>
      </c>
      <c r="EK288" s="396">
        <f t="shared" si="14"/>
        <v>0</v>
      </c>
      <c r="EL288" s="396">
        <f t="shared" si="15"/>
        <v>0</v>
      </c>
      <c r="EM288" s="408">
        <f t="shared" si="16"/>
        <v>0</v>
      </c>
      <c r="EN288" s="405">
        <v>0</v>
      </c>
      <c r="EO288" s="405">
        <v>0</v>
      </c>
      <c r="EP288" s="81"/>
    </row>
    <row r="289" spans="1:146" x14ac:dyDescent="0.35">
      <c r="A289" s="81"/>
      <c r="B289" s="81"/>
      <c r="C289" s="81"/>
      <c r="D289" s="81"/>
      <c r="E289" s="81"/>
      <c r="F289" s="81"/>
      <c r="G289" s="81"/>
      <c r="H289" s="81"/>
      <c r="I289" s="81"/>
      <c r="J289" s="81"/>
      <c r="K289" s="81"/>
      <c r="L289" s="81"/>
      <c r="M289" s="81"/>
      <c r="N289" s="81"/>
      <c r="O289" s="81"/>
      <c r="P289" s="81"/>
      <c r="Q289" s="81"/>
      <c r="R289" s="81"/>
      <c r="S289" s="81"/>
      <c r="T289" s="81"/>
      <c r="U289" s="81"/>
      <c r="V289" s="404"/>
      <c r="W289" s="405">
        <v>0</v>
      </c>
      <c r="X289" s="405">
        <v>0</v>
      </c>
      <c r="Y289" s="404"/>
      <c r="Z289" s="405">
        <v>0</v>
      </c>
      <c r="AA289" s="405">
        <v>0</v>
      </c>
      <c r="AB289" s="404"/>
      <c r="AC289" s="405">
        <v>0</v>
      </c>
      <c r="AD289" s="405">
        <v>0</v>
      </c>
      <c r="AE289" s="404"/>
      <c r="AF289" s="405">
        <v>0</v>
      </c>
      <c r="AG289" s="405">
        <v>0</v>
      </c>
      <c r="AH289" s="404"/>
      <c r="AI289" s="405">
        <v>0</v>
      </c>
      <c r="AJ289" s="405">
        <v>0</v>
      </c>
      <c r="AK289" s="404"/>
      <c r="AL289" s="405">
        <v>0</v>
      </c>
      <c r="AM289" s="405">
        <v>0</v>
      </c>
      <c r="AN289" s="404"/>
      <c r="AO289" s="405">
        <v>0</v>
      </c>
      <c r="AP289" s="405">
        <v>0</v>
      </c>
      <c r="AQ289" s="404"/>
      <c r="AR289" s="405">
        <v>0</v>
      </c>
      <c r="AS289" s="405">
        <v>0</v>
      </c>
      <c r="AT289" s="404"/>
      <c r="AU289" s="405">
        <v>0</v>
      </c>
      <c r="AV289" s="405">
        <v>0</v>
      </c>
      <c r="AW289" s="404"/>
      <c r="AX289" s="405">
        <v>0</v>
      </c>
      <c r="AY289" s="405">
        <v>0</v>
      </c>
      <c r="AZ289" s="404"/>
      <c r="BA289" s="405">
        <v>0</v>
      </c>
      <c r="BB289" s="405">
        <v>0</v>
      </c>
      <c r="BC289" s="404"/>
      <c r="BD289" s="405">
        <v>0</v>
      </c>
      <c r="BE289" s="405">
        <v>0</v>
      </c>
      <c r="BF289" s="404"/>
      <c r="BG289" s="405">
        <v>0</v>
      </c>
      <c r="BH289" s="405">
        <v>0</v>
      </c>
      <c r="BI289" s="404"/>
      <c r="BJ289" s="405">
        <v>0</v>
      </c>
      <c r="BK289" s="405">
        <v>0</v>
      </c>
      <c r="BL289" s="404"/>
      <c r="BM289" s="405">
        <v>0</v>
      </c>
      <c r="BN289" s="405">
        <v>0</v>
      </c>
      <c r="BO289" s="404"/>
      <c r="BP289" s="405">
        <v>0</v>
      </c>
      <c r="BQ289" s="405">
        <v>0</v>
      </c>
      <c r="BR289" s="404"/>
      <c r="BS289" s="405">
        <v>0</v>
      </c>
      <c r="BT289" s="405">
        <v>0</v>
      </c>
      <c r="BU289" s="404"/>
      <c r="BV289" s="405">
        <v>0</v>
      </c>
      <c r="BW289" s="405">
        <v>0</v>
      </c>
      <c r="BX289" s="404"/>
      <c r="BY289" s="405">
        <v>0</v>
      </c>
      <c r="BZ289" s="405">
        <v>0</v>
      </c>
      <c r="CA289" s="404"/>
      <c r="CB289" s="405">
        <v>0</v>
      </c>
      <c r="CC289" s="405">
        <v>0</v>
      </c>
      <c r="CD289" s="404"/>
      <c r="CE289" s="405">
        <v>0</v>
      </c>
      <c r="CF289" s="405">
        <v>0</v>
      </c>
      <c r="CG289" s="404"/>
      <c r="CH289" s="405">
        <v>0</v>
      </c>
      <c r="CI289" s="405">
        <v>0</v>
      </c>
      <c r="CJ289" s="404"/>
      <c r="CK289" s="405">
        <v>0</v>
      </c>
      <c r="CL289" s="405">
        <v>0</v>
      </c>
      <c r="CM289" s="404"/>
      <c r="CN289" s="405">
        <v>0</v>
      </c>
      <c r="CO289" s="405">
        <v>0</v>
      </c>
      <c r="CP289" s="404"/>
      <c r="CQ289" s="405">
        <v>0</v>
      </c>
      <c r="CR289" s="405">
        <v>0</v>
      </c>
      <c r="CS289" s="404"/>
      <c r="CT289" s="405">
        <v>0</v>
      </c>
      <c r="CU289" s="405">
        <v>0</v>
      </c>
      <c r="CV289" s="404"/>
      <c r="CW289" s="405">
        <v>0</v>
      </c>
      <c r="CX289" s="405">
        <v>0</v>
      </c>
      <c r="CY289" s="404"/>
      <c r="CZ289" s="405">
        <v>0</v>
      </c>
      <c r="DA289" s="405">
        <v>0</v>
      </c>
      <c r="DB289" s="404"/>
      <c r="DC289" s="405">
        <v>0</v>
      </c>
      <c r="DD289" s="405">
        <v>0</v>
      </c>
      <c r="DE289" s="404"/>
      <c r="DF289" s="405">
        <v>0</v>
      </c>
      <c r="DG289" s="405">
        <v>0</v>
      </c>
      <c r="DH289" s="404"/>
      <c r="DI289" s="405">
        <v>0</v>
      </c>
      <c r="DJ289" s="405">
        <v>0</v>
      </c>
      <c r="DK289" s="404"/>
      <c r="DL289" s="405">
        <v>0</v>
      </c>
      <c r="DM289" s="405">
        <v>0</v>
      </c>
      <c r="DN289" s="404"/>
      <c r="DO289" s="405">
        <v>0</v>
      </c>
      <c r="DP289" s="405">
        <v>0</v>
      </c>
      <c r="DQ289" s="404"/>
      <c r="DR289" s="405">
        <v>0</v>
      </c>
      <c r="DS289" s="405">
        <v>0</v>
      </c>
      <c r="DT289" s="404"/>
      <c r="DU289" s="405">
        <v>0</v>
      </c>
      <c r="DV289" s="405">
        <v>0</v>
      </c>
      <c r="DW289" s="406">
        <f>W289+Z289+AC289+AF289+AI289+AL289+AO289+AR289+AU289+AX289+BA289+BD289+BG289+BJ289+BM289+BP289+BS289+BV289+BY289+CB289+CE289+CH289+CK289</f>
        <v>0</v>
      </c>
      <c r="DX289" s="406">
        <f>X289+AA289+AD289+AG289+AJ289+AM289+AP289+AS289+AV289+AY289+BB289+BE289+BH289+BK289+BN289+BQ289+BT289+BW289+BZ289+CC289+CF289+CI289+CL289</f>
        <v>0</v>
      </c>
      <c r="DY289" s="405">
        <v>0</v>
      </c>
      <c r="DZ289" s="405">
        <v>0</v>
      </c>
      <c r="EA289" s="405">
        <v>0</v>
      </c>
      <c r="EB289" s="406">
        <f>CN289+CQ289+CT289+CW289+CZ289+DC289+DF289+DI289+DL289+DO289+DR289+DU289</f>
        <v>0</v>
      </c>
      <c r="EC289" s="406">
        <f>CO289+CR289+CU289+CX289+DA289+DD289+DG289+DJ289+DM289+DP289+DS289+DV289</f>
        <v>0</v>
      </c>
      <c r="ED289" s="407">
        <v>0</v>
      </c>
      <c r="EE289" s="407">
        <v>0</v>
      </c>
      <c r="EF289" s="407">
        <v>0</v>
      </c>
      <c r="EG289" s="407">
        <v>0</v>
      </c>
      <c r="EH289" s="407">
        <v>0</v>
      </c>
      <c r="EI289" s="407">
        <v>0</v>
      </c>
      <c r="EJ289" s="407">
        <v>0</v>
      </c>
      <c r="EK289" s="396">
        <f t="shared" si="14"/>
        <v>0</v>
      </c>
      <c r="EL289" s="396">
        <f t="shared" si="15"/>
        <v>0</v>
      </c>
      <c r="EM289" s="408">
        <f t="shared" si="16"/>
        <v>0</v>
      </c>
      <c r="EN289" s="405">
        <v>0</v>
      </c>
      <c r="EO289" s="405">
        <v>0</v>
      </c>
      <c r="EP289" s="81"/>
    </row>
    <row r="290" spans="1:146" x14ac:dyDescent="0.35">
      <c r="A290" s="81"/>
      <c r="B290" s="81"/>
      <c r="C290" s="81"/>
      <c r="D290" s="81"/>
      <c r="E290" s="81"/>
      <c r="F290" s="81"/>
      <c r="G290" s="81"/>
      <c r="H290" s="81"/>
      <c r="I290" s="81"/>
      <c r="J290" s="81"/>
      <c r="K290" s="81"/>
      <c r="L290" s="81"/>
      <c r="M290" s="81"/>
      <c r="N290" s="81"/>
      <c r="O290" s="81"/>
      <c r="P290" s="81"/>
      <c r="Q290" s="81"/>
      <c r="R290" s="81"/>
      <c r="S290" s="81"/>
      <c r="T290" s="81"/>
      <c r="U290" s="81"/>
      <c r="V290" s="404"/>
      <c r="W290" s="405">
        <v>0</v>
      </c>
      <c r="X290" s="405">
        <v>0</v>
      </c>
      <c r="Y290" s="404"/>
      <c r="Z290" s="405">
        <v>0</v>
      </c>
      <c r="AA290" s="405">
        <v>0</v>
      </c>
      <c r="AB290" s="404"/>
      <c r="AC290" s="405">
        <v>0</v>
      </c>
      <c r="AD290" s="405">
        <v>0</v>
      </c>
      <c r="AE290" s="404"/>
      <c r="AF290" s="405">
        <v>0</v>
      </c>
      <c r="AG290" s="405">
        <v>0</v>
      </c>
      <c r="AH290" s="404"/>
      <c r="AI290" s="405">
        <v>0</v>
      </c>
      <c r="AJ290" s="405">
        <v>0</v>
      </c>
      <c r="AK290" s="404"/>
      <c r="AL290" s="405">
        <v>0</v>
      </c>
      <c r="AM290" s="405">
        <v>0</v>
      </c>
      <c r="AN290" s="404"/>
      <c r="AO290" s="405">
        <v>0</v>
      </c>
      <c r="AP290" s="405">
        <v>0</v>
      </c>
      <c r="AQ290" s="404"/>
      <c r="AR290" s="405">
        <v>0</v>
      </c>
      <c r="AS290" s="405">
        <v>0</v>
      </c>
      <c r="AT290" s="404"/>
      <c r="AU290" s="405">
        <v>0</v>
      </c>
      <c r="AV290" s="405">
        <v>0</v>
      </c>
      <c r="AW290" s="404"/>
      <c r="AX290" s="405">
        <v>0</v>
      </c>
      <c r="AY290" s="405">
        <v>0</v>
      </c>
      <c r="AZ290" s="404"/>
      <c r="BA290" s="405">
        <v>0</v>
      </c>
      <c r="BB290" s="405">
        <v>0</v>
      </c>
      <c r="BC290" s="404"/>
      <c r="BD290" s="405">
        <v>0</v>
      </c>
      <c r="BE290" s="405">
        <v>0</v>
      </c>
      <c r="BF290" s="404"/>
      <c r="BG290" s="405">
        <v>0</v>
      </c>
      <c r="BH290" s="405">
        <v>0</v>
      </c>
      <c r="BI290" s="404"/>
      <c r="BJ290" s="405">
        <v>0</v>
      </c>
      <c r="BK290" s="405">
        <v>0</v>
      </c>
      <c r="BL290" s="404"/>
      <c r="BM290" s="405">
        <v>0</v>
      </c>
      <c r="BN290" s="405">
        <v>0</v>
      </c>
      <c r="BO290" s="404"/>
      <c r="BP290" s="405">
        <v>0</v>
      </c>
      <c r="BQ290" s="405">
        <v>0</v>
      </c>
      <c r="BR290" s="404"/>
      <c r="BS290" s="405">
        <v>0</v>
      </c>
      <c r="BT290" s="405">
        <v>0</v>
      </c>
      <c r="BU290" s="404"/>
      <c r="BV290" s="405">
        <v>0</v>
      </c>
      <c r="BW290" s="405">
        <v>0</v>
      </c>
      <c r="BX290" s="404"/>
      <c r="BY290" s="405">
        <v>0</v>
      </c>
      <c r="BZ290" s="405">
        <v>0</v>
      </c>
      <c r="CA290" s="404"/>
      <c r="CB290" s="405">
        <v>0</v>
      </c>
      <c r="CC290" s="405">
        <v>0</v>
      </c>
      <c r="CD290" s="404"/>
      <c r="CE290" s="405">
        <v>0</v>
      </c>
      <c r="CF290" s="405">
        <v>0</v>
      </c>
      <c r="CG290" s="404"/>
      <c r="CH290" s="405">
        <v>0</v>
      </c>
      <c r="CI290" s="405">
        <v>0</v>
      </c>
      <c r="CJ290" s="404"/>
      <c r="CK290" s="405">
        <v>0</v>
      </c>
      <c r="CL290" s="405">
        <v>0</v>
      </c>
      <c r="CM290" s="404"/>
      <c r="CN290" s="405">
        <v>0</v>
      </c>
      <c r="CO290" s="405">
        <v>0</v>
      </c>
      <c r="CP290" s="404"/>
      <c r="CQ290" s="405">
        <v>0</v>
      </c>
      <c r="CR290" s="405">
        <v>0</v>
      </c>
      <c r="CS290" s="404"/>
      <c r="CT290" s="405">
        <v>0</v>
      </c>
      <c r="CU290" s="405">
        <v>0</v>
      </c>
      <c r="CV290" s="404"/>
      <c r="CW290" s="405">
        <v>0</v>
      </c>
      <c r="CX290" s="405">
        <v>0</v>
      </c>
      <c r="CY290" s="404"/>
      <c r="CZ290" s="405">
        <v>0</v>
      </c>
      <c r="DA290" s="405">
        <v>0</v>
      </c>
      <c r="DB290" s="404"/>
      <c r="DC290" s="405">
        <v>0</v>
      </c>
      <c r="DD290" s="405">
        <v>0</v>
      </c>
      <c r="DE290" s="404"/>
      <c r="DF290" s="405">
        <v>0</v>
      </c>
      <c r="DG290" s="405">
        <v>0</v>
      </c>
      <c r="DH290" s="404"/>
      <c r="DI290" s="405">
        <v>0</v>
      </c>
      <c r="DJ290" s="405">
        <v>0</v>
      </c>
      <c r="DK290" s="404"/>
      <c r="DL290" s="405">
        <v>0</v>
      </c>
      <c r="DM290" s="405">
        <v>0</v>
      </c>
      <c r="DN290" s="404"/>
      <c r="DO290" s="405">
        <v>0</v>
      </c>
      <c r="DP290" s="405">
        <v>0</v>
      </c>
      <c r="DQ290" s="404"/>
      <c r="DR290" s="405">
        <v>0</v>
      </c>
      <c r="DS290" s="405">
        <v>0</v>
      </c>
      <c r="DT290" s="404"/>
      <c r="DU290" s="405">
        <v>0</v>
      </c>
      <c r="DV290" s="405">
        <v>0</v>
      </c>
      <c r="DW290" s="406">
        <f>W290+Z290+AC290+AF290+AI290+AL290+AO290+AR290+AU290+AX290+BA290+BD290+BG290+BJ290+BM290+BP290+BS290+BV290+BY290+CB290+CE290+CH290+CK290</f>
        <v>0</v>
      </c>
      <c r="DX290" s="406">
        <f>X290+AA290+AD290+AG290+AJ290+AM290+AP290+AS290+AV290+AY290+BB290+BE290+BH290+BK290+BN290+BQ290+BT290+BW290+BZ290+CC290+CF290+CI290+CL290</f>
        <v>0</v>
      </c>
      <c r="DY290" s="405">
        <v>0</v>
      </c>
      <c r="DZ290" s="405">
        <v>0</v>
      </c>
      <c r="EA290" s="405">
        <v>0</v>
      </c>
      <c r="EB290" s="406">
        <f>CN290+CQ290+CT290+CW290+CZ290+DC290+DF290+DI290+DL290+DO290+DR290+DU290</f>
        <v>0</v>
      </c>
      <c r="EC290" s="406">
        <f>CO290+CR290+CU290+CX290+DA290+DD290+DG290+DJ290+DM290+DP290+DS290+DV290</f>
        <v>0</v>
      </c>
      <c r="ED290" s="407">
        <v>0</v>
      </c>
      <c r="EE290" s="407">
        <v>0</v>
      </c>
      <c r="EF290" s="407">
        <v>0</v>
      </c>
      <c r="EG290" s="407">
        <v>0</v>
      </c>
      <c r="EH290" s="407">
        <v>0</v>
      </c>
      <c r="EI290" s="407">
        <v>0</v>
      </c>
      <c r="EJ290" s="407">
        <v>0</v>
      </c>
      <c r="EK290" s="396">
        <f t="shared" si="14"/>
        <v>0</v>
      </c>
      <c r="EL290" s="396">
        <f t="shared" si="15"/>
        <v>0</v>
      </c>
      <c r="EM290" s="408">
        <f t="shared" si="16"/>
        <v>0</v>
      </c>
      <c r="EN290" s="405">
        <v>0</v>
      </c>
      <c r="EO290" s="405">
        <v>0</v>
      </c>
      <c r="EP290" s="81"/>
    </row>
    <row r="291" spans="1:146" x14ac:dyDescent="0.35">
      <c r="A291" s="81"/>
      <c r="B291" s="81"/>
      <c r="C291" s="81"/>
      <c r="D291" s="81"/>
      <c r="E291" s="81"/>
      <c r="F291" s="81"/>
      <c r="G291" s="81"/>
      <c r="H291" s="81"/>
      <c r="I291" s="81"/>
      <c r="J291" s="81"/>
      <c r="K291" s="81"/>
      <c r="L291" s="81"/>
      <c r="M291" s="81"/>
      <c r="N291" s="81"/>
      <c r="O291" s="81"/>
      <c r="P291" s="81"/>
      <c r="Q291" s="81"/>
      <c r="R291" s="81"/>
      <c r="S291" s="81"/>
      <c r="T291" s="81"/>
      <c r="U291" s="81"/>
      <c r="V291" s="404"/>
      <c r="W291" s="405">
        <v>0</v>
      </c>
      <c r="X291" s="405">
        <v>0</v>
      </c>
      <c r="Y291" s="404"/>
      <c r="Z291" s="405">
        <v>0</v>
      </c>
      <c r="AA291" s="405">
        <v>0</v>
      </c>
      <c r="AB291" s="404"/>
      <c r="AC291" s="405">
        <v>0</v>
      </c>
      <c r="AD291" s="405">
        <v>0</v>
      </c>
      <c r="AE291" s="404"/>
      <c r="AF291" s="405">
        <v>0</v>
      </c>
      <c r="AG291" s="405">
        <v>0</v>
      </c>
      <c r="AH291" s="404"/>
      <c r="AI291" s="405">
        <v>0</v>
      </c>
      <c r="AJ291" s="405">
        <v>0</v>
      </c>
      <c r="AK291" s="404"/>
      <c r="AL291" s="405">
        <v>0</v>
      </c>
      <c r="AM291" s="405">
        <v>0</v>
      </c>
      <c r="AN291" s="404"/>
      <c r="AO291" s="405">
        <v>0</v>
      </c>
      <c r="AP291" s="405">
        <v>0</v>
      </c>
      <c r="AQ291" s="404"/>
      <c r="AR291" s="405">
        <v>0</v>
      </c>
      <c r="AS291" s="405">
        <v>0</v>
      </c>
      <c r="AT291" s="404"/>
      <c r="AU291" s="405">
        <v>0</v>
      </c>
      <c r="AV291" s="405">
        <v>0</v>
      </c>
      <c r="AW291" s="404"/>
      <c r="AX291" s="405">
        <v>0</v>
      </c>
      <c r="AY291" s="405">
        <v>0</v>
      </c>
      <c r="AZ291" s="404"/>
      <c r="BA291" s="405">
        <v>0</v>
      </c>
      <c r="BB291" s="405">
        <v>0</v>
      </c>
      <c r="BC291" s="404"/>
      <c r="BD291" s="405">
        <v>0</v>
      </c>
      <c r="BE291" s="405">
        <v>0</v>
      </c>
      <c r="BF291" s="404"/>
      <c r="BG291" s="405">
        <v>0</v>
      </c>
      <c r="BH291" s="405">
        <v>0</v>
      </c>
      <c r="BI291" s="404"/>
      <c r="BJ291" s="405">
        <v>0</v>
      </c>
      <c r="BK291" s="405">
        <v>0</v>
      </c>
      <c r="BL291" s="404"/>
      <c r="BM291" s="405">
        <v>0</v>
      </c>
      <c r="BN291" s="405">
        <v>0</v>
      </c>
      <c r="BO291" s="404"/>
      <c r="BP291" s="405">
        <v>0</v>
      </c>
      <c r="BQ291" s="405">
        <v>0</v>
      </c>
      <c r="BR291" s="404"/>
      <c r="BS291" s="405">
        <v>0</v>
      </c>
      <c r="BT291" s="405">
        <v>0</v>
      </c>
      <c r="BU291" s="404"/>
      <c r="BV291" s="405">
        <v>0</v>
      </c>
      <c r="BW291" s="405">
        <v>0</v>
      </c>
      <c r="BX291" s="404"/>
      <c r="BY291" s="405">
        <v>0</v>
      </c>
      <c r="BZ291" s="405">
        <v>0</v>
      </c>
      <c r="CA291" s="404"/>
      <c r="CB291" s="405">
        <v>0</v>
      </c>
      <c r="CC291" s="405">
        <v>0</v>
      </c>
      <c r="CD291" s="404"/>
      <c r="CE291" s="405">
        <v>0</v>
      </c>
      <c r="CF291" s="405">
        <v>0</v>
      </c>
      <c r="CG291" s="404"/>
      <c r="CH291" s="405">
        <v>0</v>
      </c>
      <c r="CI291" s="405">
        <v>0</v>
      </c>
      <c r="CJ291" s="404"/>
      <c r="CK291" s="405">
        <v>0</v>
      </c>
      <c r="CL291" s="405">
        <v>0</v>
      </c>
      <c r="CM291" s="404"/>
      <c r="CN291" s="405">
        <v>0</v>
      </c>
      <c r="CO291" s="405">
        <v>0</v>
      </c>
      <c r="CP291" s="404"/>
      <c r="CQ291" s="405">
        <v>0</v>
      </c>
      <c r="CR291" s="405">
        <v>0</v>
      </c>
      <c r="CS291" s="404"/>
      <c r="CT291" s="405">
        <v>0</v>
      </c>
      <c r="CU291" s="405">
        <v>0</v>
      </c>
      <c r="CV291" s="404"/>
      <c r="CW291" s="405">
        <v>0</v>
      </c>
      <c r="CX291" s="405">
        <v>0</v>
      </c>
      <c r="CY291" s="404"/>
      <c r="CZ291" s="405">
        <v>0</v>
      </c>
      <c r="DA291" s="405">
        <v>0</v>
      </c>
      <c r="DB291" s="404"/>
      <c r="DC291" s="405">
        <v>0</v>
      </c>
      <c r="DD291" s="405">
        <v>0</v>
      </c>
      <c r="DE291" s="404"/>
      <c r="DF291" s="405">
        <v>0</v>
      </c>
      <c r="DG291" s="405">
        <v>0</v>
      </c>
      <c r="DH291" s="404"/>
      <c r="DI291" s="405">
        <v>0</v>
      </c>
      <c r="DJ291" s="405">
        <v>0</v>
      </c>
      <c r="DK291" s="404"/>
      <c r="DL291" s="405">
        <v>0</v>
      </c>
      <c r="DM291" s="405">
        <v>0</v>
      </c>
      <c r="DN291" s="404"/>
      <c r="DO291" s="405">
        <v>0</v>
      </c>
      <c r="DP291" s="405">
        <v>0</v>
      </c>
      <c r="DQ291" s="404"/>
      <c r="DR291" s="405">
        <v>0</v>
      </c>
      <c r="DS291" s="405">
        <v>0</v>
      </c>
      <c r="DT291" s="404"/>
      <c r="DU291" s="405">
        <v>0</v>
      </c>
      <c r="DV291" s="405">
        <v>0</v>
      </c>
      <c r="DW291" s="406">
        <f>W291+Z291+AC291+AF291+AI291+AL291+AO291+AR291+AU291+AX291+BA291+BD291+BG291+BJ291+BM291+BP291+BS291+BV291+BY291+CB291+CE291+CH291+CK291</f>
        <v>0</v>
      </c>
      <c r="DX291" s="406">
        <f>X291+AA291+AD291+AG291+AJ291+AM291+AP291+AS291+AV291+AY291+BB291+BE291+BH291+BK291+BN291+BQ291+BT291+BW291+BZ291+CC291+CF291+CI291+CL291</f>
        <v>0</v>
      </c>
      <c r="DY291" s="405">
        <v>0</v>
      </c>
      <c r="DZ291" s="405">
        <v>0</v>
      </c>
      <c r="EA291" s="405">
        <v>0</v>
      </c>
      <c r="EB291" s="406">
        <f>CN291+CQ291+CT291+CW291+CZ291+DC291+DF291+DI291+DL291+DO291+DR291+DU291</f>
        <v>0</v>
      </c>
      <c r="EC291" s="406">
        <f>CO291+CR291+CU291+CX291+DA291+DD291+DG291+DJ291+DM291+DP291+DS291+DV291</f>
        <v>0</v>
      </c>
      <c r="ED291" s="407">
        <v>0</v>
      </c>
      <c r="EE291" s="407">
        <v>0</v>
      </c>
      <c r="EF291" s="407">
        <v>0</v>
      </c>
      <c r="EG291" s="407">
        <v>0</v>
      </c>
      <c r="EH291" s="407">
        <v>0</v>
      </c>
      <c r="EI291" s="407">
        <v>0</v>
      </c>
      <c r="EJ291" s="407">
        <v>0</v>
      </c>
      <c r="EK291" s="396">
        <f t="shared" si="14"/>
        <v>0</v>
      </c>
      <c r="EL291" s="396">
        <f t="shared" si="15"/>
        <v>0</v>
      </c>
      <c r="EM291" s="408">
        <f t="shared" si="16"/>
        <v>0</v>
      </c>
      <c r="EN291" s="405">
        <v>0</v>
      </c>
      <c r="EO291" s="405">
        <v>0</v>
      </c>
      <c r="EP291" s="81"/>
    </row>
    <row r="292" spans="1:146" x14ac:dyDescent="0.35">
      <c r="A292" s="81"/>
      <c r="B292" s="81"/>
      <c r="C292" s="81"/>
      <c r="D292" s="81"/>
      <c r="E292" s="81"/>
      <c r="F292" s="81"/>
      <c r="G292" s="81"/>
      <c r="H292" s="81"/>
      <c r="I292" s="81"/>
      <c r="J292" s="81"/>
      <c r="K292" s="81"/>
      <c r="L292" s="81"/>
      <c r="M292" s="81"/>
      <c r="N292" s="81"/>
      <c r="O292" s="81"/>
      <c r="P292" s="81"/>
      <c r="Q292" s="81"/>
      <c r="R292" s="81"/>
      <c r="S292" s="81"/>
      <c r="T292" s="81"/>
      <c r="U292" s="81"/>
      <c r="V292" s="404"/>
      <c r="W292" s="405">
        <v>0</v>
      </c>
      <c r="X292" s="405">
        <v>0</v>
      </c>
      <c r="Y292" s="404"/>
      <c r="Z292" s="405">
        <v>0</v>
      </c>
      <c r="AA292" s="405">
        <v>0</v>
      </c>
      <c r="AB292" s="404"/>
      <c r="AC292" s="405">
        <v>0</v>
      </c>
      <c r="AD292" s="405">
        <v>0</v>
      </c>
      <c r="AE292" s="404"/>
      <c r="AF292" s="405">
        <v>0</v>
      </c>
      <c r="AG292" s="405">
        <v>0</v>
      </c>
      <c r="AH292" s="404"/>
      <c r="AI292" s="405">
        <v>0</v>
      </c>
      <c r="AJ292" s="405">
        <v>0</v>
      </c>
      <c r="AK292" s="404"/>
      <c r="AL292" s="405">
        <v>0</v>
      </c>
      <c r="AM292" s="405">
        <v>0</v>
      </c>
      <c r="AN292" s="404"/>
      <c r="AO292" s="405">
        <v>0</v>
      </c>
      <c r="AP292" s="405">
        <v>0</v>
      </c>
      <c r="AQ292" s="404"/>
      <c r="AR292" s="405">
        <v>0</v>
      </c>
      <c r="AS292" s="405">
        <v>0</v>
      </c>
      <c r="AT292" s="404"/>
      <c r="AU292" s="405">
        <v>0</v>
      </c>
      <c r="AV292" s="405">
        <v>0</v>
      </c>
      <c r="AW292" s="404"/>
      <c r="AX292" s="405">
        <v>0</v>
      </c>
      <c r="AY292" s="405">
        <v>0</v>
      </c>
      <c r="AZ292" s="404"/>
      <c r="BA292" s="405">
        <v>0</v>
      </c>
      <c r="BB292" s="405">
        <v>0</v>
      </c>
      <c r="BC292" s="404"/>
      <c r="BD292" s="405">
        <v>0</v>
      </c>
      <c r="BE292" s="405">
        <v>0</v>
      </c>
      <c r="BF292" s="404"/>
      <c r="BG292" s="405">
        <v>0</v>
      </c>
      <c r="BH292" s="405">
        <v>0</v>
      </c>
      <c r="BI292" s="404"/>
      <c r="BJ292" s="405">
        <v>0</v>
      </c>
      <c r="BK292" s="405">
        <v>0</v>
      </c>
      <c r="BL292" s="404"/>
      <c r="BM292" s="405">
        <v>0</v>
      </c>
      <c r="BN292" s="405">
        <v>0</v>
      </c>
      <c r="BO292" s="404"/>
      <c r="BP292" s="405">
        <v>0</v>
      </c>
      <c r="BQ292" s="405">
        <v>0</v>
      </c>
      <c r="BR292" s="404"/>
      <c r="BS292" s="405">
        <v>0</v>
      </c>
      <c r="BT292" s="405">
        <v>0</v>
      </c>
      <c r="BU292" s="404"/>
      <c r="BV292" s="405">
        <v>0</v>
      </c>
      <c r="BW292" s="405">
        <v>0</v>
      </c>
      <c r="BX292" s="404"/>
      <c r="BY292" s="405">
        <v>0</v>
      </c>
      <c r="BZ292" s="405">
        <v>0</v>
      </c>
      <c r="CA292" s="404"/>
      <c r="CB292" s="405">
        <v>0</v>
      </c>
      <c r="CC292" s="405">
        <v>0</v>
      </c>
      <c r="CD292" s="404"/>
      <c r="CE292" s="405">
        <v>0</v>
      </c>
      <c r="CF292" s="405">
        <v>0</v>
      </c>
      <c r="CG292" s="404"/>
      <c r="CH292" s="405">
        <v>0</v>
      </c>
      <c r="CI292" s="405">
        <v>0</v>
      </c>
      <c r="CJ292" s="404"/>
      <c r="CK292" s="405">
        <v>0</v>
      </c>
      <c r="CL292" s="405">
        <v>0</v>
      </c>
      <c r="CM292" s="404"/>
      <c r="CN292" s="405">
        <v>0</v>
      </c>
      <c r="CO292" s="405">
        <v>0</v>
      </c>
      <c r="CP292" s="404"/>
      <c r="CQ292" s="405">
        <v>0</v>
      </c>
      <c r="CR292" s="405">
        <v>0</v>
      </c>
      <c r="CS292" s="404"/>
      <c r="CT292" s="405">
        <v>0</v>
      </c>
      <c r="CU292" s="405">
        <v>0</v>
      </c>
      <c r="CV292" s="404"/>
      <c r="CW292" s="405">
        <v>0</v>
      </c>
      <c r="CX292" s="405">
        <v>0</v>
      </c>
      <c r="CY292" s="404"/>
      <c r="CZ292" s="405">
        <v>0</v>
      </c>
      <c r="DA292" s="405">
        <v>0</v>
      </c>
      <c r="DB292" s="404"/>
      <c r="DC292" s="405">
        <v>0</v>
      </c>
      <c r="DD292" s="405">
        <v>0</v>
      </c>
      <c r="DE292" s="404"/>
      <c r="DF292" s="405">
        <v>0</v>
      </c>
      <c r="DG292" s="405">
        <v>0</v>
      </c>
      <c r="DH292" s="404"/>
      <c r="DI292" s="405">
        <v>0</v>
      </c>
      <c r="DJ292" s="405">
        <v>0</v>
      </c>
      <c r="DK292" s="404"/>
      <c r="DL292" s="405">
        <v>0</v>
      </c>
      <c r="DM292" s="405">
        <v>0</v>
      </c>
      <c r="DN292" s="404"/>
      <c r="DO292" s="405">
        <v>0</v>
      </c>
      <c r="DP292" s="405">
        <v>0</v>
      </c>
      <c r="DQ292" s="404"/>
      <c r="DR292" s="405">
        <v>0</v>
      </c>
      <c r="DS292" s="405">
        <v>0</v>
      </c>
      <c r="DT292" s="404"/>
      <c r="DU292" s="405">
        <v>0</v>
      </c>
      <c r="DV292" s="405">
        <v>0</v>
      </c>
      <c r="DW292" s="406">
        <f>W292+Z292+AC292+AF292+AI292+AL292+AO292+AR292+AU292+AX292+BA292+BD292+BG292+BJ292+BM292+BP292+BS292+BV292+BY292+CB292+CE292+CH292+CK292</f>
        <v>0</v>
      </c>
      <c r="DX292" s="406">
        <f>X292+AA292+AD292+AG292+AJ292+AM292+AP292+AS292+AV292+AY292+BB292+BE292+BH292+BK292+BN292+BQ292+BT292+BW292+BZ292+CC292+CF292+CI292+CL292</f>
        <v>0</v>
      </c>
      <c r="DY292" s="405">
        <v>0</v>
      </c>
      <c r="DZ292" s="405">
        <v>0</v>
      </c>
      <c r="EA292" s="405">
        <v>0</v>
      </c>
      <c r="EB292" s="406">
        <f>CN292+CQ292+CT292+CW292+CZ292+DC292+DF292+DI292+DL292+DO292+DR292+DU292</f>
        <v>0</v>
      </c>
      <c r="EC292" s="406">
        <f>CO292+CR292+CU292+CX292+DA292+DD292+DG292+DJ292+DM292+DP292+DS292+DV292</f>
        <v>0</v>
      </c>
      <c r="ED292" s="407">
        <v>0</v>
      </c>
      <c r="EE292" s="407">
        <v>0</v>
      </c>
      <c r="EF292" s="407">
        <v>0</v>
      </c>
      <c r="EG292" s="407">
        <v>0</v>
      </c>
      <c r="EH292" s="407">
        <v>0</v>
      </c>
      <c r="EI292" s="407">
        <v>0</v>
      </c>
      <c r="EJ292" s="407">
        <v>0</v>
      </c>
      <c r="EK292" s="396">
        <f t="shared" si="14"/>
        <v>0</v>
      </c>
      <c r="EL292" s="396">
        <f t="shared" si="15"/>
        <v>0</v>
      </c>
      <c r="EM292" s="408">
        <f t="shared" si="16"/>
        <v>0</v>
      </c>
      <c r="EN292" s="405">
        <v>0</v>
      </c>
      <c r="EO292" s="405">
        <v>0</v>
      </c>
      <c r="EP292" s="81"/>
    </row>
    <row r="293" spans="1:146" x14ac:dyDescent="0.35">
      <c r="A293" s="81"/>
      <c r="B293" s="81"/>
      <c r="C293" s="81"/>
      <c r="D293" s="81"/>
      <c r="E293" s="81"/>
      <c r="F293" s="81"/>
      <c r="G293" s="81"/>
      <c r="H293" s="81"/>
      <c r="I293" s="81"/>
      <c r="J293" s="81"/>
      <c r="K293" s="81"/>
      <c r="L293" s="81"/>
      <c r="M293" s="81"/>
      <c r="N293" s="81"/>
      <c r="O293" s="81"/>
      <c r="P293" s="81"/>
      <c r="Q293" s="81"/>
      <c r="R293" s="81"/>
      <c r="S293" s="81"/>
      <c r="T293" s="81"/>
      <c r="U293" s="81"/>
      <c r="V293" s="404"/>
      <c r="W293" s="405">
        <v>0</v>
      </c>
      <c r="X293" s="405">
        <v>0</v>
      </c>
      <c r="Y293" s="404"/>
      <c r="Z293" s="405">
        <v>0</v>
      </c>
      <c r="AA293" s="405">
        <v>0</v>
      </c>
      <c r="AB293" s="404"/>
      <c r="AC293" s="405">
        <v>0</v>
      </c>
      <c r="AD293" s="405">
        <v>0</v>
      </c>
      <c r="AE293" s="404"/>
      <c r="AF293" s="405">
        <v>0</v>
      </c>
      <c r="AG293" s="405">
        <v>0</v>
      </c>
      <c r="AH293" s="404"/>
      <c r="AI293" s="405">
        <v>0</v>
      </c>
      <c r="AJ293" s="405">
        <v>0</v>
      </c>
      <c r="AK293" s="404"/>
      <c r="AL293" s="405">
        <v>0</v>
      </c>
      <c r="AM293" s="405">
        <v>0</v>
      </c>
      <c r="AN293" s="404"/>
      <c r="AO293" s="405">
        <v>0</v>
      </c>
      <c r="AP293" s="405">
        <v>0</v>
      </c>
      <c r="AQ293" s="404"/>
      <c r="AR293" s="405">
        <v>0</v>
      </c>
      <c r="AS293" s="405">
        <v>0</v>
      </c>
      <c r="AT293" s="404"/>
      <c r="AU293" s="405">
        <v>0</v>
      </c>
      <c r="AV293" s="405">
        <v>0</v>
      </c>
      <c r="AW293" s="404"/>
      <c r="AX293" s="405">
        <v>0</v>
      </c>
      <c r="AY293" s="405">
        <v>0</v>
      </c>
      <c r="AZ293" s="404"/>
      <c r="BA293" s="405">
        <v>0</v>
      </c>
      <c r="BB293" s="405">
        <v>0</v>
      </c>
      <c r="BC293" s="404"/>
      <c r="BD293" s="405">
        <v>0</v>
      </c>
      <c r="BE293" s="405">
        <v>0</v>
      </c>
      <c r="BF293" s="404"/>
      <c r="BG293" s="405">
        <v>0</v>
      </c>
      <c r="BH293" s="405">
        <v>0</v>
      </c>
      <c r="BI293" s="404"/>
      <c r="BJ293" s="405">
        <v>0</v>
      </c>
      <c r="BK293" s="405">
        <v>0</v>
      </c>
      <c r="BL293" s="404"/>
      <c r="BM293" s="405">
        <v>0</v>
      </c>
      <c r="BN293" s="405">
        <v>0</v>
      </c>
      <c r="BO293" s="404"/>
      <c r="BP293" s="405">
        <v>0</v>
      </c>
      <c r="BQ293" s="405">
        <v>0</v>
      </c>
      <c r="BR293" s="404"/>
      <c r="BS293" s="405">
        <v>0</v>
      </c>
      <c r="BT293" s="405">
        <v>0</v>
      </c>
      <c r="BU293" s="404"/>
      <c r="BV293" s="405">
        <v>0</v>
      </c>
      <c r="BW293" s="405">
        <v>0</v>
      </c>
      <c r="BX293" s="404"/>
      <c r="BY293" s="405">
        <v>0</v>
      </c>
      <c r="BZ293" s="405">
        <v>0</v>
      </c>
      <c r="CA293" s="404"/>
      <c r="CB293" s="405">
        <v>0</v>
      </c>
      <c r="CC293" s="405">
        <v>0</v>
      </c>
      <c r="CD293" s="404"/>
      <c r="CE293" s="405">
        <v>0</v>
      </c>
      <c r="CF293" s="405">
        <v>0</v>
      </c>
      <c r="CG293" s="404"/>
      <c r="CH293" s="405">
        <v>0</v>
      </c>
      <c r="CI293" s="405">
        <v>0</v>
      </c>
      <c r="CJ293" s="404"/>
      <c r="CK293" s="405">
        <v>0</v>
      </c>
      <c r="CL293" s="405">
        <v>0</v>
      </c>
      <c r="CM293" s="404"/>
      <c r="CN293" s="405">
        <v>0</v>
      </c>
      <c r="CO293" s="405">
        <v>0</v>
      </c>
      <c r="CP293" s="404"/>
      <c r="CQ293" s="405">
        <v>0</v>
      </c>
      <c r="CR293" s="405">
        <v>0</v>
      </c>
      <c r="CS293" s="404"/>
      <c r="CT293" s="405">
        <v>0</v>
      </c>
      <c r="CU293" s="405">
        <v>0</v>
      </c>
      <c r="CV293" s="404"/>
      <c r="CW293" s="405">
        <v>0</v>
      </c>
      <c r="CX293" s="405">
        <v>0</v>
      </c>
      <c r="CY293" s="404"/>
      <c r="CZ293" s="405">
        <v>0</v>
      </c>
      <c r="DA293" s="405">
        <v>0</v>
      </c>
      <c r="DB293" s="404"/>
      <c r="DC293" s="405">
        <v>0</v>
      </c>
      <c r="DD293" s="405">
        <v>0</v>
      </c>
      <c r="DE293" s="404"/>
      <c r="DF293" s="405">
        <v>0</v>
      </c>
      <c r="DG293" s="405">
        <v>0</v>
      </c>
      <c r="DH293" s="404"/>
      <c r="DI293" s="405">
        <v>0</v>
      </c>
      <c r="DJ293" s="405">
        <v>0</v>
      </c>
      <c r="DK293" s="404"/>
      <c r="DL293" s="405">
        <v>0</v>
      </c>
      <c r="DM293" s="405">
        <v>0</v>
      </c>
      <c r="DN293" s="404"/>
      <c r="DO293" s="405">
        <v>0</v>
      </c>
      <c r="DP293" s="405">
        <v>0</v>
      </c>
      <c r="DQ293" s="404"/>
      <c r="DR293" s="405">
        <v>0</v>
      </c>
      <c r="DS293" s="405">
        <v>0</v>
      </c>
      <c r="DT293" s="404"/>
      <c r="DU293" s="405">
        <v>0</v>
      </c>
      <c r="DV293" s="405">
        <v>0</v>
      </c>
      <c r="DW293" s="406">
        <f>W293+Z293+AC293+AF293+AI293+AL293+AO293+AR293+AU293+AX293+BA293+BD293+BG293+BJ293+BM293+BP293+BS293+BV293+BY293+CB293+CE293+CH293+CK293</f>
        <v>0</v>
      </c>
      <c r="DX293" s="406">
        <f>X293+AA293+AD293+AG293+AJ293+AM293+AP293+AS293+AV293+AY293+BB293+BE293+BH293+BK293+BN293+BQ293+BT293+BW293+BZ293+CC293+CF293+CI293+CL293</f>
        <v>0</v>
      </c>
      <c r="DY293" s="405">
        <v>0</v>
      </c>
      <c r="DZ293" s="405">
        <v>0</v>
      </c>
      <c r="EA293" s="405">
        <v>0</v>
      </c>
      <c r="EB293" s="406">
        <f>CN293+CQ293+CT293+CW293+CZ293+DC293+DF293+DI293+DL293+DO293+DR293+DU293</f>
        <v>0</v>
      </c>
      <c r="EC293" s="406">
        <f>CO293+CR293+CU293+CX293+DA293+DD293+DG293+DJ293+DM293+DP293+DS293+DV293</f>
        <v>0</v>
      </c>
      <c r="ED293" s="407">
        <v>0</v>
      </c>
      <c r="EE293" s="407">
        <v>0</v>
      </c>
      <c r="EF293" s="407">
        <v>0</v>
      </c>
      <c r="EG293" s="407">
        <v>0</v>
      </c>
      <c r="EH293" s="407">
        <v>0</v>
      </c>
      <c r="EI293" s="407">
        <v>0</v>
      </c>
      <c r="EJ293" s="407">
        <v>0</v>
      </c>
      <c r="EK293" s="396">
        <f t="shared" si="14"/>
        <v>0</v>
      </c>
      <c r="EL293" s="396">
        <f t="shared" si="15"/>
        <v>0</v>
      </c>
      <c r="EM293" s="408">
        <f t="shared" si="16"/>
        <v>0</v>
      </c>
      <c r="EN293" s="405">
        <v>0</v>
      </c>
      <c r="EO293" s="405">
        <v>0</v>
      </c>
      <c r="EP293" s="81"/>
    </row>
    <row r="294" spans="1:146" x14ac:dyDescent="0.35">
      <c r="A294" s="81"/>
      <c r="B294" s="81"/>
      <c r="C294" s="81"/>
      <c r="D294" s="81"/>
      <c r="E294" s="81"/>
      <c r="F294" s="81"/>
      <c r="G294" s="81"/>
      <c r="H294" s="81"/>
      <c r="I294" s="81"/>
      <c r="J294" s="81"/>
      <c r="K294" s="81"/>
      <c r="L294" s="81"/>
      <c r="M294" s="81"/>
      <c r="N294" s="81"/>
      <c r="O294" s="81"/>
      <c r="P294" s="81"/>
      <c r="Q294" s="81"/>
      <c r="R294" s="81"/>
      <c r="S294" s="81"/>
      <c r="T294" s="81"/>
      <c r="U294" s="81"/>
      <c r="V294" s="404"/>
      <c r="W294" s="405">
        <v>0</v>
      </c>
      <c r="X294" s="405">
        <v>0</v>
      </c>
      <c r="Y294" s="404"/>
      <c r="Z294" s="405">
        <v>0</v>
      </c>
      <c r="AA294" s="405">
        <v>0</v>
      </c>
      <c r="AB294" s="404"/>
      <c r="AC294" s="405">
        <v>0</v>
      </c>
      <c r="AD294" s="405">
        <v>0</v>
      </c>
      <c r="AE294" s="404"/>
      <c r="AF294" s="405">
        <v>0</v>
      </c>
      <c r="AG294" s="405">
        <v>0</v>
      </c>
      <c r="AH294" s="404"/>
      <c r="AI294" s="405">
        <v>0</v>
      </c>
      <c r="AJ294" s="405">
        <v>0</v>
      </c>
      <c r="AK294" s="404"/>
      <c r="AL294" s="405">
        <v>0</v>
      </c>
      <c r="AM294" s="405">
        <v>0</v>
      </c>
      <c r="AN294" s="404"/>
      <c r="AO294" s="405">
        <v>0</v>
      </c>
      <c r="AP294" s="405">
        <v>0</v>
      </c>
      <c r="AQ294" s="404"/>
      <c r="AR294" s="405">
        <v>0</v>
      </c>
      <c r="AS294" s="405">
        <v>0</v>
      </c>
      <c r="AT294" s="404"/>
      <c r="AU294" s="405">
        <v>0</v>
      </c>
      <c r="AV294" s="405">
        <v>0</v>
      </c>
      <c r="AW294" s="404"/>
      <c r="AX294" s="405">
        <v>0</v>
      </c>
      <c r="AY294" s="405">
        <v>0</v>
      </c>
      <c r="AZ294" s="404"/>
      <c r="BA294" s="405">
        <v>0</v>
      </c>
      <c r="BB294" s="405">
        <v>0</v>
      </c>
      <c r="BC294" s="404"/>
      <c r="BD294" s="405">
        <v>0</v>
      </c>
      <c r="BE294" s="405">
        <v>0</v>
      </c>
      <c r="BF294" s="404"/>
      <c r="BG294" s="405">
        <v>0</v>
      </c>
      <c r="BH294" s="405">
        <v>0</v>
      </c>
      <c r="BI294" s="404"/>
      <c r="BJ294" s="405">
        <v>0</v>
      </c>
      <c r="BK294" s="405">
        <v>0</v>
      </c>
      <c r="BL294" s="404"/>
      <c r="BM294" s="405">
        <v>0</v>
      </c>
      <c r="BN294" s="405">
        <v>0</v>
      </c>
      <c r="BO294" s="404"/>
      <c r="BP294" s="405">
        <v>0</v>
      </c>
      <c r="BQ294" s="405">
        <v>0</v>
      </c>
      <c r="BR294" s="404"/>
      <c r="BS294" s="405">
        <v>0</v>
      </c>
      <c r="BT294" s="405">
        <v>0</v>
      </c>
      <c r="BU294" s="404"/>
      <c r="BV294" s="405">
        <v>0</v>
      </c>
      <c r="BW294" s="405">
        <v>0</v>
      </c>
      <c r="BX294" s="404"/>
      <c r="BY294" s="405">
        <v>0</v>
      </c>
      <c r="BZ294" s="405">
        <v>0</v>
      </c>
      <c r="CA294" s="404"/>
      <c r="CB294" s="405">
        <v>0</v>
      </c>
      <c r="CC294" s="405">
        <v>0</v>
      </c>
      <c r="CD294" s="404"/>
      <c r="CE294" s="405">
        <v>0</v>
      </c>
      <c r="CF294" s="405">
        <v>0</v>
      </c>
      <c r="CG294" s="404"/>
      <c r="CH294" s="405">
        <v>0</v>
      </c>
      <c r="CI294" s="405">
        <v>0</v>
      </c>
      <c r="CJ294" s="404"/>
      <c r="CK294" s="405">
        <v>0</v>
      </c>
      <c r="CL294" s="405">
        <v>0</v>
      </c>
      <c r="CM294" s="404"/>
      <c r="CN294" s="405">
        <v>0</v>
      </c>
      <c r="CO294" s="405">
        <v>0</v>
      </c>
      <c r="CP294" s="404"/>
      <c r="CQ294" s="405">
        <v>0</v>
      </c>
      <c r="CR294" s="405">
        <v>0</v>
      </c>
      <c r="CS294" s="404"/>
      <c r="CT294" s="405">
        <v>0</v>
      </c>
      <c r="CU294" s="405">
        <v>0</v>
      </c>
      <c r="CV294" s="404"/>
      <c r="CW294" s="405">
        <v>0</v>
      </c>
      <c r="CX294" s="405">
        <v>0</v>
      </c>
      <c r="CY294" s="404"/>
      <c r="CZ294" s="405">
        <v>0</v>
      </c>
      <c r="DA294" s="405">
        <v>0</v>
      </c>
      <c r="DB294" s="404"/>
      <c r="DC294" s="405">
        <v>0</v>
      </c>
      <c r="DD294" s="405">
        <v>0</v>
      </c>
      <c r="DE294" s="404"/>
      <c r="DF294" s="405">
        <v>0</v>
      </c>
      <c r="DG294" s="405">
        <v>0</v>
      </c>
      <c r="DH294" s="404"/>
      <c r="DI294" s="405">
        <v>0</v>
      </c>
      <c r="DJ294" s="405">
        <v>0</v>
      </c>
      <c r="DK294" s="404"/>
      <c r="DL294" s="405">
        <v>0</v>
      </c>
      <c r="DM294" s="405">
        <v>0</v>
      </c>
      <c r="DN294" s="404"/>
      <c r="DO294" s="405">
        <v>0</v>
      </c>
      <c r="DP294" s="405">
        <v>0</v>
      </c>
      <c r="DQ294" s="404"/>
      <c r="DR294" s="405">
        <v>0</v>
      </c>
      <c r="DS294" s="405">
        <v>0</v>
      </c>
      <c r="DT294" s="404"/>
      <c r="DU294" s="405">
        <v>0</v>
      </c>
      <c r="DV294" s="405">
        <v>0</v>
      </c>
      <c r="DW294" s="406">
        <f>W294+Z294+AC294+AF294+AI294+AL294+AO294+AR294+AU294+AX294+BA294+BD294+BG294+BJ294+BM294+BP294+BS294+BV294+BY294+CB294+CE294+CH294+CK294</f>
        <v>0</v>
      </c>
      <c r="DX294" s="406">
        <f>X294+AA294+AD294+AG294+AJ294+AM294+AP294+AS294+AV294+AY294+BB294+BE294+BH294+BK294+BN294+BQ294+BT294+BW294+BZ294+CC294+CF294+CI294+CL294</f>
        <v>0</v>
      </c>
      <c r="DY294" s="405">
        <v>0</v>
      </c>
      <c r="DZ294" s="405">
        <v>0</v>
      </c>
      <c r="EA294" s="405">
        <v>0</v>
      </c>
      <c r="EB294" s="406">
        <f>CN294+CQ294+CT294+CW294+CZ294+DC294+DF294+DI294+DL294+DO294+DR294+DU294</f>
        <v>0</v>
      </c>
      <c r="EC294" s="406">
        <f>CO294+CR294+CU294+CX294+DA294+DD294+DG294+DJ294+DM294+DP294+DS294+DV294</f>
        <v>0</v>
      </c>
      <c r="ED294" s="407">
        <v>0</v>
      </c>
      <c r="EE294" s="407">
        <v>0</v>
      </c>
      <c r="EF294" s="407">
        <v>0</v>
      </c>
      <c r="EG294" s="407">
        <v>0</v>
      </c>
      <c r="EH294" s="407">
        <v>0</v>
      </c>
      <c r="EI294" s="407">
        <v>0</v>
      </c>
      <c r="EJ294" s="407">
        <v>0</v>
      </c>
      <c r="EK294" s="396">
        <f t="shared" si="14"/>
        <v>0</v>
      </c>
      <c r="EL294" s="396">
        <f t="shared" si="15"/>
        <v>0</v>
      </c>
      <c r="EM294" s="408">
        <f t="shared" si="16"/>
        <v>0</v>
      </c>
      <c r="EN294" s="405">
        <v>0</v>
      </c>
      <c r="EO294" s="405">
        <v>0</v>
      </c>
      <c r="EP294" s="81"/>
    </row>
    <row r="295" spans="1:146" x14ac:dyDescent="0.35">
      <c r="A295" s="81"/>
      <c r="B295" s="81"/>
      <c r="C295" s="81"/>
      <c r="D295" s="81"/>
      <c r="E295" s="81"/>
      <c r="F295" s="81"/>
      <c r="G295" s="81"/>
      <c r="H295" s="81"/>
      <c r="I295" s="81"/>
      <c r="J295" s="81"/>
      <c r="K295" s="81"/>
      <c r="L295" s="81"/>
      <c r="M295" s="81"/>
      <c r="N295" s="81"/>
      <c r="O295" s="81"/>
      <c r="P295" s="81"/>
      <c r="Q295" s="81"/>
      <c r="R295" s="81"/>
      <c r="S295" s="81"/>
      <c r="T295" s="81"/>
      <c r="U295" s="81"/>
      <c r="V295" s="404"/>
      <c r="W295" s="405">
        <v>0</v>
      </c>
      <c r="X295" s="405">
        <v>0</v>
      </c>
      <c r="Y295" s="404"/>
      <c r="Z295" s="405">
        <v>0</v>
      </c>
      <c r="AA295" s="405">
        <v>0</v>
      </c>
      <c r="AB295" s="404"/>
      <c r="AC295" s="405">
        <v>0</v>
      </c>
      <c r="AD295" s="405">
        <v>0</v>
      </c>
      <c r="AE295" s="404"/>
      <c r="AF295" s="405">
        <v>0</v>
      </c>
      <c r="AG295" s="405">
        <v>0</v>
      </c>
      <c r="AH295" s="404"/>
      <c r="AI295" s="405">
        <v>0</v>
      </c>
      <c r="AJ295" s="405">
        <v>0</v>
      </c>
      <c r="AK295" s="404"/>
      <c r="AL295" s="405">
        <v>0</v>
      </c>
      <c r="AM295" s="405">
        <v>0</v>
      </c>
      <c r="AN295" s="404"/>
      <c r="AO295" s="405">
        <v>0</v>
      </c>
      <c r="AP295" s="405">
        <v>0</v>
      </c>
      <c r="AQ295" s="404"/>
      <c r="AR295" s="405">
        <v>0</v>
      </c>
      <c r="AS295" s="405">
        <v>0</v>
      </c>
      <c r="AT295" s="404"/>
      <c r="AU295" s="405">
        <v>0</v>
      </c>
      <c r="AV295" s="405">
        <v>0</v>
      </c>
      <c r="AW295" s="404"/>
      <c r="AX295" s="405">
        <v>0</v>
      </c>
      <c r="AY295" s="405">
        <v>0</v>
      </c>
      <c r="AZ295" s="404"/>
      <c r="BA295" s="405">
        <v>0</v>
      </c>
      <c r="BB295" s="405">
        <v>0</v>
      </c>
      <c r="BC295" s="404"/>
      <c r="BD295" s="405">
        <v>0</v>
      </c>
      <c r="BE295" s="405">
        <v>0</v>
      </c>
      <c r="BF295" s="404"/>
      <c r="BG295" s="405">
        <v>0</v>
      </c>
      <c r="BH295" s="405">
        <v>0</v>
      </c>
      <c r="BI295" s="404"/>
      <c r="BJ295" s="405">
        <v>0</v>
      </c>
      <c r="BK295" s="405">
        <v>0</v>
      </c>
      <c r="BL295" s="404"/>
      <c r="BM295" s="405">
        <v>0</v>
      </c>
      <c r="BN295" s="405">
        <v>0</v>
      </c>
      <c r="BO295" s="404"/>
      <c r="BP295" s="405">
        <v>0</v>
      </c>
      <c r="BQ295" s="405">
        <v>0</v>
      </c>
      <c r="BR295" s="404"/>
      <c r="BS295" s="405">
        <v>0</v>
      </c>
      <c r="BT295" s="405">
        <v>0</v>
      </c>
      <c r="BU295" s="404"/>
      <c r="BV295" s="405">
        <v>0</v>
      </c>
      <c r="BW295" s="405">
        <v>0</v>
      </c>
      <c r="BX295" s="404"/>
      <c r="BY295" s="405">
        <v>0</v>
      </c>
      <c r="BZ295" s="405">
        <v>0</v>
      </c>
      <c r="CA295" s="404"/>
      <c r="CB295" s="405">
        <v>0</v>
      </c>
      <c r="CC295" s="405">
        <v>0</v>
      </c>
      <c r="CD295" s="404"/>
      <c r="CE295" s="405">
        <v>0</v>
      </c>
      <c r="CF295" s="405">
        <v>0</v>
      </c>
      <c r="CG295" s="404"/>
      <c r="CH295" s="405">
        <v>0</v>
      </c>
      <c r="CI295" s="405">
        <v>0</v>
      </c>
      <c r="CJ295" s="404"/>
      <c r="CK295" s="405">
        <v>0</v>
      </c>
      <c r="CL295" s="405">
        <v>0</v>
      </c>
      <c r="CM295" s="404"/>
      <c r="CN295" s="405">
        <v>0</v>
      </c>
      <c r="CO295" s="405">
        <v>0</v>
      </c>
      <c r="CP295" s="404"/>
      <c r="CQ295" s="405">
        <v>0</v>
      </c>
      <c r="CR295" s="405">
        <v>0</v>
      </c>
      <c r="CS295" s="404"/>
      <c r="CT295" s="405">
        <v>0</v>
      </c>
      <c r="CU295" s="405">
        <v>0</v>
      </c>
      <c r="CV295" s="404"/>
      <c r="CW295" s="405">
        <v>0</v>
      </c>
      <c r="CX295" s="405">
        <v>0</v>
      </c>
      <c r="CY295" s="404"/>
      <c r="CZ295" s="405">
        <v>0</v>
      </c>
      <c r="DA295" s="405">
        <v>0</v>
      </c>
      <c r="DB295" s="404"/>
      <c r="DC295" s="405">
        <v>0</v>
      </c>
      <c r="DD295" s="405">
        <v>0</v>
      </c>
      <c r="DE295" s="404"/>
      <c r="DF295" s="405">
        <v>0</v>
      </c>
      <c r="DG295" s="405">
        <v>0</v>
      </c>
      <c r="DH295" s="404"/>
      <c r="DI295" s="405">
        <v>0</v>
      </c>
      <c r="DJ295" s="405">
        <v>0</v>
      </c>
      <c r="DK295" s="404"/>
      <c r="DL295" s="405">
        <v>0</v>
      </c>
      <c r="DM295" s="405">
        <v>0</v>
      </c>
      <c r="DN295" s="404"/>
      <c r="DO295" s="405">
        <v>0</v>
      </c>
      <c r="DP295" s="405">
        <v>0</v>
      </c>
      <c r="DQ295" s="404"/>
      <c r="DR295" s="405">
        <v>0</v>
      </c>
      <c r="DS295" s="405">
        <v>0</v>
      </c>
      <c r="DT295" s="404"/>
      <c r="DU295" s="405">
        <v>0</v>
      </c>
      <c r="DV295" s="405">
        <v>0</v>
      </c>
      <c r="DW295" s="406">
        <f>W295+Z295+AC295+AF295+AI295+AL295+AO295+AR295+AU295+AX295+BA295+BD295+BG295+BJ295+BM295+BP295+BS295+BV295+BY295+CB295+CE295+CH295+CK295</f>
        <v>0</v>
      </c>
      <c r="DX295" s="406">
        <f>X295+AA295+AD295+AG295+AJ295+AM295+AP295+AS295+AV295+AY295+BB295+BE295+BH295+BK295+BN295+BQ295+BT295+BW295+BZ295+CC295+CF295+CI295+CL295</f>
        <v>0</v>
      </c>
      <c r="DY295" s="405">
        <v>0</v>
      </c>
      <c r="DZ295" s="405">
        <v>0</v>
      </c>
      <c r="EA295" s="405">
        <v>0</v>
      </c>
      <c r="EB295" s="406">
        <f>CN295+CQ295+CT295+CW295+CZ295+DC295+DF295+DI295+DL295+DO295+DR295+DU295</f>
        <v>0</v>
      </c>
      <c r="EC295" s="406">
        <f>CO295+CR295+CU295+CX295+DA295+DD295+DG295+DJ295+DM295+DP295+DS295+DV295</f>
        <v>0</v>
      </c>
      <c r="ED295" s="407">
        <v>0</v>
      </c>
      <c r="EE295" s="407">
        <v>0</v>
      </c>
      <c r="EF295" s="407">
        <v>0</v>
      </c>
      <c r="EG295" s="407">
        <v>0</v>
      </c>
      <c r="EH295" s="407">
        <v>0</v>
      </c>
      <c r="EI295" s="407">
        <v>0</v>
      </c>
      <c r="EJ295" s="407">
        <v>0</v>
      </c>
      <c r="EK295" s="396">
        <f t="shared" si="14"/>
        <v>0</v>
      </c>
      <c r="EL295" s="396">
        <f t="shared" si="15"/>
        <v>0</v>
      </c>
      <c r="EM295" s="408">
        <f t="shared" si="16"/>
        <v>0</v>
      </c>
      <c r="EN295" s="405">
        <v>0</v>
      </c>
      <c r="EO295" s="405">
        <v>0</v>
      </c>
      <c r="EP295" s="81"/>
    </row>
    <row r="296" spans="1:146" x14ac:dyDescent="0.35">
      <c r="A296" s="81"/>
      <c r="B296" s="81"/>
      <c r="C296" s="81"/>
      <c r="D296" s="81"/>
      <c r="E296" s="81"/>
      <c r="F296" s="81"/>
      <c r="G296" s="81"/>
      <c r="H296" s="81"/>
      <c r="I296" s="81"/>
      <c r="J296" s="81"/>
      <c r="K296" s="81"/>
      <c r="L296" s="81"/>
      <c r="M296" s="81"/>
      <c r="N296" s="81"/>
      <c r="O296" s="81"/>
      <c r="P296" s="81"/>
      <c r="Q296" s="81"/>
      <c r="R296" s="81"/>
      <c r="S296" s="81"/>
      <c r="T296" s="81"/>
      <c r="U296" s="81"/>
      <c r="V296" s="404"/>
      <c r="W296" s="405">
        <v>0</v>
      </c>
      <c r="X296" s="405">
        <v>0</v>
      </c>
      <c r="Y296" s="404"/>
      <c r="Z296" s="405">
        <v>0</v>
      </c>
      <c r="AA296" s="405">
        <v>0</v>
      </c>
      <c r="AB296" s="404"/>
      <c r="AC296" s="405">
        <v>0</v>
      </c>
      <c r="AD296" s="405">
        <v>0</v>
      </c>
      <c r="AE296" s="404"/>
      <c r="AF296" s="405">
        <v>0</v>
      </c>
      <c r="AG296" s="405">
        <v>0</v>
      </c>
      <c r="AH296" s="404"/>
      <c r="AI296" s="405">
        <v>0</v>
      </c>
      <c r="AJ296" s="405">
        <v>0</v>
      </c>
      <c r="AK296" s="404"/>
      <c r="AL296" s="405">
        <v>0</v>
      </c>
      <c r="AM296" s="405">
        <v>0</v>
      </c>
      <c r="AN296" s="404"/>
      <c r="AO296" s="405">
        <v>0</v>
      </c>
      <c r="AP296" s="405">
        <v>0</v>
      </c>
      <c r="AQ296" s="404"/>
      <c r="AR296" s="405">
        <v>0</v>
      </c>
      <c r="AS296" s="405">
        <v>0</v>
      </c>
      <c r="AT296" s="404"/>
      <c r="AU296" s="405">
        <v>0</v>
      </c>
      <c r="AV296" s="405">
        <v>0</v>
      </c>
      <c r="AW296" s="404"/>
      <c r="AX296" s="405">
        <v>0</v>
      </c>
      <c r="AY296" s="405">
        <v>0</v>
      </c>
      <c r="AZ296" s="404"/>
      <c r="BA296" s="405">
        <v>0</v>
      </c>
      <c r="BB296" s="405">
        <v>0</v>
      </c>
      <c r="BC296" s="404"/>
      <c r="BD296" s="405">
        <v>0</v>
      </c>
      <c r="BE296" s="405">
        <v>0</v>
      </c>
      <c r="BF296" s="404"/>
      <c r="BG296" s="405">
        <v>0</v>
      </c>
      <c r="BH296" s="405">
        <v>0</v>
      </c>
      <c r="BI296" s="404"/>
      <c r="BJ296" s="405">
        <v>0</v>
      </c>
      <c r="BK296" s="405">
        <v>0</v>
      </c>
      <c r="BL296" s="404"/>
      <c r="BM296" s="405">
        <v>0</v>
      </c>
      <c r="BN296" s="405">
        <v>0</v>
      </c>
      <c r="BO296" s="404"/>
      <c r="BP296" s="405">
        <v>0</v>
      </c>
      <c r="BQ296" s="405">
        <v>0</v>
      </c>
      <c r="BR296" s="404"/>
      <c r="BS296" s="405">
        <v>0</v>
      </c>
      <c r="BT296" s="405">
        <v>0</v>
      </c>
      <c r="BU296" s="404"/>
      <c r="BV296" s="405">
        <v>0</v>
      </c>
      <c r="BW296" s="405">
        <v>0</v>
      </c>
      <c r="BX296" s="404"/>
      <c r="BY296" s="405">
        <v>0</v>
      </c>
      <c r="BZ296" s="405">
        <v>0</v>
      </c>
      <c r="CA296" s="404"/>
      <c r="CB296" s="405">
        <v>0</v>
      </c>
      <c r="CC296" s="405">
        <v>0</v>
      </c>
      <c r="CD296" s="404"/>
      <c r="CE296" s="405">
        <v>0</v>
      </c>
      <c r="CF296" s="405">
        <v>0</v>
      </c>
      <c r="CG296" s="404"/>
      <c r="CH296" s="405">
        <v>0</v>
      </c>
      <c r="CI296" s="405">
        <v>0</v>
      </c>
      <c r="CJ296" s="404"/>
      <c r="CK296" s="405">
        <v>0</v>
      </c>
      <c r="CL296" s="405">
        <v>0</v>
      </c>
      <c r="CM296" s="404"/>
      <c r="CN296" s="405">
        <v>0</v>
      </c>
      <c r="CO296" s="405">
        <v>0</v>
      </c>
      <c r="CP296" s="404"/>
      <c r="CQ296" s="405">
        <v>0</v>
      </c>
      <c r="CR296" s="405">
        <v>0</v>
      </c>
      <c r="CS296" s="404"/>
      <c r="CT296" s="405">
        <v>0</v>
      </c>
      <c r="CU296" s="405">
        <v>0</v>
      </c>
      <c r="CV296" s="404"/>
      <c r="CW296" s="405">
        <v>0</v>
      </c>
      <c r="CX296" s="405">
        <v>0</v>
      </c>
      <c r="CY296" s="404"/>
      <c r="CZ296" s="405">
        <v>0</v>
      </c>
      <c r="DA296" s="405">
        <v>0</v>
      </c>
      <c r="DB296" s="404"/>
      <c r="DC296" s="405">
        <v>0</v>
      </c>
      <c r="DD296" s="405">
        <v>0</v>
      </c>
      <c r="DE296" s="404"/>
      <c r="DF296" s="405">
        <v>0</v>
      </c>
      <c r="DG296" s="405">
        <v>0</v>
      </c>
      <c r="DH296" s="404"/>
      <c r="DI296" s="405">
        <v>0</v>
      </c>
      <c r="DJ296" s="405">
        <v>0</v>
      </c>
      <c r="DK296" s="404"/>
      <c r="DL296" s="405">
        <v>0</v>
      </c>
      <c r="DM296" s="405">
        <v>0</v>
      </c>
      <c r="DN296" s="404"/>
      <c r="DO296" s="405">
        <v>0</v>
      </c>
      <c r="DP296" s="405">
        <v>0</v>
      </c>
      <c r="DQ296" s="404"/>
      <c r="DR296" s="405">
        <v>0</v>
      </c>
      <c r="DS296" s="405">
        <v>0</v>
      </c>
      <c r="DT296" s="404"/>
      <c r="DU296" s="405">
        <v>0</v>
      </c>
      <c r="DV296" s="405">
        <v>0</v>
      </c>
      <c r="DW296" s="406">
        <f>W296+Z296+AC296+AF296+AI296+AL296+AO296+AR296+AU296+AX296+BA296+BD296+BG296+BJ296+BM296+BP296+BS296+BV296+BY296+CB296+CE296+CH296+CK296</f>
        <v>0</v>
      </c>
      <c r="DX296" s="406">
        <f>X296+AA296+AD296+AG296+AJ296+AM296+AP296+AS296+AV296+AY296+BB296+BE296+BH296+BK296+BN296+BQ296+BT296+BW296+BZ296+CC296+CF296+CI296+CL296</f>
        <v>0</v>
      </c>
      <c r="DY296" s="405">
        <v>0</v>
      </c>
      <c r="DZ296" s="405">
        <v>0</v>
      </c>
      <c r="EA296" s="405">
        <v>0</v>
      </c>
      <c r="EB296" s="406">
        <f>CN296+CQ296+CT296+CW296+CZ296+DC296+DF296+DI296+DL296+DO296+DR296+DU296</f>
        <v>0</v>
      </c>
      <c r="EC296" s="406">
        <f>CO296+CR296+CU296+CX296+DA296+DD296+DG296+DJ296+DM296+DP296+DS296+DV296</f>
        <v>0</v>
      </c>
      <c r="ED296" s="407">
        <v>0</v>
      </c>
      <c r="EE296" s="407">
        <v>0</v>
      </c>
      <c r="EF296" s="407">
        <v>0</v>
      </c>
      <c r="EG296" s="407">
        <v>0</v>
      </c>
      <c r="EH296" s="407">
        <v>0</v>
      </c>
      <c r="EI296" s="407">
        <v>0</v>
      </c>
      <c r="EJ296" s="407">
        <v>0</v>
      </c>
      <c r="EK296" s="396">
        <f t="shared" si="14"/>
        <v>0</v>
      </c>
      <c r="EL296" s="396">
        <f t="shared" si="15"/>
        <v>0</v>
      </c>
      <c r="EM296" s="408">
        <f t="shared" si="16"/>
        <v>0</v>
      </c>
      <c r="EN296" s="405">
        <v>0</v>
      </c>
      <c r="EO296" s="405">
        <v>0</v>
      </c>
      <c r="EP296" s="81"/>
    </row>
    <row r="297" spans="1:146" x14ac:dyDescent="0.35">
      <c r="A297" s="81"/>
      <c r="B297" s="81"/>
      <c r="C297" s="81"/>
      <c r="D297" s="81"/>
      <c r="E297" s="81"/>
      <c r="F297" s="81"/>
      <c r="G297" s="81"/>
      <c r="H297" s="81"/>
      <c r="I297" s="81"/>
      <c r="J297" s="81"/>
      <c r="K297" s="81"/>
      <c r="L297" s="81"/>
      <c r="M297" s="81"/>
      <c r="N297" s="81"/>
      <c r="O297" s="81"/>
      <c r="P297" s="81"/>
      <c r="Q297" s="81"/>
      <c r="R297" s="81"/>
      <c r="S297" s="81"/>
      <c r="T297" s="81"/>
      <c r="U297" s="81"/>
      <c r="V297" s="404"/>
      <c r="W297" s="405">
        <v>0</v>
      </c>
      <c r="X297" s="405">
        <v>0</v>
      </c>
      <c r="Y297" s="404"/>
      <c r="Z297" s="405">
        <v>0</v>
      </c>
      <c r="AA297" s="405">
        <v>0</v>
      </c>
      <c r="AB297" s="404"/>
      <c r="AC297" s="405">
        <v>0</v>
      </c>
      <c r="AD297" s="405">
        <v>0</v>
      </c>
      <c r="AE297" s="404"/>
      <c r="AF297" s="405">
        <v>0</v>
      </c>
      <c r="AG297" s="405">
        <v>0</v>
      </c>
      <c r="AH297" s="404"/>
      <c r="AI297" s="405">
        <v>0</v>
      </c>
      <c r="AJ297" s="405">
        <v>0</v>
      </c>
      <c r="AK297" s="404"/>
      <c r="AL297" s="405">
        <v>0</v>
      </c>
      <c r="AM297" s="405">
        <v>0</v>
      </c>
      <c r="AN297" s="404"/>
      <c r="AO297" s="405">
        <v>0</v>
      </c>
      <c r="AP297" s="405">
        <v>0</v>
      </c>
      <c r="AQ297" s="404"/>
      <c r="AR297" s="405">
        <v>0</v>
      </c>
      <c r="AS297" s="405">
        <v>0</v>
      </c>
      <c r="AT297" s="404"/>
      <c r="AU297" s="405">
        <v>0</v>
      </c>
      <c r="AV297" s="405">
        <v>0</v>
      </c>
      <c r="AW297" s="404"/>
      <c r="AX297" s="405">
        <v>0</v>
      </c>
      <c r="AY297" s="405">
        <v>0</v>
      </c>
      <c r="AZ297" s="404"/>
      <c r="BA297" s="405">
        <v>0</v>
      </c>
      <c r="BB297" s="405">
        <v>0</v>
      </c>
      <c r="BC297" s="404"/>
      <c r="BD297" s="405">
        <v>0</v>
      </c>
      <c r="BE297" s="405">
        <v>0</v>
      </c>
      <c r="BF297" s="404"/>
      <c r="BG297" s="405">
        <v>0</v>
      </c>
      <c r="BH297" s="405">
        <v>0</v>
      </c>
      <c r="BI297" s="404"/>
      <c r="BJ297" s="405">
        <v>0</v>
      </c>
      <c r="BK297" s="405">
        <v>0</v>
      </c>
      <c r="BL297" s="404"/>
      <c r="BM297" s="405">
        <v>0</v>
      </c>
      <c r="BN297" s="405">
        <v>0</v>
      </c>
      <c r="BO297" s="404"/>
      <c r="BP297" s="405">
        <v>0</v>
      </c>
      <c r="BQ297" s="405">
        <v>0</v>
      </c>
      <c r="BR297" s="404"/>
      <c r="BS297" s="405">
        <v>0</v>
      </c>
      <c r="BT297" s="405">
        <v>0</v>
      </c>
      <c r="BU297" s="404"/>
      <c r="BV297" s="405">
        <v>0</v>
      </c>
      <c r="BW297" s="405">
        <v>0</v>
      </c>
      <c r="BX297" s="404"/>
      <c r="BY297" s="405">
        <v>0</v>
      </c>
      <c r="BZ297" s="405">
        <v>0</v>
      </c>
      <c r="CA297" s="404"/>
      <c r="CB297" s="405">
        <v>0</v>
      </c>
      <c r="CC297" s="405">
        <v>0</v>
      </c>
      <c r="CD297" s="404"/>
      <c r="CE297" s="405">
        <v>0</v>
      </c>
      <c r="CF297" s="405">
        <v>0</v>
      </c>
      <c r="CG297" s="404"/>
      <c r="CH297" s="405">
        <v>0</v>
      </c>
      <c r="CI297" s="405">
        <v>0</v>
      </c>
      <c r="CJ297" s="404"/>
      <c r="CK297" s="405">
        <v>0</v>
      </c>
      <c r="CL297" s="405">
        <v>0</v>
      </c>
      <c r="CM297" s="404"/>
      <c r="CN297" s="405">
        <v>0</v>
      </c>
      <c r="CO297" s="405">
        <v>0</v>
      </c>
      <c r="CP297" s="404"/>
      <c r="CQ297" s="405">
        <v>0</v>
      </c>
      <c r="CR297" s="405">
        <v>0</v>
      </c>
      <c r="CS297" s="404"/>
      <c r="CT297" s="405">
        <v>0</v>
      </c>
      <c r="CU297" s="405">
        <v>0</v>
      </c>
      <c r="CV297" s="404"/>
      <c r="CW297" s="405">
        <v>0</v>
      </c>
      <c r="CX297" s="405">
        <v>0</v>
      </c>
      <c r="CY297" s="404"/>
      <c r="CZ297" s="405">
        <v>0</v>
      </c>
      <c r="DA297" s="405">
        <v>0</v>
      </c>
      <c r="DB297" s="404"/>
      <c r="DC297" s="405">
        <v>0</v>
      </c>
      <c r="DD297" s="405">
        <v>0</v>
      </c>
      <c r="DE297" s="404"/>
      <c r="DF297" s="405">
        <v>0</v>
      </c>
      <c r="DG297" s="405">
        <v>0</v>
      </c>
      <c r="DH297" s="404"/>
      <c r="DI297" s="405">
        <v>0</v>
      </c>
      <c r="DJ297" s="405">
        <v>0</v>
      </c>
      <c r="DK297" s="404"/>
      <c r="DL297" s="405">
        <v>0</v>
      </c>
      <c r="DM297" s="405">
        <v>0</v>
      </c>
      <c r="DN297" s="404"/>
      <c r="DO297" s="405">
        <v>0</v>
      </c>
      <c r="DP297" s="405">
        <v>0</v>
      </c>
      <c r="DQ297" s="404"/>
      <c r="DR297" s="405">
        <v>0</v>
      </c>
      <c r="DS297" s="405">
        <v>0</v>
      </c>
      <c r="DT297" s="404"/>
      <c r="DU297" s="405">
        <v>0</v>
      </c>
      <c r="DV297" s="405">
        <v>0</v>
      </c>
      <c r="DW297" s="406">
        <f>W297+Z297+AC297+AF297+AI297+AL297+AO297+AR297+AU297+AX297+BA297+BD297+BG297+BJ297+BM297+BP297+BS297+BV297+BY297+CB297+CE297+CH297+CK297</f>
        <v>0</v>
      </c>
      <c r="DX297" s="406">
        <f>X297+AA297+AD297+AG297+AJ297+AM297+AP297+AS297+AV297+AY297+BB297+BE297+BH297+BK297+BN297+BQ297+BT297+BW297+BZ297+CC297+CF297+CI297+CL297</f>
        <v>0</v>
      </c>
      <c r="DY297" s="405">
        <v>0</v>
      </c>
      <c r="DZ297" s="405">
        <v>0</v>
      </c>
      <c r="EA297" s="405">
        <v>0</v>
      </c>
      <c r="EB297" s="406">
        <f>CN297+CQ297+CT297+CW297+CZ297+DC297+DF297+DI297+DL297+DO297+DR297+DU297</f>
        <v>0</v>
      </c>
      <c r="EC297" s="406">
        <f>CO297+CR297+CU297+CX297+DA297+DD297+DG297+DJ297+DM297+DP297+DS297+DV297</f>
        <v>0</v>
      </c>
      <c r="ED297" s="407">
        <v>0</v>
      </c>
      <c r="EE297" s="407">
        <v>0</v>
      </c>
      <c r="EF297" s="407">
        <v>0</v>
      </c>
      <c r="EG297" s="407">
        <v>0</v>
      </c>
      <c r="EH297" s="407">
        <v>0</v>
      </c>
      <c r="EI297" s="407">
        <v>0</v>
      </c>
      <c r="EJ297" s="407">
        <v>0</v>
      </c>
      <c r="EK297" s="396">
        <f t="shared" si="14"/>
        <v>0</v>
      </c>
      <c r="EL297" s="396">
        <f t="shared" si="15"/>
        <v>0</v>
      </c>
      <c r="EM297" s="408">
        <f t="shared" si="16"/>
        <v>0</v>
      </c>
      <c r="EN297" s="405">
        <v>0</v>
      </c>
      <c r="EO297" s="405">
        <v>0</v>
      </c>
      <c r="EP297" s="81"/>
    </row>
    <row r="298" spans="1:146" x14ac:dyDescent="0.35">
      <c r="A298" s="81"/>
      <c r="B298" s="81"/>
      <c r="C298" s="81"/>
      <c r="D298" s="81"/>
      <c r="E298" s="81"/>
      <c r="F298" s="81"/>
      <c r="G298" s="81"/>
      <c r="H298" s="81"/>
      <c r="I298" s="81"/>
      <c r="J298" s="81"/>
      <c r="K298" s="81"/>
      <c r="L298" s="81"/>
      <c r="M298" s="81"/>
      <c r="N298" s="81"/>
      <c r="O298" s="81"/>
      <c r="P298" s="81"/>
      <c r="Q298" s="81"/>
      <c r="R298" s="81"/>
      <c r="S298" s="81"/>
      <c r="T298" s="81"/>
      <c r="U298" s="81"/>
      <c r="V298" s="404"/>
      <c r="W298" s="405">
        <v>0</v>
      </c>
      <c r="X298" s="405">
        <v>0</v>
      </c>
      <c r="Y298" s="404"/>
      <c r="Z298" s="405">
        <v>0</v>
      </c>
      <c r="AA298" s="405">
        <v>0</v>
      </c>
      <c r="AB298" s="404"/>
      <c r="AC298" s="405">
        <v>0</v>
      </c>
      <c r="AD298" s="405">
        <v>0</v>
      </c>
      <c r="AE298" s="404"/>
      <c r="AF298" s="405">
        <v>0</v>
      </c>
      <c r="AG298" s="405">
        <v>0</v>
      </c>
      <c r="AH298" s="404"/>
      <c r="AI298" s="405">
        <v>0</v>
      </c>
      <c r="AJ298" s="405">
        <v>0</v>
      </c>
      <c r="AK298" s="404"/>
      <c r="AL298" s="405">
        <v>0</v>
      </c>
      <c r="AM298" s="405">
        <v>0</v>
      </c>
      <c r="AN298" s="404"/>
      <c r="AO298" s="405">
        <v>0</v>
      </c>
      <c r="AP298" s="405">
        <v>0</v>
      </c>
      <c r="AQ298" s="404"/>
      <c r="AR298" s="405">
        <v>0</v>
      </c>
      <c r="AS298" s="405">
        <v>0</v>
      </c>
      <c r="AT298" s="404"/>
      <c r="AU298" s="405">
        <v>0</v>
      </c>
      <c r="AV298" s="405">
        <v>0</v>
      </c>
      <c r="AW298" s="404"/>
      <c r="AX298" s="405">
        <v>0</v>
      </c>
      <c r="AY298" s="405">
        <v>0</v>
      </c>
      <c r="AZ298" s="404"/>
      <c r="BA298" s="405">
        <v>0</v>
      </c>
      <c r="BB298" s="405">
        <v>0</v>
      </c>
      <c r="BC298" s="404"/>
      <c r="BD298" s="405">
        <v>0</v>
      </c>
      <c r="BE298" s="405">
        <v>0</v>
      </c>
      <c r="BF298" s="404"/>
      <c r="BG298" s="405">
        <v>0</v>
      </c>
      <c r="BH298" s="405">
        <v>0</v>
      </c>
      <c r="BI298" s="404"/>
      <c r="BJ298" s="405">
        <v>0</v>
      </c>
      <c r="BK298" s="405">
        <v>0</v>
      </c>
      <c r="BL298" s="404"/>
      <c r="BM298" s="405">
        <v>0</v>
      </c>
      <c r="BN298" s="405">
        <v>0</v>
      </c>
      <c r="BO298" s="404"/>
      <c r="BP298" s="405">
        <v>0</v>
      </c>
      <c r="BQ298" s="405">
        <v>0</v>
      </c>
      <c r="BR298" s="404"/>
      <c r="BS298" s="405">
        <v>0</v>
      </c>
      <c r="BT298" s="405">
        <v>0</v>
      </c>
      <c r="BU298" s="404"/>
      <c r="BV298" s="405">
        <v>0</v>
      </c>
      <c r="BW298" s="405">
        <v>0</v>
      </c>
      <c r="BX298" s="404"/>
      <c r="BY298" s="405">
        <v>0</v>
      </c>
      <c r="BZ298" s="405">
        <v>0</v>
      </c>
      <c r="CA298" s="404"/>
      <c r="CB298" s="405">
        <v>0</v>
      </c>
      <c r="CC298" s="405">
        <v>0</v>
      </c>
      <c r="CD298" s="404"/>
      <c r="CE298" s="405">
        <v>0</v>
      </c>
      <c r="CF298" s="405">
        <v>0</v>
      </c>
      <c r="CG298" s="404"/>
      <c r="CH298" s="405">
        <v>0</v>
      </c>
      <c r="CI298" s="405">
        <v>0</v>
      </c>
      <c r="CJ298" s="404"/>
      <c r="CK298" s="405">
        <v>0</v>
      </c>
      <c r="CL298" s="405">
        <v>0</v>
      </c>
      <c r="CM298" s="404"/>
      <c r="CN298" s="405">
        <v>0</v>
      </c>
      <c r="CO298" s="405">
        <v>0</v>
      </c>
      <c r="CP298" s="404"/>
      <c r="CQ298" s="405">
        <v>0</v>
      </c>
      <c r="CR298" s="405">
        <v>0</v>
      </c>
      <c r="CS298" s="404"/>
      <c r="CT298" s="405">
        <v>0</v>
      </c>
      <c r="CU298" s="405">
        <v>0</v>
      </c>
      <c r="CV298" s="404"/>
      <c r="CW298" s="405">
        <v>0</v>
      </c>
      <c r="CX298" s="405">
        <v>0</v>
      </c>
      <c r="CY298" s="404"/>
      <c r="CZ298" s="405">
        <v>0</v>
      </c>
      <c r="DA298" s="405">
        <v>0</v>
      </c>
      <c r="DB298" s="404"/>
      <c r="DC298" s="405">
        <v>0</v>
      </c>
      <c r="DD298" s="405">
        <v>0</v>
      </c>
      <c r="DE298" s="404"/>
      <c r="DF298" s="405">
        <v>0</v>
      </c>
      <c r="DG298" s="405">
        <v>0</v>
      </c>
      <c r="DH298" s="404"/>
      <c r="DI298" s="405">
        <v>0</v>
      </c>
      <c r="DJ298" s="405">
        <v>0</v>
      </c>
      <c r="DK298" s="404"/>
      <c r="DL298" s="405">
        <v>0</v>
      </c>
      <c r="DM298" s="405">
        <v>0</v>
      </c>
      <c r="DN298" s="404"/>
      <c r="DO298" s="405">
        <v>0</v>
      </c>
      <c r="DP298" s="405">
        <v>0</v>
      </c>
      <c r="DQ298" s="404"/>
      <c r="DR298" s="405">
        <v>0</v>
      </c>
      <c r="DS298" s="405">
        <v>0</v>
      </c>
      <c r="DT298" s="404"/>
      <c r="DU298" s="405">
        <v>0</v>
      </c>
      <c r="DV298" s="405">
        <v>0</v>
      </c>
      <c r="DW298" s="406">
        <f>W298+Z298+AC298+AF298+AI298+AL298+AO298+AR298+AU298+AX298+BA298+BD298+BG298+BJ298+BM298+BP298+BS298+BV298+BY298+CB298+CE298+CH298+CK298</f>
        <v>0</v>
      </c>
      <c r="DX298" s="406">
        <f>X298+AA298+AD298+AG298+AJ298+AM298+AP298+AS298+AV298+AY298+BB298+BE298+BH298+BK298+BN298+BQ298+BT298+BW298+BZ298+CC298+CF298+CI298+CL298</f>
        <v>0</v>
      </c>
      <c r="DY298" s="405">
        <v>0</v>
      </c>
      <c r="DZ298" s="405">
        <v>0</v>
      </c>
      <c r="EA298" s="405">
        <v>0</v>
      </c>
      <c r="EB298" s="406">
        <f>CN298+CQ298+CT298+CW298+CZ298+DC298+DF298+DI298+DL298+DO298+DR298+DU298</f>
        <v>0</v>
      </c>
      <c r="EC298" s="406">
        <f>CO298+CR298+CU298+CX298+DA298+DD298+DG298+DJ298+DM298+DP298+DS298+DV298</f>
        <v>0</v>
      </c>
      <c r="ED298" s="407">
        <v>0</v>
      </c>
      <c r="EE298" s="407">
        <v>0</v>
      </c>
      <c r="EF298" s="407">
        <v>0</v>
      </c>
      <c r="EG298" s="407">
        <v>0</v>
      </c>
      <c r="EH298" s="407">
        <v>0</v>
      </c>
      <c r="EI298" s="407">
        <v>0</v>
      </c>
      <c r="EJ298" s="407">
        <v>0</v>
      </c>
      <c r="EK298" s="396">
        <f t="shared" si="14"/>
        <v>0</v>
      </c>
      <c r="EL298" s="396">
        <f t="shared" si="15"/>
        <v>0</v>
      </c>
      <c r="EM298" s="408">
        <f t="shared" si="16"/>
        <v>0</v>
      </c>
      <c r="EN298" s="405">
        <v>0</v>
      </c>
      <c r="EO298" s="405">
        <v>0</v>
      </c>
      <c r="EP298" s="81"/>
    </row>
    <row r="299" spans="1:146" x14ac:dyDescent="0.35">
      <c r="A299" s="81"/>
      <c r="B299" s="81"/>
      <c r="C299" s="81"/>
      <c r="D299" s="81"/>
      <c r="E299" s="81"/>
      <c r="F299" s="81"/>
      <c r="G299" s="81"/>
      <c r="H299" s="81"/>
      <c r="I299" s="81"/>
      <c r="J299" s="81"/>
      <c r="K299" s="81"/>
      <c r="L299" s="81"/>
      <c r="M299" s="81"/>
      <c r="N299" s="81"/>
      <c r="O299" s="81"/>
      <c r="P299" s="81"/>
      <c r="Q299" s="81"/>
      <c r="R299" s="81"/>
      <c r="S299" s="81"/>
      <c r="T299" s="81"/>
      <c r="U299" s="81"/>
      <c r="V299" s="404"/>
      <c r="W299" s="405">
        <v>0</v>
      </c>
      <c r="X299" s="405">
        <v>0</v>
      </c>
      <c r="Y299" s="404"/>
      <c r="Z299" s="405">
        <v>0</v>
      </c>
      <c r="AA299" s="405">
        <v>0</v>
      </c>
      <c r="AB299" s="404"/>
      <c r="AC299" s="405">
        <v>0</v>
      </c>
      <c r="AD299" s="405">
        <v>0</v>
      </c>
      <c r="AE299" s="404"/>
      <c r="AF299" s="405">
        <v>0</v>
      </c>
      <c r="AG299" s="405">
        <v>0</v>
      </c>
      <c r="AH299" s="404"/>
      <c r="AI299" s="405">
        <v>0</v>
      </c>
      <c r="AJ299" s="405">
        <v>0</v>
      </c>
      <c r="AK299" s="404"/>
      <c r="AL299" s="405">
        <v>0</v>
      </c>
      <c r="AM299" s="405">
        <v>0</v>
      </c>
      <c r="AN299" s="404"/>
      <c r="AO299" s="405">
        <v>0</v>
      </c>
      <c r="AP299" s="405">
        <v>0</v>
      </c>
      <c r="AQ299" s="404"/>
      <c r="AR299" s="405">
        <v>0</v>
      </c>
      <c r="AS299" s="405">
        <v>0</v>
      </c>
      <c r="AT299" s="404"/>
      <c r="AU299" s="405">
        <v>0</v>
      </c>
      <c r="AV299" s="405">
        <v>0</v>
      </c>
      <c r="AW299" s="404"/>
      <c r="AX299" s="405">
        <v>0</v>
      </c>
      <c r="AY299" s="405">
        <v>0</v>
      </c>
      <c r="AZ299" s="404"/>
      <c r="BA299" s="405">
        <v>0</v>
      </c>
      <c r="BB299" s="405">
        <v>0</v>
      </c>
      <c r="BC299" s="404"/>
      <c r="BD299" s="405">
        <v>0</v>
      </c>
      <c r="BE299" s="405">
        <v>0</v>
      </c>
      <c r="BF299" s="404"/>
      <c r="BG299" s="405">
        <v>0</v>
      </c>
      <c r="BH299" s="405">
        <v>0</v>
      </c>
      <c r="BI299" s="404"/>
      <c r="BJ299" s="405">
        <v>0</v>
      </c>
      <c r="BK299" s="405">
        <v>0</v>
      </c>
      <c r="BL299" s="404"/>
      <c r="BM299" s="405">
        <v>0</v>
      </c>
      <c r="BN299" s="405">
        <v>0</v>
      </c>
      <c r="BO299" s="404"/>
      <c r="BP299" s="405">
        <v>0</v>
      </c>
      <c r="BQ299" s="405">
        <v>0</v>
      </c>
      <c r="BR299" s="404"/>
      <c r="BS299" s="405">
        <v>0</v>
      </c>
      <c r="BT299" s="405">
        <v>0</v>
      </c>
      <c r="BU299" s="404"/>
      <c r="BV299" s="405">
        <v>0</v>
      </c>
      <c r="BW299" s="405">
        <v>0</v>
      </c>
      <c r="BX299" s="404"/>
      <c r="BY299" s="405">
        <v>0</v>
      </c>
      <c r="BZ299" s="405">
        <v>0</v>
      </c>
      <c r="CA299" s="404"/>
      <c r="CB299" s="405">
        <v>0</v>
      </c>
      <c r="CC299" s="405">
        <v>0</v>
      </c>
      <c r="CD299" s="404"/>
      <c r="CE299" s="405">
        <v>0</v>
      </c>
      <c r="CF299" s="405">
        <v>0</v>
      </c>
      <c r="CG299" s="404"/>
      <c r="CH299" s="405">
        <v>0</v>
      </c>
      <c r="CI299" s="405">
        <v>0</v>
      </c>
      <c r="CJ299" s="404"/>
      <c r="CK299" s="405">
        <v>0</v>
      </c>
      <c r="CL299" s="405">
        <v>0</v>
      </c>
      <c r="CM299" s="404"/>
      <c r="CN299" s="405">
        <v>0</v>
      </c>
      <c r="CO299" s="405">
        <v>0</v>
      </c>
      <c r="CP299" s="404"/>
      <c r="CQ299" s="405">
        <v>0</v>
      </c>
      <c r="CR299" s="405">
        <v>0</v>
      </c>
      <c r="CS299" s="404"/>
      <c r="CT299" s="405">
        <v>0</v>
      </c>
      <c r="CU299" s="405">
        <v>0</v>
      </c>
      <c r="CV299" s="404"/>
      <c r="CW299" s="405">
        <v>0</v>
      </c>
      <c r="CX299" s="405">
        <v>0</v>
      </c>
      <c r="CY299" s="404"/>
      <c r="CZ299" s="405">
        <v>0</v>
      </c>
      <c r="DA299" s="405">
        <v>0</v>
      </c>
      <c r="DB299" s="404"/>
      <c r="DC299" s="405">
        <v>0</v>
      </c>
      <c r="DD299" s="405">
        <v>0</v>
      </c>
      <c r="DE299" s="404"/>
      <c r="DF299" s="405">
        <v>0</v>
      </c>
      <c r="DG299" s="405">
        <v>0</v>
      </c>
      <c r="DH299" s="404"/>
      <c r="DI299" s="405">
        <v>0</v>
      </c>
      <c r="DJ299" s="405">
        <v>0</v>
      </c>
      <c r="DK299" s="404"/>
      <c r="DL299" s="405">
        <v>0</v>
      </c>
      <c r="DM299" s="405">
        <v>0</v>
      </c>
      <c r="DN299" s="404"/>
      <c r="DO299" s="405">
        <v>0</v>
      </c>
      <c r="DP299" s="405">
        <v>0</v>
      </c>
      <c r="DQ299" s="404"/>
      <c r="DR299" s="405">
        <v>0</v>
      </c>
      <c r="DS299" s="405">
        <v>0</v>
      </c>
      <c r="DT299" s="404"/>
      <c r="DU299" s="405">
        <v>0</v>
      </c>
      <c r="DV299" s="405">
        <v>0</v>
      </c>
      <c r="DW299" s="406">
        <f>W299+Z299+AC299+AF299+AI299+AL299+AO299+AR299+AU299+AX299+BA299+BD299+BG299+BJ299+BM299+BP299+BS299+BV299+BY299+CB299+CE299+CH299+CK299</f>
        <v>0</v>
      </c>
      <c r="DX299" s="406">
        <f>X299+AA299+AD299+AG299+AJ299+AM299+AP299+AS299+AV299+AY299+BB299+BE299+BH299+BK299+BN299+BQ299+BT299+BW299+BZ299+CC299+CF299+CI299+CL299</f>
        <v>0</v>
      </c>
      <c r="DY299" s="405">
        <v>0</v>
      </c>
      <c r="DZ299" s="405">
        <v>0</v>
      </c>
      <c r="EA299" s="405">
        <v>0</v>
      </c>
      <c r="EB299" s="406">
        <f>CN299+CQ299+CT299+CW299+CZ299+DC299+DF299+DI299+DL299+DO299+DR299+DU299</f>
        <v>0</v>
      </c>
      <c r="EC299" s="406">
        <f>CO299+CR299+CU299+CX299+DA299+DD299+DG299+DJ299+DM299+DP299+DS299+DV299</f>
        <v>0</v>
      </c>
      <c r="ED299" s="407">
        <v>0</v>
      </c>
      <c r="EE299" s="407">
        <v>0</v>
      </c>
      <c r="EF299" s="407">
        <v>0</v>
      </c>
      <c r="EG299" s="407">
        <v>0</v>
      </c>
      <c r="EH299" s="407">
        <v>0</v>
      </c>
      <c r="EI299" s="407">
        <v>0</v>
      </c>
      <c r="EJ299" s="407">
        <v>0</v>
      </c>
      <c r="EK299" s="396">
        <f t="shared" si="14"/>
        <v>0</v>
      </c>
      <c r="EL299" s="396">
        <f t="shared" si="15"/>
        <v>0</v>
      </c>
      <c r="EM299" s="408">
        <f t="shared" si="16"/>
        <v>0</v>
      </c>
      <c r="EN299" s="405">
        <v>0</v>
      </c>
      <c r="EO299" s="405">
        <v>0</v>
      </c>
      <c r="EP299" s="81"/>
    </row>
    <row r="300" spans="1:146" x14ac:dyDescent="0.35">
      <c r="A300" s="81"/>
      <c r="B300" s="81"/>
      <c r="C300" s="81"/>
      <c r="D300" s="81"/>
      <c r="E300" s="81"/>
      <c r="F300" s="81"/>
      <c r="G300" s="81"/>
      <c r="H300" s="81"/>
      <c r="I300" s="81"/>
      <c r="J300" s="81"/>
      <c r="K300" s="81"/>
      <c r="L300" s="81"/>
      <c r="M300" s="81"/>
      <c r="N300" s="81"/>
      <c r="O300" s="81"/>
      <c r="P300" s="81"/>
      <c r="Q300" s="81"/>
      <c r="R300" s="81"/>
      <c r="S300" s="81"/>
      <c r="T300" s="81"/>
      <c r="U300" s="81"/>
      <c r="V300" s="404"/>
      <c r="W300" s="405">
        <v>0</v>
      </c>
      <c r="X300" s="405">
        <v>0</v>
      </c>
      <c r="Y300" s="404"/>
      <c r="Z300" s="405">
        <v>0</v>
      </c>
      <c r="AA300" s="405">
        <v>0</v>
      </c>
      <c r="AB300" s="404"/>
      <c r="AC300" s="405">
        <v>0</v>
      </c>
      <c r="AD300" s="405">
        <v>0</v>
      </c>
      <c r="AE300" s="404"/>
      <c r="AF300" s="405">
        <v>0</v>
      </c>
      <c r="AG300" s="405">
        <v>0</v>
      </c>
      <c r="AH300" s="404"/>
      <c r="AI300" s="405">
        <v>0</v>
      </c>
      <c r="AJ300" s="405">
        <v>0</v>
      </c>
      <c r="AK300" s="404"/>
      <c r="AL300" s="405">
        <v>0</v>
      </c>
      <c r="AM300" s="405">
        <v>0</v>
      </c>
      <c r="AN300" s="404"/>
      <c r="AO300" s="405">
        <v>0</v>
      </c>
      <c r="AP300" s="405">
        <v>0</v>
      </c>
      <c r="AQ300" s="404"/>
      <c r="AR300" s="405">
        <v>0</v>
      </c>
      <c r="AS300" s="405">
        <v>0</v>
      </c>
      <c r="AT300" s="404"/>
      <c r="AU300" s="405">
        <v>0</v>
      </c>
      <c r="AV300" s="405">
        <v>0</v>
      </c>
      <c r="AW300" s="404"/>
      <c r="AX300" s="405">
        <v>0</v>
      </c>
      <c r="AY300" s="405">
        <v>0</v>
      </c>
      <c r="AZ300" s="404"/>
      <c r="BA300" s="405">
        <v>0</v>
      </c>
      <c r="BB300" s="405">
        <v>0</v>
      </c>
      <c r="BC300" s="404"/>
      <c r="BD300" s="405">
        <v>0</v>
      </c>
      <c r="BE300" s="405">
        <v>0</v>
      </c>
      <c r="BF300" s="404"/>
      <c r="BG300" s="405">
        <v>0</v>
      </c>
      <c r="BH300" s="405">
        <v>0</v>
      </c>
      <c r="BI300" s="404"/>
      <c r="BJ300" s="405">
        <v>0</v>
      </c>
      <c r="BK300" s="405">
        <v>0</v>
      </c>
      <c r="BL300" s="404"/>
      <c r="BM300" s="405">
        <v>0</v>
      </c>
      <c r="BN300" s="405">
        <v>0</v>
      </c>
      <c r="BO300" s="404"/>
      <c r="BP300" s="405">
        <v>0</v>
      </c>
      <c r="BQ300" s="405">
        <v>0</v>
      </c>
      <c r="BR300" s="404"/>
      <c r="BS300" s="405">
        <v>0</v>
      </c>
      <c r="BT300" s="405">
        <v>0</v>
      </c>
      <c r="BU300" s="404"/>
      <c r="BV300" s="405">
        <v>0</v>
      </c>
      <c r="BW300" s="405">
        <v>0</v>
      </c>
      <c r="BX300" s="404"/>
      <c r="BY300" s="405">
        <v>0</v>
      </c>
      <c r="BZ300" s="405">
        <v>0</v>
      </c>
      <c r="CA300" s="404"/>
      <c r="CB300" s="405">
        <v>0</v>
      </c>
      <c r="CC300" s="405">
        <v>0</v>
      </c>
      <c r="CD300" s="404"/>
      <c r="CE300" s="405">
        <v>0</v>
      </c>
      <c r="CF300" s="405">
        <v>0</v>
      </c>
      <c r="CG300" s="404"/>
      <c r="CH300" s="405">
        <v>0</v>
      </c>
      <c r="CI300" s="405">
        <v>0</v>
      </c>
      <c r="CJ300" s="404"/>
      <c r="CK300" s="405">
        <v>0</v>
      </c>
      <c r="CL300" s="405">
        <v>0</v>
      </c>
      <c r="CM300" s="404"/>
      <c r="CN300" s="405">
        <v>0</v>
      </c>
      <c r="CO300" s="405">
        <v>0</v>
      </c>
      <c r="CP300" s="404"/>
      <c r="CQ300" s="405">
        <v>0</v>
      </c>
      <c r="CR300" s="405">
        <v>0</v>
      </c>
      <c r="CS300" s="404"/>
      <c r="CT300" s="405">
        <v>0</v>
      </c>
      <c r="CU300" s="405">
        <v>0</v>
      </c>
      <c r="CV300" s="404"/>
      <c r="CW300" s="405">
        <v>0</v>
      </c>
      <c r="CX300" s="405">
        <v>0</v>
      </c>
      <c r="CY300" s="404"/>
      <c r="CZ300" s="405">
        <v>0</v>
      </c>
      <c r="DA300" s="405">
        <v>0</v>
      </c>
      <c r="DB300" s="404"/>
      <c r="DC300" s="405">
        <v>0</v>
      </c>
      <c r="DD300" s="405">
        <v>0</v>
      </c>
      <c r="DE300" s="404"/>
      <c r="DF300" s="405">
        <v>0</v>
      </c>
      <c r="DG300" s="405">
        <v>0</v>
      </c>
      <c r="DH300" s="404"/>
      <c r="DI300" s="405">
        <v>0</v>
      </c>
      <c r="DJ300" s="405">
        <v>0</v>
      </c>
      <c r="DK300" s="404"/>
      <c r="DL300" s="405">
        <v>0</v>
      </c>
      <c r="DM300" s="405">
        <v>0</v>
      </c>
      <c r="DN300" s="404"/>
      <c r="DO300" s="405">
        <v>0</v>
      </c>
      <c r="DP300" s="405">
        <v>0</v>
      </c>
      <c r="DQ300" s="404"/>
      <c r="DR300" s="405">
        <v>0</v>
      </c>
      <c r="DS300" s="405">
        <v>0</v>
      </c>
      <c r="DT300" s="404"/>
      <c r="DU300" s="405">
        <v>0</v>
      </c>
      <c r="DV300" s="405">
        <v>0</v>
      </c>
      <c r="DW300" s="406">
        <f>W300+Z300+AC300+AF300+AI300+AL300+AO300+AR300+AU300+AX300+BA300+BD300+BG300+BJ300+BM300+BP300+BS300+BV300+BY300+CB300+CE300+CH300+CK300</f>
        <v>0</v>
      </c>
      <c r="DX300" s="406">
        <f>X300+AA300+AD300+AG300+AJ300+AM300+AP300+AS300+AV300+AY300+BB300+BE300+BH300+BK300+BN300+BQ300+BT300+BW300+BZ300+CC300+CF300+CI300+CL300</f>
        <v>0</v>
      </c>
      <c r="DY300" s="405">
        <v>0</v>
      </c>
      <c r="DZ300" s="405">
        <v>0</v>
      </c>
      <c r="EA300" s="405">
        <v>0</v>
      </c>
      <c r="EB300" s="406">
        <f>CN300+CQ300+CT300+CW300+CZ300+DC300+DF300+DI300+DL300+DO300+DR300+DU300</f>
        <v>0</v>
      </c>
      <c r="EC300" s="406">
        <f>CO300+CR300+CU300+CX300+DA300+DD300+DG300+DJ300+DM300+DP300+DS300+DV300</f>
        <v>0</v>
      </c>
      <c r="ED300" s="407">
        <v>0</v>
      </c>
      <c r="EE300" s="407">
        <v>0</v>
      </c>
      <c r="EF300" s="407">
        <v>0</v>
      </c>
      <c r="EG300" s="407">
        <v>0</v>
      </c>
      <c r="EH300" s="407">
        <v>0</v>
      </c>
      <c r="EI300" s="407">
        <v>0</v>
      </c>
      <c r="EJ300" s="407">
        <v>0</v>
      </c>
      <c r="EK300" s="396">
        <f t="shared" si="14"/>
        <v>0</v>
      </c>
      <c r="EL300" s="396">
        <f t="shared" si="15"/>
        <v>0</v>
      </c>
      <c r="EM300" s="408">
        <f t="shared" si="16"/>
        <v>0</v>
      </c>
      <c r="EN300" s="405">
        <v>0</v>
      </c>
      <c r="EO300" s="405">
        <v>0</v>
      </c>
      <c r="EP300" s="81"/>
    </row>
    <row r="301" spans="1:146" x14ac:dyDescent="0.35">
      <c r="A301" s="81"/>
      <c r="B301" s="81"/>
      <c r="C301" s="81"/>
      <c r="D301" s="81"/>
      <c r="E301" s="81"/>
      <c r="F301" s="81"/>
      <c r="G301" s="81"/>
      <c r="H301" s="81"/>
      <c r="I301" s="81"/>
      <c r="J301" s="81"/>
      <c r="K301" s="81"/>
      <c r="L301" s="81"/>
      <c r="M301" s="81"/>
      <c r="N301" s="81"/>
      <c r="O301" s="81"/>
      <c r="P301" s="81"/>
      <c r="Q301" s="81"/>
      <c r="R301" s="81"/>
      <c r="S301" s="81"/>
      <c r="T301" s="81"/>
      <c r="U301" s="81"/>
      <c r="V301" s="404"/>
      <c r="W301" s="405">
        <v>0</v>
      </c>
      <c r="X301" s="405">
        <v>0</v>
      </c>
      <c r="Y301" s="404"/>
      <c r="Z301" s="405">
        <v>0</v>
      </c>
      <c r="AA301" s="405">
        <v>0</v>
      </c>
      <c r="AB301" s="404"/>
      <c r="AC301" s="405">
        <v>0</v>
      </c>
      <c r="AD301" s="405">
        <v>0</v>
      </c>
      <c r="AE301" s="404"/>
      <c r="AF301" s="405">
        <v>0</v>
      </c>
      <c r="AG301" s="405">
        <v>0</v>
      </c>
      <c r="AH301" s="404"/>
      <c r="AI301" s="405">
        <v>0</v>
      </c>
      <c r="AJ301" s="405">
        <v>0</v>
      </c>
      <c r="AK301" s="404"/>
      <c r="AL301" s="405">
        <v>0</v>
      </c>
      <c r="AM301" s="405">
        <v>0</v>
      </c>
      <c r="AN301" s="404"/>
      <c r="AO301" s="405">
        <v>0</v>
      </c>
      <c r="AP301" s="405">
        <v>0</v>
      </c>
      <c r="AQ301" s="404"/>
      <c r="AR301" s="405">
        <v>0</v>
      </c>
      <c r="AS301" s="405">
        <v>0</v>
      </c>
      <c r="AT301" s="404"/>
      <c r="AU301" s="405">
        <v>0</v>
      </c>
      <c r="AV301" s="405">
        <v>0</v>
      </c>
      <c r="AW301" s="404"/>
      <c r="AX301" s="405">
        <v>0</v>
      </c>
      <c r="AY301" s="405">
        <v>0</v>
      </c>
      <c r="AZ301" s="404"/>
      <c r="BA301" s="405">
        <v>0</v>
      </c>
      <c r="BB301" s="405">
        <v>0</v>
      </c>
      <c r="BC301" s="404"/>
      <c r="BD301" s="405">
        <v>0</v>
      </c>
      <c r="BE301" s="405">
        <v>0</v>
      </c>
      <c r="BF301" s="404"/>
      <c r="BG301" s="405">
        <v>0</v>
      </c>
      <c r="BH301" s="405">
        <v>0</v>
      </c>
      <c r="BI301" s="404"/>
      <c r="BJ301" s="405">
        <v>0</v>
      </c>
      <c r="BK301" s="405">
        <v>0</v>
      </c>
      <c r="BL301" s="404"/>
      <c r="BM301" s="405">
        <v>0</v>
      </c>
      <c r="BN301" s="405">
        <v>0</v>
      </c>
      <c r="BO301" s="404"/>
      <c r="BP301" s="405">
        <v>0</v>
      </c>
      <c r="BQ301" s="405">
        <v>0</v>
      </c>
      <c r="BR301" s="404"/>
      <c r="BS301" s="405">
        <v>0</v>
      </c>
      <c r="BT301" s="405">
        <v>0</v>
      </c>
      <c r="BU301" s="404"/>
      <c r="BV301" s="405">
        <v>0</v>
      </c>
      <c r="BW301" s="405">
        <v>0</v>
      </c>
      <c r="BX301" s="404"/>
      <c r="BY301" s="405">
        <v>0</v>
      </c>
      <c r="BZ301" s="405">
        <v>0</v>
      </c>
      <c r="CA301" s="404"/>
      <c r="CB301" s="405">
        <v>0</v>
      </c>
      <c r="CC301" s="405">
        <v>0</v>
      </c>
      <c r="CD301" s="404"/>
      <c r="CE301" s="405">
        <v>0</v>
      </c>
      <c r="CF301" s="405">
        <v>0</v>
      </c>
      <c r="CG301" s="404"/>
      <c r="CH301" s="405">
        <v>0</v>
      </c>
      <c r="CI301" s="405">
        <v>0</v>
      </c>
      <c r="CJ301" s="404"/>
      <c r="CK301" s="405">
        <v>0</v>
      </c>
      <c r="CL301" s="405">
        <v>0</v>
      </c>
      <c r="CM301" s="404"/>
      <c r="CN301" s="405">
        <v>0</v>
      </c>
      <c r="CO301" s="405">
        <v>0</v>
      </c>
      <c r="CP301" s="404"/>
      <c r="CQ301" s="405">
        <v>0</v>
      </c>
      <c r="CR301" s="405">
        <v>0</v>
      </c>
      <c r="CS301" s="404"/>
      <c r="CT301" s="405">
        <v>0</v>
      </c>
      <c r="CU301" s="405">
        <v>0</v>
      </c>
      <c r="CV301" s="404"/>
      <c r="CW301" s="405">
        <v>0</v>
      </c>
      <c r="CX301" s="405">
        <v>0</v>
      </c>
      <c r="CY301" s="404"/>
      <c r="CZ301" s="405">
        <v>0</v>
      </c>
      <c r="DA301" s="405">
        <v>0</v>
      </c>
      <c r="DB301" s="404"/>
      <c r="DC301" s="405">
        <v>0</v>
      </c>
      <c r="DD301" s="405">
        <v>0</v>
      </c>
      <c r="DE301" s="404"/>
      <c r="DF301" s="405">
        <v>0</v>
      </c>
      <c r="DG301" s="405">
        <v>0</v>
      </c>
      <c r="DH301" s="404"/>
      <c r="DI301" s="405">
        <v>0</v>
      </c>
      <c r="DJ301" s="405">
        <v>0</v>
      </c>
      <c r="DK301" s="404"/>
      <c r="DL301" s="405">
        <v>0</v>
      </c>
      <c r="DM301" s="405">
        <v>0</v>
      </c>
      <c r="DN301" s="404"/>
      <c r="DO301" s="405">
        <v>0</v>
      </c>
      <c r="DP301" s="405">
        <v>0</v>
      </c>
      <c r="DQ301" s="404"/>
      <c r="DR301" s="405">
        <v>0</v>
      </c>
      <c r="DS301" s="405">
        <v>0</v>
      </c>
      <c r="DT301" s="404"/>
      <c r="DU301" s="405">
        <v>0</v>
      </c>
      <c r="DV301" s="405">
        <v>0</v>
      </c>
      <c r="DW301" s="406">
        <f>W301+Z301+AC301+AF301+AI301+AL301+AO301+AR301+AU301+AX301+BA301+BD301+BG301+BJ301+BM301+BP301+BS301+BV301+BY301+CB301+CE301+CH301+CK301</f>
        <v>0</v>
      </c>
      <c r="DX301" s="406">
        <f>X301+AA301+AD301+AG301+AJ301+AM301+AP301+AS301+AV301+AY301+BB301+BE301+BH301+BK301+BN301+BQ301+BT301+BW301+BZ301+CC301+CF301+CI301+CL301</f>
        <v>0</v>
      </c>
      <c r="DY301" s="405">
        <v>0</v>
      </c>
      <c r="DZ301" s="405">
        <v>0</v>
      </c>
      <c r="EA301" s="405">
        <v>0</v>
      </c>
      <c r="EB301" s="406">
        <f>CN301+CQ301+CT301+CW301+CZ301+DC301+DF301+DI301+DL301+DO301+DR301+DU301</f>
        <v>0</v>
      </c>
      <c r="EC301" s="406">
        <f>CO301+CR301+CU301+CX301+DA301+DD301+DG301+DJ301+DM301+DP301+DS301+DV301</f>
        <v>0</v>
      </c>
      <c r="ED301" s="407">
        <v>0</v>
      </c>
      <c r="EE301" s="407">
        <v>0</v>
      </c>
      <c r="EF301" s="407">
        <v>0</v>
      </c>
      <c r="EG301" s="407">
        <v>0</v>
      </c>
      <c r="EH301" s="407">
        <v>0</v>
      </c>
      <c r="EI301" s="407">
        <v>0</v>
      </c>
      <c r="EJ301" s="407">
        <v>0</v>
      </c>
      <c r="EK301" s="396">
        <f t="shared" si="14"/>
        <v>0</v>
      </c>
      <c r="EL301" s="396">
        <f t="shared" si="15"/>
        <v>0</v>
      </c>
      <c r="EM301" s="408">
        <f t="shared" si="16"/>
        <v>0</v>
      </c>
      <c r="EN301" s="405">
        <v>0</v>
      </c>
      <c r="EO301" s="405">
        <v>0</v>
      </c>
      <c r="EP301" s="81"/>
    </row>
    <row r="302" spans="1:146" x14ac:dyDescent="0.35">
      <c r="A302" s="81"/>
      <c r="B302" s="81"/>
      <c r="C302" s="81"/>
      <c r="D302" s="81"/>
      <c r="E302" s="81"/>
      <c r="F302" s="81"/>
      <c r="G302" s="81"/>
      <c r="H302" s="81"/>
      <c r="I302" s="81"/>
      <c r="J302" s="81"/>
      <c r="K302" s="81"/>
      <c r="L302" s="81"/>
      <c r="M302" s="81"/>
      <c r="N302" s="81"/>
      <c r="O302" s="81"/>
      <c r="P302" s="81"/>
      <c r="Q302" s="81"/>
      <c r="R302" s="81"/>
      <c r="S302" s="81"/>
      <c r="T302" s="81"/>
      <c r="U302" s="81"/>
      <c r="V302" s="404"/>
      <c r="W302" s="405">
        <v>0</v>
      </c>
      <c r="X302" s="405">
        <v>0</v>
      </c>
      <c r="Y302" s="404"/>
      <c r="Z302" s="405">
        <v>0</v>
      </c>
      <c r="AA302" s="405">
        <v>0</v>
      </c>
      <c r="AB302" s="404"/>
      <c r="AC302" s="405">
        <v>0</v>
      </c>
      <c r="AD302" s="405">
        <v>0</v>
      </c>
      <c r="AE302" s="404"/>
      <c r="AF302" s="405">
        <v>0</v>
      </c>
      <c r="AG302" s="405">
        <v>0</v>
      </c>
      <c r="AH302" s="404"/>
      <c r="AI302" s="405">
        <v>0</v>
      </c>
      <c r="AJ302" s="405">
        <v>0</v>
      </c>
      <c r="AK302" s="404"/>
      <c r="AL302" s="405">
        <v>0</v>
      </c>
      <c r="AM302" s="405">
        <v>0</v>
      </c>
      <c r="AN302" s="404"/>
      <c r="AO302" s="405">
        <v>0</v>
      </c>
      <c r="AP302" s="405">
        <v>0</v>
      </c>
      <c r="AQ302" s="404"/>
      <c r="AR302" s="405">
        <v>0</v>
      </c>
      <c r="AS302" s="405">
        <v>0</v>
      </c>
      <c r="AT302" s="404"/>
      <c r="AU302" s="405">
        <v>0</v>
      </c>
      <c r="AV302" s="405">
        <v>0</v>
      </c>
      <c r="AW302" s="404"/>
      <c r="AX302" s="405">
        <v>0</v>
      </c>
      <c r="AY302" s="405">
        <v>0</v>
      </c>
      <c r="AZ302" s="404"/>
      <c r="BA302" s="405">
        <v>0</v>
      </c>
      <c r="BB302" s="405">
        <v>0</v>
      </c>
      <c r="BC302" s="404"/>
      <c r="BD302" s="405">
        <v>0</v>
      </c>
      <c r="BE302" s="405">
        <v>0</v>
      </c>
      <c r="BF302" s="404"/>
      <c r="BG302" s="405">
        <v>0</v>
      </c>
      <c r="BH302" s="405">
        <v>0</v>
      </c>
      <c r="BI302" s="404"/>
      <c r="BJ302" s="405">
        <v>0</v>
      </c>
      <c r="BK302" s="405">
        <v>0</v>
      </c>
      <c r="BL302" s="404"/>
      <c r="BM302" s="405">
        <v>0</v>
      </c>
      <c r="BN302" s="405">
        <v>0</v>
      </c>
      <c r="BO302" s="404"/>
      <c r="BP302" s="405">
        <v>0</v>
      </c>
      <c r="BQ302" s="405">
        <v>0</v>
      </c>
      <c r="BR302" s="404"/>
      <c r="BS302" s="405">
        <v>0</v>
      </c>
      <c r="BT302" s="405">
        <v>0</v>
      </c>
      <c r="BU302" s="404"/>
      <c r="BV302" s="405">
        <v>0</v>
      </c>
      <c r="BW302" s="405">
        <v>0</v>
      </c>
      <c r="BX302" s="404"/>
      <c r="BY302" s="405">
        <v>0</v>
      </c>
      <c r="BZ302" s="405">
        <v>0</v>
      </c>
      <c r="CA302" s="404"/>
      <c r="CB302" s="405">
        <v>0</v>
      </c>
      <c r="CC302" s="405">
        <v>0</v>
      </c>
      <c r="CD302" s="404"/>
      <c r="CE302" s="405">
        <v>0</v>
      </c>
      <c r="CF302" s="405">
        <v>0</v>
      </c>
      <c r="CG302" s="404"/>
      <c r="CH302" s="405">
        <v>0</v>
      </c>
      <c r="CI302" s="405">
        <v>0</v>
      </c>
      <c r="CJ302" s="404"/>
      <c r="CK302" s="405">
        <v>0</v>
      </c>
      <c r="CL302" s="405">
        <v>0</v>
      </c>
      <c r="CM302" s="404"/>
      <c r="CN302" s="405">
        <v>0</v>
      </c>
      <c r="CO302" s="405">
        <v>0</v>
      </c>
      <c r="CP302" s="404"/>
      <c r="CQ302" s="405">
        <v>0</v>
      </c>
      <c r="CR302" s="405">
        <v>0</v>
      </c>
      <c r="CS302" s="404"/>
      <c r="CT302" s="405">
        <v>0</v>
      </c>
      <c r="CU302" s="405">
        <v>0</v>
      </c>
      <c r="CV302" s="404"/>
      <c r="CW302" s="405">
        <v>0</v>
      </c>
      <c r="CX302" s="405">
        <v>0</v>
      </c>
      <c r="CY302" s="404"/>
      <c r="CZ302" s="405">
        <v>0</v>
      </c>
      <c r="DA302" s="405">
        <v>0</v>
      </c>
      <c r="DB302" s="404"/>
      <c r="DC302" s="405">
        <v>0</v>
      </c>
      <c r="DD302" s="405">
        <v>0</v>
      </c>
      <c r="DE302" s="404"/>
      <c r="DF302" s="405">
        <v>0</v>
      </c>
      <c r="DG302" s="405">
        <v>0</v>
      </c>
      <c r="DH302" s="404"/>
      <c r="DI302" s="405">
        <v>0</v>
      </c>
      <c r="DJ302" s="405">
        <v>0</v>
      </c>
      <c r="DK302" s="404"/>
      <c r="DL302" s="405">
        <v>0</v>
      </c>
      <c r="DM302" s="405">
        <v>0</v>
      </c>
      <c r="DN302" s="404"/>
      <c r="DO302" s="405">
        <v>0</v>
      </c>
      <c r="DP302" s="405">
        <v>0</v>
      </c>
      <c r="DQ302" s="404"/>
      <c r="DR302" s="405">
        <v>0</v>
      </c>
      <c r="DS302" s="405">
        <v>0</v>
      </c>
      <c r="DT302" s="404"/>
      <c r="DU302" s="405">
        <v>0</v>
      </c>
      <c r="DV302" s="405">
        <v>0</v>
      </c>
      <c r="DW302" s="406">
        <f>W302+Z302+AC302+AF302+AI302+AL302+AO302+AR302+AU302+AX302+BA302+BD302+BG302+BJ302+BM302+BP302+BS302+BV302+BY302+CB302+CE302+CH302+CK302</f>
        <v>0</v>
      </c>
      <c r="DX302" s="406">
        <f>X302+AA302+AD302+AG302+AJ302+AM302+AP302+AS302+AV302+AY302+BB302+BE302+BH302+BK302+BN302+BQ302+BT302+BW302+BZ302+CC302+CF302+CI302+CL302</f>
        <v>0</v>
      </c>
      <c r="DY302" s="405">
        <v>0</v>
      </c>
      <c r="DZ302" s="405">
        <v>0</v>
      </c>
      <c r="EA302" s="405">
        <v>0</v>
      </c>
      <c r="EB302" s="406">
        <f>CN302+CQ302+CT302+CW302+CZ302+DC302+DF302+DI302+DL302+DO302+DR302+DU302</f>
        <v>0</v>
      </c>
      <c r="EC302" s="406">
        <f>CO302+CR302+CU302+CX302+DA302+DD302+DG302+DJ302+DM302+DP302+DS302+DV302</f>
        <v>0</v>
      </c>
      <c r="ED302" s="407">
        <v>0</v>
      </c>
      <c r="EE302" s="407">
        <v>0</v>
      </c>
      <c r="EF302" s="407">
        <v>0</v>
      </c>
      <c r="EG302" s="407">
        <v>0</v>
      </c>
      <c r="EH302" s="407">
        <v>0</v>
      </c>
      <c r="EI302" s="407">
        <v>0</v>
      </c>
      <c r="EJ302" s="407">
        <v>0</v>
      </c>
      <c r="EK302" s="396">
        <f t="shared" si="14"/>
        <v>0</v>
      </c>
      <c r="EL302" s="396">
        <f t="shared" si="15"/>
        <v>0</v>
      </c>
      <c r="EM302" s="408">
        <f t="shared" si="16"/>
        <v>0</v>
      </c>
      <c r="EN302" s="405">
        <v>0</v>
      </c>
      <c r="EO302" s="405">
        <v>0</v>
      </c>
      <c r="EP302" s="81"/>
    </row>
    <row r="303" spans="1:146" x14ac:dyDescent="0.35">
      <c r="A303" s="81"/>
      <c r="B303" s="81"/>
      <c r="C303" s="81"/>
      <c r="D303" s="81"/>
      <c r="E303" s="81"/>
      <c r="F303" s="81"/>
      <c r="G303" s="81"/>
      <c r="H303" s="81"/>
      <c r="I303" s="81"/>
      <c r="J303" s="81"/>
      <c r="K303" s="81"/>
      <c r="L303" s="81"/>
      <c r="M303" s="81"/>
      <c r="N303" s="81"/>
      <c r="O303" s="81"/>
      <c r="P303" s="81"/>
      <c r="Q303" s="81"/>
      <c r="R303" s="81"/>
      <c r="S303" s="81"/>
      <c r="T303" s="81"/>
      <c r="U303" s="81"/>
      <c r="V303" s="404"/>
      <c r="W303" s="405">
        <v>0</v>
      </c>
      <c r="X303" s="405">
        <v>0</v>
      </c>
      <c r="Y303" s="404"/>
      <c r="Z303" s="405">
        <v>0</v>
      </c>
      <c r="AA303" s="405">
        <v>0</v>
      </c>
      <c r="AB303" s="404"/>
      <c r="AC303" s="405">
        <v>0</v>
      </c>
      <c r="AD303" s="405">
        <v>0</v>
      </c>
      <c r="AE303" s="404"/>
      <c r="AF303" s="405">
        <v>0</v>
      </c>
      <c r="AG303" s="405">
        <v>0</v>
      </c>
      <c r="AH303" s="404"/>
      <c r="AI303" s="405">
        <v>0</v>
      </c>
      <c r="AJ303" s="405">
        <v>0</v>
      </c>
      <c r="AK303" s="404"/>
      <c r="AL303" s="405">
        <v>0</v>
      </c>
      <c r="AM303" s="405">
        <v>0</v>
      </c>
      <c r="AN303" s="404"/>
      <c r="AO303" s="405">
        <v>0</v>
      </c>
      <c r="AP303" s="405">
        <v>0</v>
      </c>
      <c r="AQ303" s="404"/>
      <c r="AR303" s="405">
        <v>0</v>
      </c>
      <c r="AS303" s="405">
        <v>0</v>
      </c>
      <c r="AT303" s="404"/>
      <c r="AU303" s="405">
        <v>0</v>
      </c>
      <c r="AV303" s="405">
        <v>0</v>
      </c>
      <c r="AW303" s="404"/>
      <c r="AX303" s="405">
        <v>0</v>
      </c>
      <c r="AY303" s="405">
        <v>0</v>
      </c>
      <c r="AZ303" s="404"/>
      <c r="BA303" s="405">
        <v>0</v>
      </c>
      <c r="BB303" s="405">
        <v>0</v>
      </c>
      <c r="BC303" s="404"/>
      <c r="BD303" s="405">
        <v>0</v>
      </c>
      <c r="BE303" s="405">
        <v>0</v>
      </c>
      <c r="BF303" s="404"/>
      <c r="BG303" s="405">
        <v>0</v>
      </c>
      <c r="BH303" s="405">
        <v>0</v>
      </c>
      <c r="BI303" s="404"/>
      <c r="BJ303" s="405">
        <v>0</v>
      </c>
      <c r="BK303" s="405">
        <v>0</v>
      </c>
      <c r="BL303" s="404"/>
      <c r="BM303" s="405">
        <v>0</v>
      </c>
      <c r="BN303" s="405">
        <v>0</v>
      </c>
      <c r="BO303" s="404"/>
      <c r="BP303" s="405">
        <v>0</v>
      </c>
      <c r="BQ303" s="405">
        <v>0</v>
      </c>
      <c r="BR303" s="404"/>
      <c r="BS303" s="405">
        <v>0</v>
      </c>
      <c r="BT303" s="405">
        <v>0</v>
      </c>
      <c r="BU303" s="404"/>
      <c r="BV303" s="405">
        <v>0</v>
      </c>
      <c r="BW303" s="405">
        <v>0</v>
      </c>
      <c r="BX303" s="404"/>
      <c r="BY303" s="405">
        <v>0</v>
      </c>
      <c r="BZ303" s="405">
        <v>0</v>
      </c>
      <c r="CA303" s="404"/>
      <c r="CB303" s="405">
        <v>0</v>
      </c>
      <c r="CC303" s="405">
        <v>0</v>
      </c>
      <c r="CD303" s="404"/>
      <c r="CE303" s="405">
        <v>0</v>
      </c>
      <c r="CF303" s="405">
        <v>0</v>
      </c>
      <c r="CG303" s="404"/>
      <c r="CH303" s="405">
        <v>0</v>
      </c>
      <c r="CI303" s="405">
        <v>0</v>
      </c>
      <c r="CJ303" s="404"/>
      <c r="CK303" s="405">
        <v>0</v>
      </c>
      <c r="CL303" s="405">
        <v>0</v>
      </c>
      <c r="CM303" s="404"/>
      <c r="CN303" s="405">
        <v>0</v>
      </c>
      <c r="CO303" s="405">
        <v>0</v>
      </c>
      <c r="CP303" s="404"/>
      <c r="CQ303" s="405">
        <v>0</v>
      </c>
      <c r="CR303" s="405">
        <v>0</v>
      </c>
      <c r="CS303" s="404"/>
      <c r="CT303" s="405">
        <v>0</v>
      </c>
      <c r="CU303" s="405">
        <v>0</v>
      </c>
      <c r="CV303" s="404"/>
      <c r="CW303" s="405">
        <v>0</v>
      </c>
      <c r="CX303" s="405">
        <v>0</v>
      </c>
      <c r="CY303" s="404"/>
      <c r="CZ303" s="405">
        <v>0</v>
      </c>
      <c r="DA303" s="405">
        <v>0</v>
      </c>
      <c r="DB303" s="404"/>
      <c r="DC303" s="405">
        <v>0</v>
      </c>
      <c r="DD303" s="405">
        <v>0</v>
      </c>
      <c r="DE303" s="404"/>
      <c r="DF303" s="405">
        <v>0</v>
      </c>
      <c r="DG303" s="405">
        <v>0</v>
      </c>
      <c r="DH303" s="404"/>
      <c r="DI303" s="405">
        <v>0</v>
      </c>
      <c r="DJ303" s="405">
        <v>0</v>
      </c>
      <c r="DK303" s="404"/>
      <c r="DL303" s="405">
        <v>0</v>
      </c>
      <c r="DM303" s="405">
        <v>0</v>
      </c>
      <c r="DN303" s="404"/>
      <c r="DO303" s="405">
        <v>0</v>
      </c>
      <c r="DP303" s="405">
        <v>0</v>
      </c>
      <c r="DQ303" s="404"/>
      <c r="DR303" s="405">
        <v>0</v>
      </c>
      <c r="DS303" s="405">
        <v>0</v>
      </c>
      <c r="DT303" s="404"/>
      <c r="DU303" s="405">
        <v>0</v>
      </c>
      <c r="DV303" s="405">
        <v>0</v>
      </c>
      <c r="DW303" s="406">
        <f>W303+Z303+AC303+AF303+AI303+AL303+AO303+AR303+AU303+AX303+BA303+BD303+BG303+BJ303+BM303+BP303+BS303+BV303+BY303+CB303+CE303+CH303+CK303</f>
        <v>0</v>
      </c>
      <c r="DX303" s="406">
        <f>X303+AA303+AD303+AG303+AJ303+AM303+AP303+AS303+AV303+AY303+BB303+BE303+BH303+BK303+BN303+BQ303+BT303+BW303+BZ303+CC303+CF303+CI303+CL303</f>
        <v>0</v>
      </c>
      <c r="DY303" s="405">
        <v>0</v>
      </c>
      <c r="DZ303" s="405">
        <v>0</v>
      </c>
      <c r="EA303" s="405">
        <v>0</v>
      </c>
      <c r="EB303" s="406">
        <f>CN303+CQ303+CT303+CW303+CZ303+DC303+DF303+DI303+DL303+DO303+DR303+DU303</f>
        <v>0</v>
      </c>
      <c r="EC303" s="406">
        <f>CO303+CR303+CU303+CX303+DA303+DD303+DG303+DJ303+DM303+DP303+DS303+DV303</f>
        <v>0</v>
      </c>
      <c r="ED303" s="407">
        <v>0</v>
      </c>
      <c r="EE303" s="407">
        <v>0</v>
      </c>
      <c r="EF303" s="407">
        <v>0</v>
      </c>
      <c r="EG303" s="407">
        <v>0</v>
      </c>
      <c r="EH303" s="407">
        <v>0</v>
      </c>
      <c r="EI303" s="407">
        <v>0</v>
      </c>
      <c r="EJ303" s="407">
        <v>0</v>
      </c>
      <c r="EK303" s="396">
        <f t="shared" si="14"/>
        <v>0</v>
      </c>
      <c r="EL303" s="396">
        <f t="shared" si="15"/>
        <v>0</v>
      </c>
      <c r="EM303" s="408">
        <f t="shared" si="16"/>
        <v>0</v>
      </c>
      <c r="EN303" s="405">
        <v>0</v>
      </c>
      <c r="EO303" s="405">
        <v>0</v>
      </c>
      <c r="EP303" s="81"/>
    </row>
    <row r="304" spans="1:146" x14ac:dyDescent="0.35">
      <c r="A304" s="81"/>
      <c r="B304" s="81"/>
      <c r="C304" s="81"/>
      <c r="D304" s="81"/>
      <c r="E304" s="81"/>
      <c r="F304" s="81"/>
      <c r="G304" s="81"/>
      <c r="H304" s="81"/>
      <c r="I304" s="81"/>
      <c r="J304" s="81"/>
      <c r="K304" s="81"/>
      <c r="L304" s="81"/>
      <c r="M304" s="81"/>
      <c r="N304" s="81"/>
      <c r="O304" s="81"/>
      <c r="P304" s="81"/>
      <c r="Q304" s="81"/>
      <c r="R304" s="81"/>
      <c r="S304" s="81"/>
      <c r="T304" s="81"/>
      <c r="U304" s="81"/>
      <c r="V304" s="404"/>
      <c r="W304" s="405">
        <v>0</v>
      </c>
      <c r="X304" s="405">
        <v>0</v>
      </c>
      <c r="Y304" s="404"/>
      <c r="Z304" s="405">
        <v>0</v>
      </c>
      <c r="AA304" s="405">
        <v>0</v>
      </c>
      <c r="AB304" s="404"/>
      <c r="AC304" s="405">
        <v>0</v>
      </c>
      <c r="AD304" s="405">
        <v>0</v>
      </c>
      <c r="AE304" s="404"/>
      <c r="AF304" s="405">
        <v>0</v>
      </c>
      <c r="AG304" s="405">
        <v>0</v>
      </c>
      <c r="AH304" s="404"/>
      <c r="AI304" s="405">
        <v>0</v>
      </c>
      <c r="AJ304" s="405">
        <v>0</v>
      </c>
      <c r="AK304" s="404"/>
      <c r="AL304" s="405">
        <v>0</v>
      </c>
      <c r="AM304" s="405">
        <v>0</v>
      </c>
      <c r="AN304" s="404"/>
      <c r="AO304" s="405">
        <v>0</v>
      </c>
      <c r="AP304" s="405">
        <v>0</v>
      </c>
      <c r="AQ304" s="404"/>
      <c r="AR304" s="405">
        <v>0</v>
      </c>
      <c r="AS304" s="405">
        <v>0</v>
      </c>
      <c r="AT304" s="404"/>
      <c r="AU304" s="405">
        <v>0</v>
      </c>
      <c r="AV304" s="405">
        <v>0</v>
      </c>
      <c r="AW304" s="404"/>
      <c r="AX304" s="405">
        <v>0</v>
      </c>
      <c r="AY304" s="405">
        <v>0</v>
      </c>
      <c r="AZ304" s="404"/>
      <c r="BA304" s="405">
        <v>0</v>
      </c>
      <c r="BB304" s="405">
        <v>0</v>
      </c>
      <c r="BC304" s="404"/>
      <c r="BD304" s="405">
        <v>0</v>
      </c>
      <c r="BE304" s="405">
        <v>0</v>
      </c>
      <c r="BF304" s="404"/>
      <c r="BG304" s="405">
        <v>0</v>
      </c>
      <c r="BH304" s="405">
        <v>0</v>
      </c>
      <c r="BI304" s="404"/>
      <c r="BJ304" s="405">
        <v>0</v>
      </c>
      <c r="BK304" s="405">
        <v>0</v>
      </c>
      <c r="BL304" s="404"/>
      <c r="BM304" s="405">
        <v>0</v>
      </c>
      <c r="BN304" s="405">
        <v>0</v>
      </c>
      <c r="BO304" s="404"/>
      <c r="BP304" s="405">
        <v>0</v>
      </c>
      <c r="BQ304" s="405">
        <v>0</v>
      </c>
      <c r="BR304" s="404"/>
      <c r="BS304" s="405">
        <v>0</v>
      </c>
      <c r="BT304" s="405">
        <v>0</v>
      </c>
      <c r="BU304" s="404"/>
      <c r="BV304" s="405">
        <v>0</v>
      </c>
      <c r="BW304" s="405">
        <v>0</v>
      </c>
      <c r="BX304" s="404"/>
      <c r="BY304" s="405">
        <v>0</v>
      </c>
      <c r="BZ304" s="405">
        <v>0</v>
      </c>
      <c r="CA304" s="404"/>
      <c r="CB304" s="405">
        <v>0</v>
      </c>
      <c r="CC304" s="405">
        <v>0</v>
      </c>
      <c r="CD304" s="404"/>
      <c r="CE304" s="405">
        <v>0</v>
      </c>
      <c r="CF304" s="405">
        <v>0</v>
      </c>
      <c r="CG304" s="404"/>
      <c r="CH304" s="405">
        <v>0</v>
      </c>
      <c r="CI304" s="405">
        <v>0</v>
      </c>
      <c r="CJ304" s="404"/>
      <c r="CK304" s="405">
        <v>0</v>
      </c>
      <c r="CL304" s="405">
        <v>0</v>
      </c>
      <c r="CM304" s="404"/>
      <c r="CN304" s="405">
        <v>0</v>
      </c>
      <c r="CO304" s="405">
        <v>0</v>
      </c>
      <c r="CP304" s="404"/>
      <c r="CQ304" s="405">
        <v>0</v>
      </c>
      <c r="CR304" s="405">
        <v>0</v>
      </c>
      <c r="CS304" s="404"/>
      <c r="CT304" s="405">
        <v>0</v>
      </c>
      <c r="CU304" s="405">
        <v>0</v>
      </c>
      <c r="CV304" s="404"/>
      <c r="CW304" s="405">
        <v>0</v>
      </c>
      <c r="CX304" s="405">
        <v>0</v>
      </c>
      <c r="CY304" s="404"/>
      <c r="CZ304" s="405">
        <v>0</v>
      </c>
      <c r="DA304" s="405">
        <v>0</v>
      </c>
      <c r="DB304" s="404"/>
      <c r="DC304" s="405">
        <v>0</v>
      </c>
      <c r="DD304" s="405">
        <v>0</v>
      </c>
      <c r="DE304" s="404"/>
      <c r="DF304" s="405">
        <v>0</v>
      </c>
      <c r="DG304" s="405">
        <v>0</v>
      </c>
      <c r="DH304" s="404"/>
      <c r="DI304" s="405">
        <v>0</v>
      </c>
      <c r="DJ304" s="405">
        <v>0</v>
      </c>
      <c r="DK304" s="404"/>
      <c r="DL304" s="405">
        <v>0</v>
      </c>
      <c r="DM304" s="405">
        <v>0</v>
      </c>
      <c r="DN304" s="404"/>
      <c r="DO304" s="405">
        <v>0</v>
      </c>
      <c r="DP304" s="405">
        <v>0</v>
      </c>
      <c r="DQ304" s="404"/>
      <c r="DR304" s="405">
        <v>0</v>
      </c>
      <c r="DS304" s="405">
        <v>0</v>
      </c>
      <c r="DT304" s="404"/>
      <c r="DU304" s="405">
        <v>0</v>
      </c>
      <c r="DV304" s="405">
        <v>0</v>
      </c>
      <c r="DW304" s="406">
        <f>W304+Z304+AC304+AF304+AI304+AL304+AO304+AR304+AU304+AX304+BA304+BD304+BG304+BJ304+BM304+BP304+BS304+BV304+BY304+CB304+CE304+CH304+CK304</f>
        <v>0</v>
      </c>
      <c r="DX304" s="406">
        <f>X304+AA304+AD304+AG304+AJ304+AM304+AP304+AS304+AV304+AY304+BB304+BE304+BH304+BK304+BN304+BQ304+BT304+BW304+BZ304+CC304+CF304+CI304+CL304</f>
        <v>0</v>
      </c>
      <c r="DY304" s="405">
        <v>0</v>
      </c>
      <c r="DZ304" s="405">
        <v>0</v>
      </c>
      <c r="EA304" s="405">
        <v>0</v>
      </c>
      <c r="EB304" s="406">
        <f>CN304+CQ304+CT304+CW304+CZ304+DC304+DF304+DI304+DL304+DO304+DR304+DU304</f>
        <v>0</v>
      </c>
      <c r="EC304" s="406">
        <f>CO304+CR304+CU304+CX304+DA304+DD304+DG304+DJ304+DM304+DP304+DS304+DV304</f>
        <v>0</v>
      </c>
      <c r="ED304" s="407">
        <v>0</v>
      </c>
      <c r="EE304" s="407">
        <v>0</v>
      </c>
      <c r="EF304" s="407">
        <v>0</v>
      </c>
      <c r="EG304" s="407">
        <v>0</v>
      </c>
      <c r="EH304" s="407">
        <v>0</v>
      </c>
      <c r="EI304" s="407">
        <v>0</v>
      </c>
      <c r="EJ304" s="407">
        <v>0</v>
      </c>
      <c r="EK304" s="396">
        <f t="shared" si="14"/>
        <v>0</v>
      </c>
      <c r="EL304" s="396">
        <f t="shared" si="15"/>
        <v>0</v>
      </c>
      <c r="EM304" s="408">
        <f t="shared" si="16"/>
        <v>0</v>
      </c>
      <c r="EN304" s="405">
        <v>0</v>
      </c>
      <c r="EO304" s="405">
        <v>0</v>
      </c>
      <c r="EP304" s="81"/>
    </row>
    <row r="305" spans="1:146" x14ac:dyDescent="0.35">
      <c r="A305" s="81"/>
      <c r="B305" s="81"/>
      <c r="C305" s="81"/>
      <c r="D305" s="81"/>
      <c r="E305" s="81"/>
      <c r="F305" s="81"/>
      <c r="G305" s="81"/>
      <c r="H305" s="81"/>
      <c r="I305" s="81"/>
      <c r="J305" s="81"/>
      <c r="K305" s="81"/>
      <c r="L305" s="81"/>
      <c r="M305" s="81"/>
      <c r="N305" s="81"/>
      <c r="O305" s="81"/>
      <c r="P305" s="81"/>
      <c r="Q305" s="81"/>
      <c r="R305" s="81"/>
      <c r="S305" s="81"/>
      <c r="T305" s="81"/>
      <c r="U305" s="81"/>
      <c r="V305" s="404"/>
      <c r="W305" s="405">
        <v>0</v>
      </c>
      <c r="X305" s="405">
        <v>0</v>
      </c>
      <c r="Y305" s="404"/>
      <c r="Z305" s="405">
        <v>0</v>
      </c>
      <c r="AA305" s="405">
        <v>0</v>
      </c>
      <c r="AB305" s="404"/>
      <c r="AC305" s="405">
        <v>0</v>
      </c>
      <c r="AD305" s="405">
        <v>0</v>
      </c>
      <c r="AE305" s="404"/>
      <c r="AF305" s="405">
        <v>0</v>
      </c>
      <c r="AG305" s="405">
        <v>0</v>
      </c>
      <c r="AH305" s="404"/>
      <c r="AI305" s="405">
        <v>0</v>
      </c>
      <c r="AJ305" s="405">
        <v>0</v>
      </c>
      <c r="AK305" s="404"/>
      <c r="AL305" s="405">
        <v>0</v>
      </c>
      <c r="AM305" s="405">
        <v>0</v>
      </c>
      <c r="AN305" s="404"/>
      <c r="AO305" s="405">
        <v>0</v>
      </c>
      <c r="AP305" s="405">
        <v>0</v>
      </c>
      <c r="AQ305" s="404"/>
      <c r="AR305" s="405">
        <v>0</v>
      </c>
      <c r="AS305" s="405">
        <v>0</v>
      </c>
      <c r="AT305" s="404"/>
      <c r="AU305" s="405">
        <v>0</v>
      </c>
      <c r="AV305" s="405">
        <v>0</v>
      </c>
      <c r="AW305" s="404"/>
      <c r="AX305" s="405">
        <v>0</v>
      </c>
      <c r="AY305" s="405">
        <v>0</v>
      </c>
      <c r="AZ305" s="404"/>
      <c r="BA305" s="405">
        <v>0</v>
      </c>
      <c r="BB305" s="405">
        <v>0</v>
      </c>
      <c r="BC305" s="404"/>
      <c r="BD305" s="405">
        <v>0</v>
      </c>
      <c r="BE305" s="405">
        <v>0</v>
      </c>
      <c r="BF305" s="404"/>
      <c r="BG305" s="405">
        <v>0</v>
      </c>
      <c r="BH305" s="405">
        <v>0</v>
      </c>
      <c r="BI305" s="404"/>
      <c r="BJ305" s="405">
        <v>0</v>
      </c>
      <c r="BK305" s="405">
        <v>0</v>
      </c>
      <c r="BL305" s="404"/>
      <c r="BM305" s="405">
        <v>0</v>
      </c>
      <c r="BN305" s="405">
        <v>0</v>
      </c>
      <c r="BO305" s="404"/>
      <c r="BP305" s="405">
        <v>0</v>
      </c>
      <c r="BQ305" s="405">
        <v>0</v>
      </c>
      <c r="BR305" s="404"/>
      <c r="BS305" s="405">
        <v>0</v>
      </c>
      <c r="BT305" s="405">
        <v>0</v>
      </c>
      <c r="BU305" s="404"/>
      <c r="BV305" s="405">
        <v>0</v>
      </c>
      <c r="BW305" s="405">
        <v>0</v>
      </c>
      <c r="BX305" s="404"/>
      <c r="BY305" s="405">
        <v>0</v>
      </c>
      <c r="BZ305" s="405">
        <v>0</v>
      </c>
      <c r="CA305" s="404"/>
      <c r="CB305" s="405">
        <v>0</v>
      </c>
      <c r="CC305" s="405">
        <v>0</v>
      </c>
      <c r="CD305" s="404"/>
      <c r="CE305" s="405">
        <v>0</v>
      </c>
      <c r="CF305" s="405">
        <v>0</v>
      </c>
      <c r="CG305" s="404"/>
      <c r="CH305" s="405">
        <v>0</v>
      </c>
      <c r="CI305" s="405">
        <v>0</v>
      </c>
      <c r="CJ305" s="404"/>
      <c r="CK305" s="405">
        <v>0</v>
      </c>
      <c r="CL305" s="405">
        <v>0</v>
      </c>
      <c r="CM305" s="404"/>
      <c r="CN305" s="405">
        <v>0</v>
      </c>
      <c r="CO305" s="405">
        <v>0</v>
      </c>
      <c r="CP305" s="404"/>
      <c r="CQ305" s="405">
        <v>0</v>
      </c>
      <c r="CR305" s="405">
        <v>0</v>
      </c>
      <c r="CS305" s="404"/>
      <c r="CT305" s="405">
        <v>0</v>
      </c>
      <c r="CU305" s="405">
        <v>0</v>
      </c>
      <c r="CV305" s="404"/>
      <c r="CW305" s="405">
        <v>0</v>
      </c>
      <c r="CX305" s="405">
        <v>0</v>
      </c>
      <c r="CY305" s="404"/>
      <c r="CZ305" s="405">
        <v>0</v>
      </c>
      <c r="DA305" s="405">
        <v>0</v>
      </c>
      <c r="DB305" s="404"/>
      <c r="DC305" s="405">
        <v>0</v>
      </c>
      <c r="DD305" s="405">
        <v>0</v>
      </c>
      <c r="DE305" s="404"/>
      <c r="DF305" s="405">
        <v>0</v>
      </c>
      <c r="DG305" s="405">
        <v>0</v>
      </c>
      <c r="DH305" s="404"/>
      <c r="DI305" s="405">
        <v>0</v>
      </c>
      <c r="DJ305" s="405">
        <v>0</v>
      </c>
      <c r="DK305" s="404"/>
      <c r="DL305" s="405">
        <v>0</v>
      </c>
      <c r="DM305" s="405">
        <v>0</v>
      </c>
      <c r="DN305" s="404"/>
      <c r="DO305" s="405">
        <v>0</v>
      </c>
      <c r="DP305" s="405">
        <v>0</v>
      </c>
      <c r="DQ305" s="404"/>
      <c r="DR305" s="405">
        <v>0</v>
      </c>
      <c r="DS305" s="405">
        <v>0</v>
      </c>
      <c r="DT305" s="404"/>
      <c r="DU305" s="405">
        <v>0</v>
      </c>
      <c r="DV305" s="405">
        <v>0</v>
      </c>
      <c r="DW305" s="406">
        <f>W305+Z305+AC305+AF305+AI305+AL305+AO305+AR305+AU305+AX305+BA305+BD305+BG305+BJ305+BM305+BP305+BS305+BV305+BY305+CB305+CE305+CH305+CK305</f>
        <v>0</v>
      </c>
      <c r="DX305" s="406">
        <f>X305+AA305+AD305+AG305+AJ305+AM305+AP305+AS305+AV305+AY305+BB305+BE305+BH305+BK305+BN305+BQ305+BT305+BW305+BZ305+CC305+CF305+CI305+CL305</f>
        <v>0</v>
      </c>
      <c r="DY305" s="405">
        <v>0</v>
      </c>
      <c r="DZ305" s="405">
        <v>0</v>
      </c>
      <c r="EA305" s="405">
        <v>0</v>
      </c>
      <c r="EB305" s="406">
        <f>CN305+CQ305+CT305+CW305+CZ305+DC305+DF305+DI305+DL305+DO305+DR305+DU305</f>
        <v>0</v>
      </c>
      <c r="EC305" s="406">
        <f>CO305+CR305+CU305+CX305+DA305+DD305+DG305+DJ305+DM305+DP305+DS305+DV305</f>
        <v>0</v>
      </c>
      <c r="ED305" s="407">
        <v>0</v>
      </c>
      <c r="EE305" s="407">
        <v>0</v>
      </c>
      <c r="EF305" s="407">
        <v>0</v>
      </c>
      <c r="EG305" s="407">
        <v>0</v>
      </c>
      <c r="EH305" s="407">
        <v>0</v>
      </c>
      <c r="EI305" s="407">
        <v>0</v>
      </c>
      <c r="EJ305" s="407">
        <v>0</v>
      </c>
      <c r="EK305" s="396">
        <f t="shared" si="14"/>
        <v>0</v>
      </c>
      <c r="EL305" s="396">
        <f t="shared" si="15"/>
        <v>0</v>
      </c>
      <c r="EM305" s="408">
        <f t="shared" si="16"/>
        <v>0</v>
      </c>
      <c r="EN305" s="405">
        <v>0</v>
      </c>
      <c r="EO305" s="405">
        <v>0</v>
      </c>
      <c r="EP305" s="81"/>
    </row>
    <row r="306" spans="1:146" x14ac:dyDescent="0.35">
      <c r="A306" s="81"/>
      <c r="B306" s="81"/>
      <c r="C306" s="81"/>
      <c r="D306" s="81"/>
      <c r="E306" s="81"/>
      <c r="F306" s="81"/>
      <c r="G306" s="81"/>
      <c r="H306" s="81"/>
      <c r="I306" s="81"/>
      <c r="J306" s="81"/>
      <c r="K306" s="81"/>
      <c r="L306" s="81"/>
      <c r="M306" s="81"/>
      <c r="N306" s="81"/>
      <c r="O306" s="81"/>
      <c r="P306" s="81"/>
      <c r="Q306" s="81"/>
      <c r="R306" s="81"/>
      <c r="S306" s="81"/>
      <c r="T306" s="81"/>
      <c r="U306" s="81"/>
      <c r="V306" s="404"/>
      <c r="W306" s="405">
        <v>0</v>
      </c>
      <c r="X306" s="405">
        <v>0</v>
      </c>
      <c r="Y306" s="404"/>
      <c r="Z306" s="405">
        <v>0</v>
      </c>
      <c r="AA306" s="405">
        <v>0</v>
      </c>
      <c r="AB306" s="404"/>
      <c r="AC306" s="405">
        <v>0</v>
      </c>
      <c r="AD306" s="405">
        <v>0</v>
      </c>
      <c r="AE306" s="404"/>
      <c r="AF306" s="405">
        <v>0</v>
      </c>
      <c r="AG306" s="405">
        <v>0</v>
      </c>
      <c r="AH306" s="404"/>
      <c r="AI306" s="405">
        <v>0</v>
      </c>
      <c r="AJ306" s="405">
        <v>0</v>
      </c>
      <c r="AK306" s="404"/>
      <c r="AL306" s="405">
        <v>0</v>
      </c>
      <c r="AM306" s="405">
        <v>0</v>
      </c>
      <c r="AN306" s="404"/>
      <c r="AO306" s="405">
        <v>0</v>
      </c>
      <c r="AP306" s="405">
        <v>0</v>
      </c>
      <c r="AQ306" s="404"/>
      <c r="AR306" s="405">
        <v>0</v>
      </c>
      <c r="AS306" s="405">
        <v>0</v>
      </c>
      <c r="AT306" s="404"/>
      <c r="AU306" s="405">
        <v>0</v>
      </c>
      <c r="AV306" s="405">
        <v>0</v>
      </c>
      <c r="AW306" s="404"/>
      <c r="AX306" s="405">
        <v>0</v>
      </c>
      <c r="AY306" s="405">
        <v>0</v>
      </c>
      <c r="AZ306" s="404"/>
      <c r="BA306" s="405">
        <v>0</v>
      </c>
      <c r="BB306" s="405">
        <v>0</v>
      </c>
      <c r="BC306" s="404"/>
      <c r="BD306" s="405">
        <v>0</v>
      </c>
      <c r="BE306" s="405">
        <v>0</v>
      </c>
      <c r="BF306" s="404"/>
      <c r="BG306" s="405">
        <v>0</v>
      </c>
      <c r="BH306" s="405">
        <v>0</v>
      </c>
      <c r="BI306" s="404"/>
      <c r="BJ306" s="405">
        <v>0</v>
      </c>
      <c r="BK306" s="405">
        <v>0</v>
      </c>
      <c r="BL306" s="404"/>
      <c r="BM306" s="405">
        <v>0</v>
      </c>
      <c r="BN306" s="405">
        <v>0</v>
      </c>
      <c r="BO306" s="404"/>
      <c r="BP306" s="405">
        <v>0</v>
      </c>
      <c r="BQ306" s="405">
        <v>0</v>
      </c>
      <c r="BR306" s="404"/>
      <c r="BS306" s="405">
        <v>0</v>
      </c>
      <c r="BT306" s="405">
        <v>0</v>
      </c>
      <c r="BU306" s="404"/>
      <c r="BV306" s="405">
        <v>0</v>
      </c>
      <c r="BW306" s="405">
        <v>0</v>
      </c>
      <c r="BX306" s="404"/>
      <c r="BY306" s="405">
        <v>0</v>
      </c>
      <c r="BZ306" s="405">
        <v>0</v>
      </c>
      <c r="CA306" s="404"/>
      <c r="CB306" s="405">
        <v>0</v>
      </c>
      <c r="CC306" s="405">
        <v>0</v>
      </c>
      <c r="CD306" s="404"/>
      <c r="CE306" s="405">
        <v>0</v>
      </c>
      <c r="CF306" s="405">
        <v>0</v>
      </c>
      <c r="CG306" s="404"/>
      <c r="CH306" s="405">
        <v>0</v>
      </c>
      <c r="CI306" s="405">
        <v>0</v>
      </c>
      <c r="CJ306" s="404"/>
      <c r="CK306" s="405">
        <v>0</v>
      </c>
      <c r="CL306" s="405">
        <v>0</v>
      </c>
      <c r="CM306" s="404"/>
      <c r="CN306" s="405">
        <v>0</v>
      </c>
      <c r="CO306" s="405">
        <v>0</v>
      </c>
      <c r="CP306" s="404"/>
      <c r="CQ306" s="405">
        <v>0</v>
      </c>
      <c r="CR306" s="405">
        <v>0</v>
      </c>
      <c r="CS306" s="404"/>
      <c r="CT306" s="405">
        <v>0</v>
      </c>
      <c r="CU306" s="405">
        <v>0</v>
      </c>
      <c r="CV306" s="404"/>
      <c r="CW306" s="405">
        <v>0</v>
      </c>
      <c r="CX306" s="405">
        <v>0</v>
      </c>
      <c r="CY306" s="404"/>
      <c r="CZ306" s="405">
        <v>0</v>
      </c>
      <c r="DA306" s="405">
        <v>0</v>
      </c>
      <c r="DB306" s="404"/>
      <c r="DC306" s="405">
        <v>0</v>
      </c>
      <c r="DD306" s="405">
        <v>0</v>
      </c>
      <c r="DE306" s="404"/>
      <c r="DF306" s="405">
        <v>0</v>
      </c>
      <c r="DG306" s="405">
        <v>0</v>
      </c>
      <c r="DH306" s="404"/>
      <c r="DI306" s="405">
        <v>0</v>
      </c>
      <c r="DJ306" s="405">
        <v>0</v>
      </c>
      <c r="DK306" s="404"/>
      <c r="DL306" s="405">
        <v>0</v>
      </c>
      <c r="DM306" s="405">
        <v>0</v>
      </c>
      <c r="DN306" s="404"/>
      <c r="DO306" s="405">
        <v>0</v>
      </c>
      <c r="DP306" s="405">
        <v>0</v>
      </c>
      <c r="DQ306" s="404"/>
      <c r="DR306" s="405">
        <v>0</v>
      </c>
      <c r="DS306" s="405">
        <v>0</v>
      </c>
      <c r="DT306" s="404"/>
      <c r="DU306" s="405">
        <v>0</v>
      </c>
      <c r="DV306" s="405">
        <v>0</v>
      </c>
      <c r="DW306" s="406">
        <f>W306+Z306+AC306+AF306+AI306+AL306+AO306+AR306+AU306+AX306+BA306+BD306+BG306+BJ306+BM306+BP306+BS306+BV306+BY306+CB306+CE306+CH306+CK306</f>
        <v>0</v>
      </c>
      <c r="DX306" s="406">
        <f>X306+AA306+AD306+AG306+AJ306+AM306+AP306+AS306+AV306+AY306+BB306+BE306+BH306+BK306+BN306+BQ306+BT306+BW306+BZ306+CC306+CF306+CI306+CL306</f>
        <v>0</v>
      </c>
      <c r="DY306" s="405">
        <v>0</v>
      </c>
      <c r="DZ306" s="405">
        <v>0</v>
      </c>
      <c r="EA306" s="405">
        <v>0</v>
      </c>
      <c r="EB306" s="406">
        <f>CN306+CQ306+CT306+CW306+CZ306+DC306+DF306+DI306+DL306+DO306+DR306+DU306</f>
        <v>0</v>
      </c>
      <c r="EC306" s="406">
        <f>CO306+CR306+CU306+CX306+DA306+DD306+DG306+DJ306+DM306+DP306+DS306+DV306</f>
        <v>0</v>
      </c>
      <c r="ED306" s="407">
        <v>0</v>
      </c>
      <c r="EE306" s="407">
        <v>0</v>
      </c>
      <c r="EF306" s="407">
        <v>0</v>
      </c>
      <c r="EG306" s="407">
        <v>0</v>
      </c>
      <c r="EH306" s="407">
        <v>0</v>
      </c>
      <c r="EI306" s="407">
        <v>0</v>
      </c>
      <c r="EJ306" s="407">
        <v>0</v>
      </c>
      <c r="EK306" s="396">
        <f t="shared" si="14"/>
        <v>0</v>
      </c>
      <c r="EL306" s="396">
        <f t="shared" si="15"/>
        <v>0</v>
      </c>
      <c r="EM306" s="408">
        <f t="shared" si="16"/>
        <v>0</v>
      </c>
      <c r="EN306" s="405">
        <v>0</v>
      </c>
      <c r="EO306" s="405">
        <v>0</v>
      </c>
      <c r="EP306" s="81"/>
    </row>
    <row r="307" spans="1:146" x14ac:dyDescent="0.35">
      <c r="A307" s="81"/>
      <c r="B307" s="81"/>
      <c r="C307" s="81"/>
      <c r="D307" s="81"/>
      <c r="E307" s="81"/>
      <c r="F307" s="81"/>
      <c r="G307" s="81"/>
      <c r="H307" s="81"/>
      <c r="I307" s="81"/>
      <c r="J307" s="81"/>
      <c r="K307" s="81"/>
      <c r="L307" s="81"/>
      <c r="M307" s="81"/>
      <c r="N307" s="81"/>
      <c r="O307" s="81"/>
      <c r="P307" s="81"/>
      <c r="Q307" s="81"/>
      <c r="R307" s="81"/>
      <c r="S307" s="81"/>
      <c r="T307" s="81"/>
      <c r="U307" s="81"/>
      <c r="V307" s="404"/>
      <c r="W307" s="405">
        <v>0</v>
      </c>
      <c r="X307" s="405">
        <v>0</v>
      </c>
      <c r="Y307" s="404"/>
      <c r="Z307" s="405">
        <v>0</v>
      </c>
      <c r="AA307" s="405">
        <v>0</v>
      </c>
      <c r="AB307" s="404"/>
      <c r="AC307" s="405">
        <v>0</v>
      </c>
      <c r="AD307" s="405">
        <v>0</v>
      </c>
      <c r="AE307" s="404"/>
      <c r="AF307" s="405">
        <v>0</v>
      </c>
      <c r="AG307" s="405">
        <v>0</v>
      </c>
      <c r="AH307" s="404"/>
      <c r="AI307" s="405">
        <v>0</v>
      </c>
      <c r="AJ307" s="405">
        <v>0</v>
      </c>
      <c r="AK307" s="404"/>
      <c r="AL307" s="405">
        <v>0</v>
      </c>
      <c r="AM307" s="405">
        <v>0</v>
      </c>
      <c r="AN307" s="404"/>
      <c r="AO307" s="405">
        <v>0</v>
      </c>
      <c r="AP307" s="405">
        <v>0</v>
      </c>
      <c r="AQ307" s="404"/>
      <c r="AR307" s="405">
        <v>0</v>
      </c>
      <c r="AS307" s="405">
        <v>0</v>
      </c>
      <c r="AT307" s="404"/>
      <c r="AU307" s="405">
        <v>0</v>
      </c>
      <c r="AV307" s="405">
        <v>0</v>
      </c>
      <c r="AW307" s="404"/>
      <c r="AX307" s="405">
        <v>0</v>
      </c>
      <c r="AY307" s="405">
        <v>0</v>
      </c>
      <c r="AZ307" s="404"/>
      <c r="BA307" s="405">
        <v>0</v>
      </c>
      <c r="BB307" s="405">
        <v>0</v>
      </c>
      <c r="BC307" s="404"/>
      <c r="BD307" s="405">
        <v>0</v>
      </c>
      <c r="BE307" s="405">
        <v>0</v>
      </c>
      <c r="BF307" s="404"/>
      <c r="BG307" s="405">
        <v>0</v>
      </c>
      <c r="BH307" s="405">
        <v>0</v>
      </c>
      <c r="BI307" s="404"/>
      <c r="BJ307" s="405">
        <v>0</v>
      </c>
      <c r="BK307" s="405">
        <v>0</v>
      </c>
      <c r="BL307" s="404"/>
      <c r="BM307" s="405">
        <v>0</v>
      </c>
      <c r="BN307" s="405">
        <v>0</v>
      </c>
      <c r="BO307" s="404"/>
      <c r="BP307" s="405">
        <v>0</v>
      </c>
      <c r="BQ307" s="405">
        <v>0</v>
      </c>
      <c r="BR307" s="404"/>
      <c r="BS307" s="405">
        <v>0</v>
      </c>
      <c r="BT307" s="405">
        <v>0</v>
      </c>
      <c r="BU307" s="404"/>
      <c r="BV307" s="405">
        <v>0</v>
      </c>
      <c r="BW307" s="405">
        <v>0</v>
      </c>
      <c r="BX307" s="404"/>
      <c r="BY307" s="405">
        <v>0</v>
      </c>
      <c r="BZ307" s="405">
        <v>0</v>
      </c>
      <c r="CA307" s="404"/>
      <c r="CB307" s="405">
        <v>0</v>
      </c>
      <c r="CC307" s="405">
        <v>0</v>
      </c>
      <c r="CD307" s="404"/>
      <c r="CE307" s="405">
        <v>0</v>
      </c>
      <c r="CF307" s="405">
        <v>0</v>
      </c>
      <c r="CG307" s="404"/>
      <c r="CH307" s="405">
        <v>0</v>
      </c>
      <c r="CI307" s="405">
        <v>0</v>
      </c>
      <c r="CJ307" s="404"/>
      <c r="CK307" s="405">
        <v>0</v>
      </c>
      <c r="CL307" s="405">
        <v>0</v>
      </c>
      <c r="CM307" s="404"/>
      <c r="CN307" s="405">
        <v>0</v>
      </c>
      <c r="CO307" s="405">
        <v>0</v>
      </c>
      <c r="CP307" s="404"/>
      <c r="CQ307" s="405">
        <v>0</v>
      </c>
      <c r="CR307" s="405">
        <v>0</v>
      </c>
      <c r="CS307" s="404"/>
      <c r="CT307" s="405">
        <v>0</v>
      </c>
      <c r="CU307" s="405">
        <v>0</v>
      </c>
      <c r="CV307" s="404"/>
      <c r="CW307" s="405">
        <v>0</v>
      </c>
      <c r="CX307" s="405">
        <v>0</v>
      </c>
      <c r="CY307" s="404"/>
      <c r="CZ307" s="405">
        <v>0</v>
      </c>
      <c r="DA307" s="405">
        <v>0</v>
      </c>
      <c r="DB307" s="404"/>
      <c r="DC307" s="405">
        <v>0</v>
      </c>
      <c r="DD307" s="405">
        <v>0</v>
      </c>
      <c r="DE307" s="404"/>
      <c r="DF307" s="405">
        <v>0</v>
      </c>
      <c r="DG307" s="405">
        <v>0</v>
      </c>
      <c r="DH307" s="404"/>
      <c r="DI307" s="405">
        <v>0</v>
      </c>
      <c r="DJ307" s="405">
        <v>0</v>
      </c>
      <c r="DK307" s="404"/>
      <c r="DL307" s="405">
        <v>0</v>
      </c>
      <c r="DM307" s="405">
        <v>0</v>
      </c>
      <c r="DN307" s="404"/>
      <c r="DO307" s="405">
        <v>0</v>
      </c>
      <c r="DP307" s="405">
        <v>0</v>
      </c>
      <c r="DQ307" s="404"/>
      <c r="DR307" s="405">
        <v>0</v>
      </c>
      <c r="DS307" s="405">
        <v>0</v>
      </c>
      <c r="DT307" s="404"/>
      <c r="DU307" s="405">
        <v>0</v>
      </c>
      <c r="DV307" s="405">
        <v>0</v>
      </c>
      <c r="DW307" s="406">
        <f>W307+Z307+AC307+AF307+AI307+AL307+AO307+AR307+AU307+AX307+BA307+BD307+BG307+BJ307+BM307+BP307+BS307+BV307+BY307+CB307+CE307+CH307+CK307</f>
        <v>0</v>
      </c>
      <c r="DX307" s="406">
        <f>X307+AA307+AD307+AG307+AJ307+AM307+AP307+AS307+AV307+AY307+BB307+BE307+BH307+BK307+BN307+BQ307+BT307+BW307+BZ307+CC307+CF307+CI307+CL307</f>
        <v>0</v>
      </c>
      <c r="DY307" s="405">
        <v>0</v>
      </c>
      <c r="DZ307" s="405">
        <v>0</v>
      </c>
      <c r="EA307" s="405">
        <v>0</v>
      </c>
      <c r="EB307" s="406">
        <f>CN307+CQ307+CT307+CW307+CZ307+DC307+DF307+DI307+DL307+DO307+DR307+DU307</f>
        <v>0</v>
      </c>
      <c r="EC307" s="406">
        <f>CO307+CR307+CU307+CX307+DA307+DD307+DG307+DJ307+DM307+DP307+DS307+DV307</f>
        <v>0</v>
      </c>
      <c r="ED307" s="407">
        <v>0</v>
      </c>
      <c r="EE307" s="407">
        <v>0</v>
      </c>
      <c r="EF307" s="407">
        <v>0</v>
      </c>
      <c r="EG307" s="407">
        <v>0</v>
      </c>
      <c r="EH307" s="407">
        <v>0</v>
      </c>
      <c r="EI307" s="407">
        <v>0</v>
      </c>
      <c r="EJ307" s="407">
        <v>0</v>
      </c>
      <c r="EK307" s="396">
        <f t="shared" si="14"/>
        <v>0</v>
      </c>
      <c r="EL307" s="396">
        <f t="shared" si="15"/>
        <v>0</v>
      </c>
      <c r="EM307" s="408">
        <f t="shared" si="16"/>
        <v>0</v>
      </c>
      <c r="EN307" s="405">
        <v>0</v>
      </c>
      <c r="EO307" s="405">
        <v>0</v>
      </c>
      <c r="EP307" s="81"/>
    </row>
    <row r="308" spans="1:146" x14ac:dyDescent="0.35">
      <c r="A308" s="81"/>
      <c r="B308" s="81"/>
      <c r="C308" s="81"/>
      <c r="D308" s="81"/>
      <c r="E308" s="81"/>
      <c r="F308" s="81"/>
      <c r="G308" s="81"/>
      <c r="H308" s="81"/>
      <c r="I308" s="81"/>
      <c r="J308" s="81"/>
      <c r="K308" s="81"/>
      <c r="L308" s="81"/>
      <c r="M308" s="81"/>
      <c r="N308" s="81"/>
      <c r="O308" s="81"/>
      <c r="P308" s="81"/>
      <c r="Q308" s="81"/>
      <c r="R308" s="81"/>
      <c r="S308" s="81"/>
      <c r="T308" s="81"/>
      <c r="U308" s="81"/>
      <c r="V308" s="404"/>
      <c r="W308" s="405">
        <v>0</v>
      </c>
      <c r="X308" s="405">
        <v>0</v>
      </c>
      <c r="Y308" s="404"/>
      <c r="Z308" s="405">
        <v>0</v>
      </c>
      <c r="AA308" s="405">
        <v>0</v>
      </c>
      <c r="AB308" s="404"/>
      <c r="AC308" s="405">
        <v>0</v>
      </c>
      <c r="AD308" s="405">
        <v>0</v>
      </c>
      <c r="AE308" s="404"/>
      <c r="AF308" s="405">
        <v>0</v>
      </c>
      <c r="AG308" s="405">
        <v>0</v>
      </c>
      <c r="AH308" s="404"/>
      <c r="AI308" s="405">
        <v>0</v>
      </c>
      <c r="AJ308" s="405">
        <v>0</v>
      </c>
      <c r="AK308" s="404"/>
      <c r="AL308" s="405">
        <v>0</v>
      </c>
      <c r="AM308" s="405">
        <v>0</v>
      </c>
      <c r="AN308" s="404"/>
      <c r="AO308" s="405">
        <v>0</v>
      </c>
      <c r="AP308" s="405">
        <v>0</v>
      </c>
      <c r="AQ308" s="404"/>
      <c r="AR308" s="405">
        <v>0</v>
      </c>
      <c r="AS308" s="405">
        <v>0</v>
      </c>
      <c r="AT308" s="404"/>
      <c r="AU308" s="405">
        <v>0</v>
      </c>
      <c r="AV308" s="405">
        <v>0</v>
      </c>
      <c r="AW308" s="404"/>
      <c r="AX308" s="405">
        <v>0</v>
      </c>
      <c r="AY308" s="405">
        <v>0</v>
      </c>
      <c r="AZ308" s="404"/>
      <c r="BA308" s="405">
        <v>0</v>
      </c>
      <c r="BB308" s="405">
        <v>0</v>
      </c>
      <c r="BC308" s="404"/>
      <c r="BD308" s="405">
        <v>0</v>
      </c>
      <c r="BE308" s="405">
        <v>0</v>
      </c>
      <c r="BF308" s="404"/>
      <c r="BG308" s="405">
        <v>0</v>
      </c>
      <c r="BH308" s="405">
        <v>0</v>
      </c>
      <c r="BI308" s="404"/>
      <c r="BJ308" s="405">
        <v>0</v>
      </c>
      <c r="BK308" s="405">
        <v>0</v>
      </c>
      <c r="BL308" s="404"/>
      <c r="BM308" s="405">
        <v>0</v>
      </c>
      <c r="BN308" s="405">
        <v>0</v>
      </c>
      <c r="BO308" s="404"/>
      <c r="BP308" s="405">
        <v>0</v>
      </c>
      <c r="BQ308" s="405">
        <v>0</v>
      </c>
      <c r="BR308" s="404"/>
      <c r="BS308" s="405">
        <v>0</v>
      </c>
      <c r="BT308" s="405">
        <v>0</v>
      </c>
      <c r="BU308" s="404"/>
      <c r="BV308" s="405">
        <v>0</v>
      </c>
      <c r="BW308" s="405">
        <v>0</v>
      </c>
      <c r="BX308" s="404"/>
      <c r="BY308" s="405">
        <v>0</v>
      </c>
      <c r="BZ308" s="405">
        <v>0</v>
      </c>
      <c r="CA308" s="404"/>
      <c r="CB308" s="405">
        <v>0</v>
      </c>
      <c r="CC308" s="405">
        <v>0</v>
      </c>
      <c r="CD308" s="404"/>
      <c r="CE308" s="405">
        <v>0</v>
      </c>
      <c r="CF308" s="405">
        <v>0</v>
      </c>
      <c r="CG308" s="404"/>
      <c r="CH308" s="405">
        <v>0</v>
      </c>
      <c r="CI308" s="405">
        <v>0</v>
      </c>
      <c r="CJ308" s="404"/>
      <c r="CK308" s="405">
        <v>0</v>
      </c>
      <c r="CL308" s="405">
        <v>0</v>
      </c>
      <c r="CM308" s="404"/>
      <c r="CN308" s="405">
        <v>0</v>
      </c>
      <c r="CO308" s="405">
        <v>0</v>
      </c>
      <c r="CP308" s="404"/>
      <c r="CQ308" s="405">
        <v>0</v>
      </c>
      <c r="CR308" s="405">
        <v>0</v>
      </c>
      <c r="CS308" s="404"/>
      <c r="CT308" s="405">
        <v>0</v>
      </c>
      <c r="CU308" s="405">
        <v>0</v>
      </c>
      <c r="CV308" s="404"/>
      <c r="CW308" s="405">
        <v>0</v>
      </c>
      <c r="CX308" s="405">
        <v>0</v>
      </c>
      <c r="CY308" s="404"/>
      <c r="CZ308" s="405">
        <v>0</v>
      </c>
      <c r="DA308" s="405">
        <v>0</v>
      </c>
      <c r="DB308" s="404"/>
      <c r="DC308" s="405">
        <v>0</v>
      </c>
      <c r="DD308" s="405">
        <v>0</v>
      </c>
      <c r="DE308" s="404"/>
      <c r="DF308" s="405">
        <v>0</v>
      </c>
      <c r="DG308" s="405">
        <v>0</v>
      </c>
      <c r="DH308" s="404"/>
      <c r="DI308" s="405">
        <v>0</v>
      </c>
      <c r="DJ308" s="405">
        <v>0</v>
      </c>
      <c r="DK308" s="404"/>
      <c r="DL308" s="405">
        <v>0</v>
      </c>
      <c r="DM308" s="405">
        <v>0</v>
      </c>
      <c r="DN308" s="404"/>
      <c r="DO308" s="405">
        <v>0</v>
      </c>
      <c r="DP308" s="405">
        <v>0</v>
      </c>
      <c r="DQ308" s="404"/>
      <c r="DR308" s="405">
        <v>0</v>
      </c>
      <c r="DS308" s="405">
        <v>0</v>
      </c>
      <c r="DT308" s="404"/>
      <c r="DU308" s="405">
        <v>0</v>
      </c>
      <c r="DV308" s="405">
        <v>0</v>
      </c>
      <c r="DW308" s="406">
        <f>W308+Z308+AC308+AF308+AI308+AL308+AO308+AR308+AU308+AX308+BA308+BD308+BG308+BJ308+BM308+BP308+BS308+BV308+BY308+CB308+CE308+CH308+CK308</f>
        <v>0</v>
      </c>
      <c r="DX308" s="406">
        <f>X308+AA308+AD308+AG308+AJ308+AM308+AP308+AS308+AV308+AY308+BB308+BE308+BH308+BK308+BN308+BQ308+BT308+BW308+BZ308+CC308+CF308+CI308+CL308</f>
        <v>0</v>
      </c>
      <c r="DY308" s="405">
        <v>0</v>
      </c>
      <c r="DZ308" s="405">
        <v>0</v>
      </c>
      <c r="EA308" s="405">
        <v>0</v>
      </c>
      <c r="EB308" s="406">
        <f>CN308+CQ308+CT308+CW308+CZ308+DC308+DF308+DI308+DL308+DO308+DR308+DU308</f>
        <v>0</v>
      </c>
      <c r="EC308" s="406">
        <f>CO308+CR308+CU308+CX308+DA308+DD308+DG308+DJ308+DM308+DP308+DS308+DV308</f>
        <v>0</v>
      </c>
      <c r="ED308" s="407">
        <v>0</v>
      </c>
      <c r="EE308" s="407">
        <v>0</v>
      </c>
      <c r="EF308" s="407">
        <v>0</v>
      </c>
      <c r="EG308" s="407">
        <v>0</v>
      </c>
      <c r="EH308" s="407">
        <v>0</v>
      </c>
      <c r="EI308" s="407">
        <v>0</v>
      </c>
      <c r="EJ308" s="407">
        <v>0</v>
      </c>
      <c r="EK308" s="396">
        <f t="shared" si="14"/>
        <v>0</v>
      </c>
      <c r="EL308" s="396">
        <f t="shared" si="15"/>
        <v>0</v>
      </c>
      <c r="EM308" s="408">
        <f t="shared" si="16"/>
        <v>0</v>
      </c>
      <c r="EN308" s="405">
        <v>0</v>
      </c>
      <c r="EO308" s="405">
        <v>0</v>
      </c>
      <c r="EP308" s="81"/>
    </row>
    <row r="309" spans="1:146" x14ac:dyDescent="0.35">
      <c r="A309" s="81"/>
      <c r="B309" s="81"/>
      <c r="C309" s="81"/>
      <c r="D309" s="81"/>
      <c r="E309" s="81"/>
      <c r="F309" s="81"/>
      <c r="G309" s="81"/>
      <c r="H309" s="81"/>
      <c r="I309" s="81"/>
      <c r="J309" s="81"/>
      <c r="K309" s="81"/>
      <c r="L309" s="81"/>
      <c r="M309" s="81"/>
      <c r="N309" s="81"/>
      <c r="O309" s="81"/>
      <c r="P309" s="81"/>
      <c r="Q309" s="81"/>
      <c r="R309" s="81"/>
      <c r="S309" s="81"/>
      <c r="T309" s="81"/>
      <c r="U309" s="81"/>
      <c r="V309" s="404"/>
      <c r="W309" s="405">
        <v>0</v>
      </c>
      <c r="X309" s="405">
        <v>0</v>
      </c>
      <c r="Y309" s="404"/>
      <c r="Z309" s="405">
        <v>0</v>
      </c>
      <c r="AA309" s="405">
        <v>0</v>
      </c>
      <c r="AB309" s="404"/>
      <c r="AC309" s="405">
        <v>0</v>
      </c>
      <c r="AD309" s="405">
        <v>0</v>
      </c>
      <c r="AE309" s="404"/>
      <c r="AF309" s="405">
        <v>0</v>
      </c>
      <c r="AG309" s="405">
        <v>0</v>
      </c>
      <c r="AH309" s="404"/>
      <c r="AI309" s="405">
        <v>0</v>
      </c>
      <c r="AJ309" s="405">
        <v>0</v>
      </c>
      <c r="AK309" s="404"/>
      <c r="AL309" s="405">
        <v>0</v>
      </c>
      <c r="AM309" s="405">
        <v>0</v>
      </c>
      <c r="AN309" s="404"/>
      <c r="AO309" s="405">
        <v>0</v>
      </c>
      <c r="AP309" s="405">
        <v>0</v>
      </c>
      <c r="AQ309" s="404"/>
      <c r="AR309" s="405">
        <v>0</v>
      </c>
      <c r="AS309" s="405">
        <v>0</v>
      </c>
      <c r="AT309" s="404"/>
      <c r="AU309" s="405">
        <v>0</v>
      </c>
      <c r="AV309" s="405">
        <v>0</v>
      </c>
      <c r="AW309" s="404"/>
      <c r="AX309" s="405">
        <v>0</v>
      </c>
      <c r="AY309" s="405">
        <v>0</v>
      </c>
      <c r="AZ309" s="404"/>
      <c r="BA309" s="405">
        <v>0</v>
      </c>
      <c r="BB309" s="405">
        <v>0</v>
      </c>
      <c r="BC309" s="404"/>
      <c r="BD309" s="405">
        <v>0</v>
      </c>
      <c r="BE309" s="405">
        <v>0</v>
      </c>
      <c r="BF309" s="404"/>
      <c r="BG309" s="405">
        <v>0</v>
      </c>
      <c r="BH309" s="405">
        <v>0</v>
      </c>
      <c r="BI309" s="404"/>
      <c r="BJ309" s="405">
        <v>0</v>
      </c>
      <c r="BK309" s="405">
        <v>0</v>
      </c>
      <c r="BL309" s="404"/>
      <c r="BM309" s="405">
        <v>0</v>
      </c>
      <c r="BN309" s="405">
        <v>0</v>
      </c>
      <c r="BO309" s="404"/>
      <c r="BP309" s="405">
        <v>0</v>
      </c>
      <c r="BQ309" s="405">
        <v>0</v>
      </c>
      <c r="BR309" s="404"/>
      <c r="BS309" s="405">
        <v>0</v>
      </c>
      <c r="BT309" s="405">
        <v>0</v>
      </c>
      <c r="BU309" s="404"/>
      <c r="BV309" s="405">
        <v>0</v>
      </c>
      <c r="BW309" s="405">
        <v>0</v>
      </c>
      <c r="BX309" s="404"/>
      <c r="BY309" s="405">
        <v>0</v>
      </c>
      <c r="BZ309" s="405">
        <v>0</v>
      </c>
      <c r="CA309" s="404"/>
      <c r="CB309" s="405">
        <v>0</v>
      </c>
      <c r="CC309" s="405">
        <v>0</v>
      </c>
      <c r="CD309" s="404"/>
      <c r="CE309" s="405">
        <v>0</v>
      </c>
      <c r="CF309" s="405">
        <v>0</v>
      </c>
      <c r="CG309" s="404"/>
      <c r="CH309" s="405">
        <v>0</v>
      </c>
      <c r="CI309" s="405">
        <v>0</v>
      </c>
      <c r="CJ309" s="404"/>
      <c r="CK309" s="405">
        <v>0</v>
      </c>
      <c r="CL309" s="405">
        <v>0</v>
      </c>
      <c r="CM309" s="404"/>
      <c r="CN309" s="405">
        <v>0</v>
      </c>
      <c r="CO309" s="405">
        <v>0</v>
      </c>
      <c r="CP309" s="404"/>
      <c r="CQ309" s="405">
        <v>0</v>
      </c>
      <c r="CR309" s="405">
        <v>0</v>
      </c>
      <c r="CS309" s="404"/>
      <c r="CT309" s="405">
        <v>0</v>
      </c>
      <c r="CU309" s="405">
        <v>0</v>
      </c>
      <c r="CV309" s="404"/>
      <c r="CW309" s="405">
        <v>0</v>
      </c>
      <c r="CX309" s="405">
        <v>0</v>
      </c>
      <c r="CY309" s="404"/>
      <c r="CZ309" s="405">
        <v>0</v>
      </c>
      <c r="DA309" s="405">
        <v>0</v>
      </c>
      <c r="DB309" s="404"/>
      <c r="DC309" s="405">
        <v>0</v>
      </c>
      <c r="DD309" s="405">
        <v>0</v>
      </c>
      <c r="DE309" s="404"/>
      <c r="DF309" s="405">
        <v>0</v>
      </c>
      <c r="DG309" s="405">
        <v>0</v>
      </c>
      <c r="DH309" s="404"/>
      <c r="DI309" s="405">
        <v>0</v>
      </c>
      <c r="DJ309" s="405">
        <v>0</v>
      </c>
      <c r="DK309" s="404"/>
      <c r="DL309" s="405">
        <v>0</v>
      </c>
      <c r="DM309" s="405">
        <v>0</v>
      </c>
      <c r="DN309" s="404"/>
      <c r="DO309" s="405">
        <v>0</v>
      </c>
      <c r="DP309" s="405">
        <v>0</v>
      </c>
      <c r="DQ309" s="404"/>
      <c r="DR309" s="405">
        <v>0</v>
      </c>
      <c r="DS309" s="405">
        <v>0</v>
      </c>
      <c r="DT309" s="404"/>
      <c r="DU309" s="405">
        <v>0</v>
      </c>
      <c r="DV309" s="405">
        <v>0</v>
      </c>
      <c r="DW309" s="406">
        <f>W309+Z309+AC309+AF309+AI309+AL309+AO309+AR309+AU309+AX309+BA309+BD309+BG309+BJ309+BM309+BP309+BS309+BV309+BY309+CB309+CE309+CH309+CK309</f>
        <v>0</v>
      </c>
      <c r="DX309" s="406">
        <f>X309+AA309+AD309+AG309+AJ309+AM309+AP309+AS309+AV309+AY309+BB309+BE309+BH309+BK309+BN309+BQ309+BT309+BW309+BZ309+CC309+CF309+CI309+CL309</f>
        <v>0</v>
      </c>
      <c r="DY309" s="405">
        <v>0</v>
      </c>
      <c r="DZ309" s="405">
        <v>0</v>
      </c>
      <c r="EA309" s="405">
        <v>0</v>
      </c>
      <c r="EB309" s="406">
        <f>CN309+CQ309+CT309+CW309+CZ309+DC309+DF309+DI309+DL309+DO309+DR309+DU309</f>
        <v>0</v>
      </c>
      <c r="EC309" s="406">
        <f>CO309+CR309+CU309+CX309+DA309+DD309+DG309+DJ309+DM309+DP309+DS309+DV309</f>
        <v>0</v>
      </c>
      <c r="ED309" s="407">
        <v>0</v>
      </c>
      <c r="EE309" s="407">
        <v>0</v>
      </c>
      <c r="EF309" s="407">
        <v>0</v>
      </c>
      <c r="EG309" s="407">
        <v>0</v>
      </c>
      <c r="EH309" s="407">
        <v>0</v>
      </c>
      <c r="EI309" s="407">
        <v>0</v>
      </c>
      <c r="EJ309" s="407">
        <v>0</v>
      </c>
      <c r="EK309" s="396">
        <f t="shared" si="14"/>
        <v>0</v>
      </c>
      <c r="EL309" s="396">
        <f t="shared" si="15"/>
        <v>0</v>
      </c>
      <c r="EM309" s="408">
        <f t="shared" si="16"/>
        <v>0</v>
      </c>
      <c r="EN309" s="405">
        <v>0</v>
      </c>
      <c r="EO309" s="405">
        <v>0</v>
      </c>
      <c r="EP309" s="81"/>
    </row>
    <row r="310" spans="1:146" x14ac:dyDescent="0.35">
      <c r="A310" s="81"/>
      <c r="B310" s="81"/>
      <c r="C310" s="81"/>
      <c r="D310" s="81"/>
      <c r="E310" s="81"/>
      <c r="F310" s="81"/>
      <c r="G310" s="81"/>
      <c r="H310" s="81"/>
      <c r="I310" s="81"/>
      <c r="J310" s="81"/>
      <c r="K310" s="81"/>
      <c r="L310" s="81"/>
      <c r="M310" s="81"/>
      <c r="N310" s="81"/>
      <c r="O310" s="81"/>
      <c r="P310" s="81"/>
      <c r="Q310" s="81"/>
      <c r="R310" s="81"/>
      <c r="S310" s="81"/>
      <c r="T310" s="81"/>
      <c r="U310" s="81"/>
      <c r="V310" s="404"/>
      <c r="W310" s="405">
        <v>0</v>
      </c>
      <c r="X310" s="405">
        <v>0</v>
      </c>
      <c r="Y310" s="404"/>
      <c r="Z310" s="405">
        <v>0</v>
      </c>
      <c r="AA310" s="405">
        <v>0</v>
      </c>
      <c r="AB310" s="404"/>
      <c r="AC310" s="405">
        <v>0</v>
      </c>
      <c r="AD310" s="405">
        <v>0</v>
      </c>
      <c r="AE310" s="404"/>
      <c r="AF310" s="405">
        <v>0</v>
      </c>
      <c r="AG310" s="405">
        <v>0</v>
      </c>
      <c r="AH310" s="404"/>
      <c r="AI310" s="405">
        <v>0</v>
      </c>
      <c r="AJ310" s="405">
        <v>0</v>
      </c>
      <c r="AK310" s="404"/>
      <c r="AL310" s="405">
        <v>0</v>
      </c>
      <c r="AM310" s="405">
        <v>0</v>
      </c>
      <c r="AN310" s="404"/>
      <c r="AO310" s="405">
        <v>0</v>
      </c>
      <c r="AP310" s="405">
        <v>0</v>
      </c>
      <c r="AQ310" s="404"/>
      <c r="AR310" s="405">
        <v>0</v>
      </c>
      <c r="AS310" s="405">
        <v>0</v>
      </c>
      <c r="AT310" s="404"/>
      <c r="AU310" s="405">
        <v>0</v>
      </c>
      <c r="AV310" s="405">
        <v>0</v>
      </c>
      <c r="AW310" s="404"/>
      <c r="AX310" s="405">
        <v>0</v>
      </c>
      <c r="AY310" s="405">
        <v>0</v>
      </c>
      <c r="AZ310" s="404"/>
      <c r="BA310" s="405">
        <v>0</v>
      </c>
      <c r="BB310" s="405">
        <v>0</v>
      </c>
      <c r="BC310" s="404"/>
      <c r="BD310" s="405">
        <v>0</v>
      </c>
      <c r="BE310" s="405">
        <v>0</v>
      </c>
      <c r="BF310" s="404"/>
      <c r="BG310" s="405">
        <v>0</v>
      </c>
      <c r="BH310" s="405">
        <v>0</v>
      </c>
      <c r="BI310" s="404"/>
      <c r="BJ310" s="405">
        <v>0</v>
      </c>
      <c r="BK310" s="405">
        <v>0</v>
      </c>
      <c r="BL310" s="404"/>
      <c r="BM310" s="405">
        <v>0</v>
      </c>
      <c r="BN310" s="405">
        <v>0</v>
      </c>
      <c r="BO310" s="404"/>
      <c r="BP310" s="405">
        <v>0</v>
      </c>
      <c r="BQ310" s="405">
        <v>0</v>
      </c>
      <c r="BR310" s="404"/>
      <c r="BS310" s="405">
        <v>0</v>
      </c>
      <c r="BT310" s="405">
        <v>0</v>
      </c>
      <c r="BU310" s="404"/>
      <c r="BV310" s="405">
        <v>0</v>
      </c>
      <c r="BW310" s="405">
        <v>0</v>
      </c>
      <c r="BX310" s="404"/>
      <c r="BY310" s="405">
        <v>0</v>
      </c>
      <c r="BZ310" s="405">
        <v>0</v>
      </c>
      <c r="CA310" s="404"/>
      <c r="CB310" s="405">
        <v>0</v>
      </c>
      <c r="CC310" s="405">
        <v>0</v>
      </c>
      <c r="CD310" s="404"/>
      <c r="CE310" s="405">
        <v>0</v>
      </c>
      <c r="CF310" s="405">
        <v>0</v>
      </c>
      <c r="CG310" s="404"/>
      <c r="CH310" s="405">
        <v>0</v>
      </c>
      <c r="CI310" s="405">
        <v>0</v>
      </c>
      <c r="CJ310" s="404"/>
      <c r="CK310" s="405">
        <v>0</v>
      </c>
      <c r="CL310" s="405">
        <v>0</v>
      </c>
      <c r="CM310" s="404"/>
      <c r="CN310" s="405">
        <v>0</v>
      </c>
      <c r="CO310" s="405">
        <v>0</v>
      </c>
      <c r="CP310" s="404"/>
      <c r="CQ310" s="405">
        <v>0</v>
      </c>
      <c r="CR310" s="405">
        <v>0</v>
      </c>
      <c r="CS310" s="404"/>
      <c r="CT310" s="405">
        <v>0</v>
      </c>
      <c r="CU310" s="405">
        <v>0</v>
      </c>
      <c r="CV310" s="404"/>
      <c r="CW310" s="405">
        <v>0</v>
      </c>
      <c r="CX310" s="405">
        <v>0</v>
      </c>
      <c r="CY310" s="404"/>
      <c r="CZ310" s="405">
        <v>0</v>
      </c>
      <c r="DA310" s="405">
        <v>0</v>
      </c>
      <c r="DB310" s="404"/>
      <c r="DC310" s="405">
        <v>0</v>
      </c>
      <c r="DD310" s="405">
        <v>0</v>
      </c>
      <c r="DE310" s="404"/>
      <c r="DF310" s="405">
        <v>0</v>
      </c>
      <c r="DG310" s="405">
        <v>0</v>
      </c>
      <c r="DH310" s="404"/>
      <c r="DI310" s="405">
        <v>0</v>
      </c>
      <c r="DJ310" s="405">
        <v>0</v>
      </c>
      <c r="DK310" s="404"/>
      <c r="DL310" s="405">
        <v>0</v>
      </c>
      <c r="DM310" s="405">
        <v>0</v>
      </c>
      <c r="DN310" s="404"/>
      <c r="DO310" s="405">
        <v>0</v>
      </c>
      <c r="DP310" s="405">
        <v>0</v>
      </c>
      <c r="DQ310" s="404"/>
      <c r="DR310" s="405">
        <v>0</v>
      </c>
      <c r="DS310" s="405">
        <v>0</v>
      </c>
      <c r="DT310" s="404"/>
      <c r="DU310" s="405">
        <v>0</v>
      </c>
      <c r="DV310" s="405">
        <v>0</v>
      </c>
      <c r="DW310" s="406">
        <f>W310+Z310+AC310+AF310+AI310+AL310+AO310+AR310+AU310+AX310+BA310+BD310+BG310+BJ310+BM310+BP310+BS310+BV310+BY310+CB310+CE310+CH310+CK310</f>
        <v>0</v>
      </c>
      <c r="DX310" s="406">
        <f>X310+AA310+AD310+AG310+AJ310+AM310+AP310+AS310+AV310+AY310+BB310+BE310+BH310+BK310+BN310+BQ310+BT310+BW310+BZ310+CC310+CF310+CI310+CL310</f>
        <v>0</v>
      </c>
      <c r="DY310" s="405">
        <v>0</v>
      </c>
      <c r="DZ310" s="405">
        <v>0</v>
      </c>
      <c r="EA310" s="405">
        <v>0</v>
      </c>
      <c r="EB310" s="406">
        <f>CN310+CQ310+CT310+CW310+CZ310+DC310+DF310+DI310+DL310+DO310+DR310+DU310</f>
        <v>0</v>
      </c>
      <c r="EC310" s="406">
        <f>CO310+CR310+CU310+CX310+DA310+DD310+DG310+DJ310+DM310+DP310+DS310+DV310</f>
        <v>0</v>
      </c>
      <c r="ED310" s="407">
        <v>0</v>
      </c>
      <c r="EE310" s="407">
        <v>0</v>
      </c>
      <c r="EF310" s="407">
        <v>0</v>
      </c>
      <c r="EG310" s="407">
        <v>0</v>
      </c>
      <c r="EH310" s="407">
        <v>0</v>
      </c>
      <c r="EI310" s="407">
        <v>0</v>
      </c>
      <c r="EJ310" s="407">
        <v>0</v>
      </c>
      <c r="EK310" s="396">
        <f t="shared" si="14"/>
        <v>0</v>
      </c>
      <c r="EL310" s="396">
        <f t="shared" si="15"/>
        <v>0</v>
      </c>
      <c r="EM310" s="408">
        <f t="shared" si="16"/>
        <v>0</v>
      </c>
      <c r="EN310" s="405">
        <v>0</v>
      </c>
      <c r="EO310" s="405">
        <v>0</v>
      </c>
      <c r="EP310" s="81"/>
    </row>
    <row r="311" spans="1:146" x14ac:dyDescent="0.35">
      <c r="A311" s="81"/>
      <c r="B311" s="81"/>
      <c r="C311" s="81"/>
      <c r="D311" s="81"/>
      <c r="E311" s="81"/>
      <c r="F311" s="81"/>
      <c r="G311" s="81"/>
      <c r="H311" s="81"/>
      <c r="I311" s="81"/>
      <c r="J311" s="81"/>
      <c r="K311" s="81"/>
      <c r="L311" s="81"/>
      <c r="M311" s="81"/>
      <c r="N311" s="81"/>
      <c r="O311" s="81"/>
      <c r="P311" s="81"/>
      <c r="Q311" s="81"/>
      <c r="R311" s="81"/>
      <c r="S311" s="81"/>
      <c r="T311" s="81"/>
      <c r="U311" s="81"/>
      <c r="V311" s="404"/>
      <c r="W311" s="405">
        <v>0</v>
      </c>
      <c r="X311" s="405">
        <v>0</v>
      </c>
      <c r="Y311" s="404"/>
      <c r="Z311" s="405">
        <v>0</v>
      </c>
      <c r="AA311" s="405">
        <v>0</v>
      </c>
      <c r="AB311" s="404"/>
      <c r="AC311" s="405">
        <v>0</v>
      </c>
      <c r="AD311" s="405">
        <v>0</v>
      </c>
      <c r="AE311" s="404"/>
      <c r="AF311" s="405">
        <v>0</v>
      </c>
      <c r="AG311" s="405">
        <v>0</v>
      </c>
      <c r="AH311" s="404"/>
      <c r="AI311" s="405">
        <v>0</v>
      </c>
      <c r="AJ311" s="405">
        <v>0</v>
      </c>
      <c r="AK311" s="404"/>
      <c r="AL311" s="405">
        <v>0</v>
      </c>
      <c r="AM311" s="405">
        <v>0</v>
      </c>
      <c r="AN311" s="404"/>
      <c r="AO311" s="405">
        <v>0</v>
      </c>
      <c r="AP311" s="405">
        <v>0</v>
      </c>
      <c r="AQ311" s="404"/>
      <c r="AR311" s="405">
        <v>0</v>
      </c>
      <c r="AS311" s="405">
        <v>0</v>
      </c>
      <c r="AT311" s="404"/>
      <c r="AU311" s="405">
        <v>0</v>
      </c>
      <c r="AV311" s="405">
        <v>0</v>
      </c>
      <c r="AW311" s="404"/>
      <c r="AX311" s="405">
        <v>0</v>
      </c>
      <c r="AY311" s="405">
        <v>0</v>
      </c>
      <c r="AZ311" s="404"/>
      <c r="BA311" s="405">
        <v>0</v>
      </c>
      <c r="BB311" s="405">
        <v>0</v>
      </c>
      <c r="BC311" s="404"/>
      <c r="BD311" s="405">
        <v>0</v>
      </c>
      <c r="BE311" s="405">
        <v>0</v>
      </c>
      <c r="BF311" s="404"/>
      <c r="BG311" s="405">
        <v>0</v>
      </c>
      <c r="BH311" s="405">
        <v>0</v>
      </c>
      <c r="BI311" s="404"/>
      <c r="BJ311" s="405">
        <v>0</v>
      </c>
      <c r="BK311" s="405">
        <v>0</v>
      </c>
      <c r="BL311" s="404"/>
      <c r="BM311" s="405">
        <v>0</v>
      </c>
      <c r="BN311" s="405">
        <v>0</v>
      </c>
      <c r="BO311" s="404"/>
      <c r="BP311" s="405">
        <v>0</v>
      </c>
      <c r="BQ311" s="405">
        <v>0</v>
      </c>
      <c r="BR311" s="404"/>
      <c r="BS311" s="405">
        <v>0</v>
      </c>
      <c r="BT311" s="405">
        <v>0</v>
      </c>
      <c r="BU311" s="404"/>
      <c r="BV311" s="405">
        <v>0</v>
      </c>
      <c r="BW311" s="405">
        <v>0</v>
      </c>
      <c r="BX311" s="404"/>
      <c r="BY311" s="405">
        <v>0</v>
      </c>
      <c r="BZ311" s="405">
        <v>0</v>
      </c>
      <c r="CA311" s="404"/>
      <c r="CB311" s="405">
        <v>0</v>
      </c>
      <c r="CC311" s="405">
        <v>0</v>
      </c>
      <c r="CD311" s="404"/>
      <c r="CE311" s="405">
        <v>0</v>
      </c>
      <c r="CF311" s="405">
        <v>0</v>
      </c>
      <c r="CG311" s="404"/>
      <c r="CH311" s="405">
        <v>0</v>
      </c>
      <c r="CI311" s="405">
        <v>0</v>
      </c>
      <c r="CJ311" s="404"/>
      <c r="CK311" s="405">
        <v>0</v>
      </c>
      <c r="CL311" s="405">
        <v>0</v>
      </c>
      <c r="CM311" s="404"/>
      <c r="CN311" s="405">
        <v>0</v>
      </c>
      <c r="CO311" s="405">
        <v>0</v>
      </c>
      <c r="CP311" s="404"/>
      <c r="CQ311" s="405">
        <v>0</v>
      </c>
      <c r="CR311" s="405">
        <v>0</v>
      </c>
      <c r="CS311" s="404"/>
      <c r="CT311" s="405">
        <v>0</v>
      </c>
      <c r="CU311" s="405">
        <v>0</v>
      </c>
      <c r="CV311" s="404"/>
      <c r="CW311" s="405">
        <v>0</v>
      </c>
      <c r="CX311" s="405">
        <v>0</v>
      </c>
      <c r="CY311" s="404"/>
      <c r="CZ311" s="405">
        <v>0</v>
      </c>
      <c r="DA311" s="405">
        <v>0</v>
      </c>
      <c r="DB311" s="404"/>
      <c r="DC311" s="405">
        <v>0</v>
      </c>
      <c r="DD311" s="405">
        <v>0</v>
      </c>
      <c r="DE311" s="404"/>
      <c r="DF311" s="405">
        <v>0</v>
      </c>
      <c r="DG311" s="405">
        <v>0</v>
      </c>
      <c r="DH311" s="404"/>
      <c r="DI311" s="405">
        <v>0</v>
      </c>
      <c r="DJ311" s="405">
        <v>0</v>
      </c>
      <c r="DK311" s="404"/>
      <c r="DL311" s="405">
        <v>0</v>
      </c>
      <c r="DM311" s="405">
        <v>0</v>
      </c>
      <c r="DN311" s="404"/>
      <c r="DO311" s="405">
        <v>0</v>
      </c>
      <c r="DP311" s="405">
        <v>0</v>
      </c>
      <c r="DQ311" s="404"/>
      <c r="DR311" s="405">
        <v>0</v>
      </c>
      <c r="DS311" s="405">
        <v>0</v>
      </c>
      <c r="DT311" s="404"/>
      <c r="DU311" s="405">
        <v>0</v>
      </c>
      <c r="DV311" s="405">
        <v>0</v>
      </c>
      <c r="DW311" s="406">
        <f>W311+Z311+AC311+AF311+AI311+AL311+AO311+AR311+AU311+AX311+BA311+BD311+BG311+BJ311+BM311+BP311+BS311+BV311+BY311+CB311+CE311+CH311+CK311</f>
        <v>0</v>
      </c>
      <c r="DX311" s="406">
        <f>X311+AA311+AD311+AG311+AJ311+AM311+AP311+AS311+AV311+AY311+BB311+BE311+BH311+BK311+BN311+BQ311+BT311+BW311+BZ311+CC311+CF311+CI311+CL311</f>
        <v>0</v>
      </c>
      <c r="DY311" s="405">
        <v>0</v>
      </c>
      <c r="DZ311" s="405">
        <v>0</v>
      </c>
      <c r="EA311" s="405">
        <v>0</v>
      </c>
      <c r="EB311" s="406">
        <f>CN311+CQ311+CT311+CW311+CZ311+DC311+DF311+DI311+DL311+DO311+DR311+DU311</f>
        <v>0</v>
      </c>
      <c r="EC311" s="406">
        <f>CO311+CR311+CU311+CX311+DA311+DD311+DG311+DJ311+DM311+DP311+DS311+DV311</f>
        <v>0</v>
      </c>
      <c r="ED311" s="407">
        <v>0</v>
      </c>
      <c r="EE311" s="407">
        <v>0</v>
      </c>
      <c r="EF311" s="407">
        <v>0</v>
      </c>
      <c r="EG311" s="407">
        <v>0</v>
      </c>
      <c r="EH311" s="407">
        <v>0</v>
      </c>
      <c r="EI311" s="407">
        <v>0</v>
      </c>
      <c r="EJ311" s="407">
        <v>0</v>
      </c>
      <c r="EK311" s="396">
        <f t="shared" si="14"/>
        <v>0</v>
      </c>
      <c r="EL311" s="396">
        <f t="shared" si="15"/>
        <v>0</v>
      </c>
      <c r="EM311" s="408">
        <f t="shared" si="16"/>
        <v>0</v>
      </c>
      <c r="EN311" s="405">
        <v>0</v>
      </c>
      <c r="EO311" s="405">
        <v>0</v>
      </c>
      <c r="EP311" s="81"/>
    </row>
    <row r="312" spans="1:146" x14ac:dyDescent="0.35">
      <c r="A312" s="81"/>
      <c r="B312" s="81"/>
      <c r="C312" s="81"/>
      <c r="D312" s="81"/>
      <c r="E312" s="81"/>
      <c r="F312" s="81"/>
      <c r="G312" s="81"/>
      <c r="H312" s="81"/>
      <c r="I312" s="81"/>
      <c r="J312" s="81"/>
      <c r="K312" s="81"/>
      <c r="L312" s="81"/>
      <c r="M312" s="81"/>
      <c r="N312" s="81"/>
      <c r="O312" s="81"/>
      <c r="P312" s="81"/>
      <c r="Q312" s="81"/>
      <c r="R312" s="81"/>
      <c r="S312" s="81"/>
      <c r="T312" s="81"/>
      <c r="U312" s="81"/>
      <c r="V312" s="404"/>
      <c r="W312" s="405">
        <v>0</v>
      </c>
      <c r="X312" s="405">
        <v>0</v>
      </c>
      <c r="Y312" s="404"/>
      <c r="Z312" s="405">
        <v>0</v>
      </c>
      <c r="AA312" s="405">
        <v>0</v>
      </c>
      <c r="AB312" s="404"/>
      <c r="AC312" s="405">
        <v>0</v>
      </c>
      <c r="AD312" s="405">
        <v>0</v>
      </c>
      <c r="AE312" s="404"/>
      <c r="AF312" s="405">
        <v>0</v>
      </c>
      <c r="AG312" s="405">
        <v>0</v>
      </c>
      <c r="AH312" s="404"/>
      <c r="AI312" s="405">
        <v>0</v>
      </c>
      <c r="AJ312" s="405">
        <v>0</v>
      </c>
      <c r="AK312" s="404"/>
      <c r="AL312" s="405">
        <v>0</v>
      </c>
      <c r="AM312" s="405">
        <v>0</v>
      </c>
      <c r="AN312" s="404"/>
      <c r="AO312" s="405">
        <v>0</v>
      </c>
      <c r="AP312" s="405">
        <v>0</v>
      </c>
      <c r="AQ312" s="404"/>
      <c r="AR312" s="405">
        <v>0</v>
      </c>
      <c r="AS312" s="405">
        <v>0</v>
      </c>
      <c r="AT312" s="404"/>
      <c r="AU312" s="405">
        <v>0</v>
      </c>
      <c r="AV312" s="405">
        <v>0</v>
      </c>
      <c r="AW312" s="404"/>
      <c r="AX312" s="405">
        <v>0</v>
      </c>
      <c r="AY312" s="405">
        <v>0</v>
      </c>
      <c r="AZ312" s="404"/>
      <c r="BA312" s="405">
        <v>0</v>
      </c>
      <c r="BB312" s="405">
        <v>0</v>
      </c>
      <c r="BC312" s="404"/>
      <c r="BD312" s="405">
        <v>0</v>
      </c>
      <c r="BE312" s="405">
        <v>0</v>
      </c>
      <c r="BF312" s="404"/>
      <c r="BG312" s="405">
        <v>0</v>
      </c>
      <c r="BH312" s="405">
        <v>0</v>
      </c>
      <c r="BI312" s="404"/>
      <c r="BJ312" s="405">
        <v>0</v>
      </c>
      <c r="BK312" s="405">
        <v>0</v>
      </c>
      <c r="BL312" s="404"/>
      <c r="BM312" s="405">
        <v>0</v>
      </c>
      <c r="BN312" s="405">
        <v>0</v>
      </c>
      <c r="BO312" s="404"/>
      <c r="BP312" s="405">
        <v>0</v>
      </c>
      <c r="BQ312" s="405">
        <v>0</v>
      </c>
      <c r="BR312" s="404"/>
      <c r="BS312" s="405">
        <v>0</v>
      </c>
      <c r="BT312" s="405">
        <v>0</v>
      </c>
      <c r="BU312" s="404"/>
      <c r="BV312" s="405">
        <v>0</v>
      </c>
      <c r="BW312" s="405">
        <v>0</v>
      </c>
      <c r="BX312" s="404"/>
      <c r="BY312" s="405">
        <v>0</v>
      </c>
      <c r="BZ312" s="405">
        <v>0</v>
      </c>
      <c r="CA312" s="404"/>
      <c r="CB312" s="405">
        <v>0</v>
      </c>
      <c r="CC312" s="405">
        <v>0</v>
      </c>
      <c r="CD312" s="404"/>
      <c r="CE312" s="405">
        <v>0</v>
      </c>
      <c r="CF312" s="405">
        <v>0</v>
      </c>
      <c r="CG312" s="404"/>
      <c r="CH312" s="405">
        <v>0</v>
      </c>
      <c r="CI312" s="405">
        <v>0</v>
      </c>
      <c r="CJ312" s="404"/>
      <c r="CK312" s="405">
        <v>0</v>
      </c>
      <c r="CL312" s="405">
        <v>0</v>
      </c>
      <c r="CM312" s="404"/>
      <c r="CN312" s="405">
        <v>0</v>
      </c>
      <c r="CO312" s="405">
        <v>0</v>
      </c>
      <c r="CP312" s="404"/>
      <c r="CQ312" s="405">
        <v>0</v>
      </c>
      <c r="CR312" s="405">
        <v>0</v>
      </c>
      <c r="CS312" s="404"/>
      <c r="CT312" s="405">
        <v>0</v>
      </c>
      <c r="CU312" s="405">
        <v>0</v>
      </c>
      <c r="CV312" s="404"/>
      <c r="CW312" s="405">
        <v>0</v>
      </c>
      <c r="CX312" s="405">
        <v>0</v>
      </c>
      <c r="CY312" s="404"/>
      <c r="CZ312" s="405">
        <v>0</v>
      </c>
      <c r="DA312" s="405">
        <v>0</v>
      </c>
      <c r="DB312" s="404"/>
      <c r="DC312" s="405">
        <v>0</v>
      </c>
      <c r="DD312" s="405">
        <v>0</v>
      </c>
      <c r="DE312" s="404"/>
      <c r="DF312" s="405">
        <v>0</v>
      </c>
      <c r="DG312" s="405">
        <v>0</v>
      </c>
      <c r="DH312" s="404"/>
      <c r="DI312" s="405">
        <v>0</v>
      </c>
      <c r="DJ312" s="405">
        <v>0</v>
      </c>
      <c r="DK312" s="404"/>
      <c r="DL312" s="405">
        <v>0</v>
      </c>
      <c r="DM312" s="405">
        <v>0</v>
      </c>
      <c r="DN312" s="404"/>
      <c r="DO312" s="405">
        <v>0</v>
      </c>
      <c r="DP312" s="405">
        <v>0</v>
      </c>
      <c r="DQ312" s="404"/>
      <c r="DR312" s="405">
        <v>0</v>
      </c>
      <c r="DS312" s="405">
        <v>0</v>
      </c>
      <c r="DT312" s="404"/>
      <c r="DU312" s="405">
        <v>0</v>
      </c>
      <c r="DV312" s="405">
        <v>0</v>
      </c>
      <c r="DW312" s="406">
        <f>W312+Z312+AC312+AF312+AI312+AL312+AO312+AR312+AU312+AX312+BA312+BD312+BG312+BJ312+BM312+BP312+BS312+BV312+BY312+CB312+CE312+CH312+CK312</f>
        <v>0</v>
      </c>
      <c r="DX312" s="406">
        <f>X312+AA312+AD312+AG312+AJ312+AM312+AP312+AS312+AV312+AY312+BB312+BE312+BH312+BK312+BN312+BQ312+BT312+BW312+BZ312+CC312+CF312+CI312+CL312</f>
        <v>0</v>
      </c>
      <c r="DY312" s="405">
        <v>0</v>
      </c>
      <c r="DZ312" s="405">
        <v>0</v>
      </c>
      <c r="EA312" s="405">
        <v>0</v>
      </c>
      <c r="EB312" s="406">
        <f>CN312+CQ312+CT312+CW312+CZ312+DC312+DF312+DI312+DL312+DO312+DR312+DU312</f>
        <v>0</v>
      </c>
      <c r="EC312" s="406">
        <f>CO312+CR312+CU312+CX312+DA312+DD312+DG312+DJ312+DM312+DP312+DS312+DV312</f>
        <v>0</v>
      </c>
      <c r="ED312" s="407">
        <v>0</v>
      </c>
      <c r="EE312" s="407">
        <v>0</v>
      </c>
      <c r="EF312" s="407">
        <v>0</v>
      </c>
      <c r="EG312" s="407">
        <v>0</v>
      </c>
      <c r="EH312" s="407">
        <v>0</v>
      </c>
      <c r="EI312" s="407">
        <v>0</v>
      </c>
      <c r="EJ312" s="407">
        <v>0</v>
      </c>
      <c r="EK312" s="396">
        <f t="shared" si="14"/>
        <v>0</v>
      </c>
      <c r="EL312" s="396">
        <f t="shared" si="15"/>
        <v>0</v>
      </c>
      <c r="EM312" s="408">
        <f t="shared" si="16"/>
        <v>0</v>
      </c>
      <c r="EN312" s="405">
        <v>0</v>
      </c>
      <c r="EO312" s="405">
        <v>0</v>
      </c>
      <c r="EP312" s="81"/>
    </row>
    <row r="313" spans="1:146" x14ac:dyDescent="0.35">
      <c r="A313" s="81"/>
      <c r="B313" s="81"/>
      <c r="C313" s="81"/>
      <c r="D313" s="81"/>
      <c r="E313" s="81"/>
      <c r="F313" s="81"/>
      <c r="G313" s="81"/>
      <c r="H313" s="81"/>
      <c r="I313" s="81"/>
      <c r="J313" s="81"/>
      <c r="K313" s="81"/>
      <c r="L313" s="81"/>
      <c r="M313" s="81"/>
      <c r="N313" s="81"/>
      <c r="O313" s="81"/>
      <c r="P313" s="81"/>
      <c r="Q313" s="81"/>
      <c r="R313" s="81"/>
      <c r="S313" s="81"/>
      <c r="T313" s="81"/>
      <c r="U313" s="81"/>
      <c r="V313" s="404"/>
      <c r="W313" s="405">
        <v>0</v>
      </c>
      <c r="X313" s="405">
        <v>0</v>
      </c>
      <c r="Y313" s="404"/>
      <c r="Z313" s="405">
        <v>0</v>
      </c>
      <c r="AA313" s="405">
        <v>0</v>
      </c>
      <c r="AB313" s="404"/>
      <c r="AC313" s="405">
        <v>0</v>
      </c>
      <c r="AD313" s="405">
        <v>0</v>
      </c>
      <c r="AE313" s="404"/>
      <c r="AF313" s="405">
        <v>0</v>
      </c>
      <c r="AG313" s="405">
        <v>0</v>
      </c>
      <c r="AH313" s="404"/>
      <c r="AI313" s="405">
        <v>0</v>
      </c>
      <c r="AJ313" s="405">
        <v>0</v>
      </c>
      <c r="AK313" s="404"/>
      <c r="AL313" s="405">
        <v>0</v>
      </c>
      <c r="AM313" s="405">
        <v>0</v>
      </c>
      <c r="AN313" s="404"/>
      <c r="AO313" s="405">
        <v>0</v>
      </c>
      <c r="AP313" s="405">
        <v>0</v>
      </c>
      <c r="AQ313" s="404"/>
      <c r="AR313" s="405">
        <v>0</v>
      </c>
      <c r="AS313" s="405">
        <v>0</v>
      </c>
      <c r="AT313" s="404"/>
      <c r="AU313" s="405">
        <v>0</v>
      </c>
      <c r="AV313" s="405">
        <v>0</v>
      </c>
      <c r="AW313" s="404"/>
      <c r="AX313" s="405">
        <v>0</v>
      </c>
      <c r="AY313" s="405">
        <v>0</v>
      </c>
      <c r="AZ313" s="404"/>
      <c r="BA313" s="405">
        <v>0</v>
      </c>
      <c r="BB313" s="405">
        <v>0</v>
      </c>
      <c r="BC313" s="404"/>
      <c r="BD313" s="405">
        <v>0</v>
      </c>
      <c r="BE313" s="405">
        <v>0</v>
      </c>
      <c r="BF313" s="404"/>
      <c r="BG313" s="405">
        <v>0</v>
      </c>
      <c r="BH313" s="405">
        <v>0</v>
      </c>
      <c r="BI313" s="404"/>
      <c r="BJ313" s="405">
        <v>0</v>
      </c>
      <c r="BK313" s="405">
        <v>0</v>
      </c>
      <c r="BL313" s="404"/>
      <c r="BM313" s="405">
        <v>0</v>
      </c>
      <c r="BN313" s="405">
        <v>0</v>
      </c>
      <c r="BO313" s="404"/>
      <c r="BP313" s="405">
        <v>0</v>
      </c>
      <c r="BQ313" s="405">
        <v>0</v>
      </c>
      <c r="BR313" s="404"/>
      <c r="BS313" s="405">
        <v>0</v>
      </c>
      <c r="BT313" s="405">
        <v>0</v>
      </c>
      <c r="BU313" s="404"/>
      <c r="BV313" s="405">
        <v>0</v>
      </c>
      <c r="BW313" s="405">
        <v>0</v>
      </c>
      <c r="BX313" s="404"/>
      <c r="BY313" s="405">
        <v>0</v>
      </c>
      <c r="BZ313" s="405">
        <v>0</v>
      </c>
      <c r="CA313" s="404"/>
      <c r="CB313" s="405">
        <v>0</v>
      </c>
      <c r="CC313" s="405">
        <v>0</v>
      </c>
      <c r="CD313" s="404"/>
      <c r="CE313" s="405">
        <v>0</v>
      </c>
      <c r="CF313" s="405">
        <v>0</v>
      </c>
      <c r="CG313" s="404"/>
      <c r="CH313" s="405">
        <v>0</v>
      </c>
      <c r="CI313" s="405">
        <v>0</v>
      </c>
      <c r="CJ313" s="404"/>
      <c r="CK313" s="405">
        <v>0</v>
      </c>
      <c r="CL313" s="405">
        <v>0</v>
      </c>
      <c r="CM313" s="404"/>
      <c r="CN313" s="405">
        <v>0</v>
      </c>
      <c r="CO313" s="405">
        <v>0</v>
      </c>
      <c r="CP313" s="404"/>
      <c r="CQ313" s="405">
        <v>0</v>
      </c>
      <c r="CR313" s="405">
        <v>0</v>
      </c>
      <c r="CS313" s="404"/>
      <c r="CT313" s="405">
        <v>0</v>
      </c>
      <c r="CU313" s="405">
        <v>0</v>
      </c>
      <c r="CV313" s="404"/>
      <c r="CW313" s="405">
        <v>0</v>
      </c>
      <c r="CX313" s="405">
        <v>0</v>
      </c>
      <c r="CY313" s="404"/>
      <c r="CZ313" s="405">
        <v>0</v>
      </c>
      <c r="DA313" s="405">
        <v>0</v>
      </c>
      <c r="DB313" s="404"/>
      <c r="DC313" s="405">
        <v>0</v>
      </c>
      <c r="DD313" s="405">
        <v>0</v>
      </c>
      <c r="DE313" s="404"/>
      <c r="DF313" s="405">
        <v>0</v>
      </c>
      <c r="DG313" s="405">
        <v>0</v>
      </c>
      <c r="DH313" s="404"/>
      <c r="DI313" s="405">
        <v>0</v>
      </c>
      <c r="DJ313" s="405">
        <v>0</v>
      </c>
      <c r="DK313" s="404"/>
      <c r="DL313" s="405">
        <v>0</v>
      </c>
      <c r="DM313" s="405">
        <v>0</v>
      </c>
      <c r="DN313" s="404"/>
      <c r="DO313" s="405">
        <v>0</v>
      </c>
      <c r="DP313" s="405">
        <v>0</v>
      </c>
      <c r="DQ313" s="404"/>
      <c r="DR313" s="405">
        <v>0</v>
      </c>
      <c r="DS313" s="405">
        <v>0</v>
      </c>
      <c r="DT313" s="404"/>
      <c r="DU313" s="405">
        <v>0</v>
      </c>
      <c r="DV313" s="405">
        <v>0</v>
      </c>
      <c r="DW313" s="406">
        <f>W313+Z313+AC313+AF313+AI313+AL313+AO313+AR313+AU313+AX313+BA313+BD313+BG313+BJ313+BM313+BP313+BS313+BV313+BY313+CB313+CE313+CH313+CK313</f>
        <v>0</v>
      </c>
      <c r="DX313" s="406">
        <f>X313+AA313+AD313+AG313+AJ313+AM313+AP313+AS313+AV313+AY313+BB313+BE313+BH313+BK313+BN313+BQ313+BT313+BW313+BZ313+CC313+CF313+CI313+CL313</f>
        <v>0</v>
      </c>
      <c r="DY313" s="405">
        <v>0</v>
      </c>
      <c r="DZ313" s="405">
        <v>0</v>
      </c>
      <c r="EA313" s="405">
        <v>0</v>
      </c>
      <c r="EB313" s="406">
        <f>CN313+CQ313+CT313+CW313+CZ313+DC313+DF313+DI313+DL313+DO313+DR313+DU313</f>
        <v>0</v>
      </c>
      <c r="EC313" s="406">
        <f>CO313+CR313+CU313+CX313+DA313+DD313+DG313+DJ313+DM313+DP313+DS313+DV313</f>
        <v>0</v>
      </c>
      <c r="ED313" s="407">
        <v>0</v>
      </c>
      <c r="EE313" s="407">
        <v>0</v>
      </c>
      <c r="EF313" s="407">
        <v>0</v>
      </c>
      <c r="EG313" s="407">
        <v>0</v>
      </c>
      <c r="EH313" s="407">
        <v>0</v>
      </c>
      <c r="EI313" s="407">
        <v>0</v>
      </c>
      <c r="EJ313" s="407">
        <v>0</v>
      </c>
      <c r="EK313" s="396">
        <f t="shared" si="14"/>
        <v>0</v>
      </c>
      <c r="EL313" s="396">
        <f t="shared" si="15"/>
        <v>0</v>
      </c>
      <c r="EM313" s="408">
        <f t="shared" si="16"/>
        <v>0</v>
      </c>
      <c r="EN313" s="405">
        <v>0</v>
      </c>
      <c r="EO313" s="405">
        <v>0</v>
      </c>
      <c r="EP313" s="81"/>
    </row>
    <row r="314" spans="1:146" x14ac:dyDescent="0.35">
      <c r="A314" s="81"/>
      <c r="B314" s="81"/>
      <c r="C314" s="81"/>
      <c r="D314" s="81"/>
      <c r="E314" s="81"/>
      <c r="F314" s="81"/>
      <c r="G314" s="81"/>
      <c r="H314" s="81"/>
      <c r="I314" s="81"/>
      <c r="J314" s="81"/>
      <c r="K314" s="81"/>
      <c r="L314" s="81"/>
      <c r="M314" s="81"/>
      <c r="N314" s="81"/>
      <c r="O314" s="81"/>
      <c r="P314" s="81"/>
      <c r="Q314" s="81"/>
      <c r="R314" s="81"/>
      <c r="S314" s="81"/>
      <c r="T314" s="81"/>
      <c r="U314" s="81"/>
      <c r="V314" s="404"/>
      <c r="W314" s="405">
        <v>0</v>
      </c>
      <c r="X314" s="405">
        <v>0</v>
      </c>
      <c r="Y314" s="404"/>
      <c r="Z314" s="405">
        <v>0</v>
      </c>
      <c r="AA314" s="405">
        <v>0</v>
      </c>
      <c r="AB314" s="404"/>
      <c r="AC314" s="405">
        <v>0</v>
      </c>
      <c r="AD314" s="405">
        <v>0</v>
      </c>
      <c r="AE314" s="404"/>
      <c r="AF314" s="405">
        <v>0</v>
      </c>
      <c r="AG314" s="405">
        <v>0</v>
      </c>
      <c r="AH314" s="404"/>
      <c r="AI314" s="405">
        <v>0</v>
      </c>
      <c r="AJ314" s="405">
        <v>0</v>
      </c>
      <c r="AK314" s="404"/>
      <c r="AL314" s="405">
        <v>0</v>
      </c>
      <c r="AM314" s="405">
        <v>0</v>
      </c>
      <c r="AN314" s="404"/>
      <c r="AO314" s="405">
        <v>0</v>
      </c>
      <c r="AP314" s="405">
        <v>0</v>
      </c>
      <c r="AQ314" s="404"/>
      <c r="AR314" s="405">
        <v>0</v>
      </c>
      <c r="AS314" s="405">
        <v>0</v>
      </c>
      <c r="AT314" s="404"/>
      <c r="AU314" s="405">
        <v>0</v>
      </c>
      <c r="AV314" s="405">
        <v>0</v>
      </c>
      <c r="AW314" s="404"/>
      <c r="AX314" s="405">
        <v>0</v>
      </c>
      <c r="AY314" s="405">
        <v>0</v>
      </c>
      <c r="AZ314" s="404"/>
      <c r="BA314" s="405">
        <v>0</v>
      </c>
      <c r="BB314" s="405">
        <v>0</v>
      </c>
      <c r="BC314" s="404"/>
      <c r="BD314" s="405">
        <v>0</v>
      </c>
      <c r="BE314" s="405">
        <v>0</v>
      </c>
      <c r="BF314" s="404"/>
      <c r="BG314" s="405">
        <v>0</v>
      </c>
      <c r="BH314" s="405">
        <v>0</v>
      </c>
      <c r="BI314" s="404"/>
      <c r="BJ314" s="405">
        <v>0</v>
      </c>
      <c r="BK314" s="405">
        <v>0</v>
      </c>
      <c r="BL314" s="404"/>
      <c r="BM314" s="405">
        <v>0</v>
      </c>
      <c r="BN314" s="405">
        <v>0</v>
      </c>
      <c r="BO314" s="404"/>
      <c r="BP314" s="405">
        <v>0</v>
      </c>
      <c r="BQ314" s="405">
        <v>0</v>
      </c>
      <c r="BR314" s="404"/>
      <c r="BS314" s="405">
        <v>0</v>
      </c>
      <c r="BT314" s="405">
        <v>0</v>
      </c>
      <c r="BU314" s="404"/>
      <c r="BV314" s="405">
        <v>0</v>
      </c>
      <c r="BW314" s="405">
        <v>0</v>
      </c>
      <c r="BX314" s="404"/>
      <c r="BY314" s="405">
        <v>0</v>
      </c>
      <c r="BZ314" s="405">
        <v>0</v>
      </c>
      <c r="CA314" s="404"/>
      <c r="CB314" s="405">
        <v>0</v>
      </c>
      <c r="CC314" s="405">
        <v>0</v>
      </c>
      <c r="CD314" s="404"/>
      <c r="CE314" s="405">
        <v>0</v>
      </c>
      <c r="CF314" s="405">
        <v>0</v>
      </c>
      <c r="CG314" s="404"/>
      <c r="CH314" s="405">
        <v>0</v>
      </c>
      <c r="CI314" s="405">
        <v>0</v>
      </c>
      <c r="CJ314" s="404"/>
      <c r="CK314" s="405">
        <v>0</v>
      </c>
      <c r="CL314" s="405">
        <v>0</v>
      </c>
      <c r="CM314" s="404"/>
      <c r="CN314" s="405">
        <v>0</v>
      </c>
      <c r="CO314" s="405">
        <v>0</v>
      </c>
      <c r="CP314" s="404"/>
      <c r="CQ314" s="405">
        <v>0</v>
      </c>
      <c r="CR314" s="405">
        <v>0</v>
      </c>
      <c r="CS314" s="404"/>
      <c r="CT314" s="405">
        <v>0</v>
      </c>
      <c r="CU314" s="405">
        <v>0</v>
      </c>
      <c r="CV314" s="404"/>
      <c r="CW314" s="405">
        <v>0</v>
      </c>
      <c r="CX314" s="405">
        <v>0</v>
      </c>
      <c r="CY314" s="404"/>
      <c r="CZ314" s="405">
        <v>0</v>
      </c>
      <c r="DA314" s="405">
        <v>0</v>
      </c>
      <c r="DB314" s="404"/>
      <c r="DC314" s="405">
        <v>0</v>
      </c>
      <c r="DD314" s="405">
        <v>0</v>
      </c>
      <c r="DE314" s="404"/>
      <c r="DF314" s="405">
        <v>0</v>
      </c>
      <c r="DG314" s="405">
        <v>0</v>
      </c>
      <c r="DH314" s="404"/>
      <c r="DI314" s="405">
        <v>0</v>
      </c>
      <c r="DJ314" s="405">
        <v>0</v>
      </c>
      <c r="DK314" s="404"/>
      <c r="DL314" s="405">
        <v>0</v>
      </c>
      <c r="DM314" s="405">
        <v>0</v>
      </c>
      <c r="DN314" s="404"/>
      <c r="DO314" s="405">
        <v>0</v>
      </c>
      <c r="DP314" s="405">
        <v>0</v>
      </c>
      <c r="DQ314" s="404"/>
      <c r="DR314" s="405">
        <v>0</v>
      </c>
      <c r="DS314" s="405">
        <v>0</v>
      </c>
      <c r="DT314" s="404"/>
      <c r="DU314" s="405">
        <v>0</v>
      </c>
      <c r="DV314" s="405">
        <v>0</v>
      </c>
      <c r="DW314" s="406">
        <f>W314+Z314+AC314+AF314+AI314+AL314+AO314+AR314+AU314+AX314+BA314+BD314+BG314+BJ314+BM314+BP314+BS314+BV314+BY314+CB314+CE314+CH314+CK314</f>
        <v>0</v>
      </c>
      <c r="DX314" s="406">
        <f>X314+AA314+AD314+AG314+AJ314+AM314+AP314+AS314+AV314+AY314+BB314+BE314+BH314+BK314+BN314+BQ314+BT314+BW314+BZ314+CC314+CF314+CI314+CL314</f>
        <v>0</v>
      </c>
      <c r="DY314" s="405">
        <v>0</v>
      </c>
      <c r="DZ314" s="405">
        <v>0</v>
      </c>
      <c r="EA314" s="405">
        <v>0</v>
      </c>
      <c r="EB314" s="406">
        <f>CN314+CQ314+CT314+CW314+CZ314+DC314+DF314+DI314+DL314+DO314+DR314+DU314</f>
        <v>0</v>
      </c>
      <c r="EC314" s="406">
        <f>CO314+CR314+CU314+CX314+DA314+DD314+DG314+DJ314+DM314+DP314+DS314+DV314</f>
        <v>0</v>
      </c>
      <c r="ED314" s="407">
        <v>0</v>
      </c>
      <c r="EE314" s="407">
        <v>0</v>
      </c>
      <c r="EF314" s="407">
        <v>0</v>
      </c>
      <c r="EG314" s="407">
        <v>0</v>
      </c>
      <c r="EH314" s="407">
        <v>0</v>
      </c>
      <c r="EI314" s="407">
        <v>0</v>
      </c>
      <c r="EJ314" s="407">
        <v>0</v>
      </c>
      <c r="EK314" s="396">
        <f t="shared" si="14"/>
        <v>0</v>
      </c>
      <c r="EL314" s="396">
        <f t="shared" si="15"/>
        <v>0</v>
      </c>
      <c r="EM314" s="408">
        <f t="shared" si="16"/>
        <v>0</v>
      </c>
      <c r="EN314" s="405">
        <v>0</v>
      </c>
      <c r="EO314" s="405">
        <v>0</v>
      </c>
      <c r="EP314" s="81"/>
    </row>
    <row r="315" spans="1:146" x14ac:dyDescent="0.35">
      <c r="A315" s="81"/>
      <c r="B315" s="81"/>
      <c r="C315" s="81"/>
      <c r="D315" s="81"/>
      <c r="E315" s="81"/>
      <c r="F315" s="81"/>
      <c r="G315" s="81"/>
      <c r="H315" s="81"/>
      <c r="I315" s="81"/>
      <c r="J315" s="81"/>
      <c r="K315" s="81"/>
      <c r="L315" s="81"/>
      <c r="M315" s="81"/>
      <c r="N315" s="81"/>
      <c r="O315" s="81"/>
      <c r="P315" s="81"/>
      <c r="Q315" s="81"/>
      <c r="R315" s="81"/>
      <c r="S315" s="81"/>
      <c r="T315" s="81"/>
      <c r="U315" s="81"/>
      <c r="V315" s="404"/>
      <c r="W315" s="405">
        <v>0</v>
      </c>
      <c r="X315" s="405">
        <v>0</v>
      </c>
      <c r="Y315" s="404"/>
      <c r="Z315" s="405">
        <v>0</v>
      </c>
      <c r="AA315" s="405">
        <v>0</v>
      </c>
      <c r="AB315" s="404"/>
      <c r="AC315" s="405">
        <v>0</v>
      </c>
      <c r="AD315" s="405">
        <v>0</v>
      </c>
      <c r="AE315" s="404"/>
      <c r="AF315" s="405">
        <v>0</v>
      </c>
      <c r="AG315" s="405">
        <v>0</v>
      </c>
      <c r="AH315" s="404"/>
      <c r="AI315" s="405">
        <v>0</v>
      </c>
      <c r="AJ315" s="405">
        <v>0</v>
      </c>
      <c r="AK315" s="404"/>
      <c r="AL315" s="405">
        <v>0</v>
      </c>
      <c r="AM315" s="405">
        <v>0</v>
      </c>
      <c r="AN315" s="404"/>
      <c r="AO315" s="405">
        <v>0</v>
      </c>
      <c r="AP315" s="405">
        <v>0</v>
      </c>
      <c r="AQ315" s="404"/>
      <c r="AR315" s="405">
        <v>0</v>
      </c>
      <c r="AS315" s="405">
        <v>0</v>
      </c>
      <c r="AT315" s="404"/>
      <c r="AU315" s="405">
        <v>0</v>
      </c>
      <c r="AV315" s="405">
        <v>0</v>
      </c>
      <c r="AW315" s="404"/>
      <c r="AX315" s="405">
        <v>0</v>
      </c>
      <c r="AY315" s="405">
        <v>0</v>
      </c>
      <c r="AZ315" s="404"/>
      <c r="BA315" s="405">
        <v>0</v>
      </c>
      <c r="BB315" s="405">
        <v>0</v>
      </c>
      <c r="BC315" s="404"/>
      <c r="BD315" s="405">
        <v>0</v>
      </c>
      <c r="BE315" s="405">
        <v>0</v>
      </c>
      <c r="BF315" s="404"/>
      <c r="BG315" s="405">
        <v>0</v>
      </c>
      <c r="BH315" s="405">
        <v>0</v>
      </c>
      <c r="BI315" s="404"/>
      <c r="BJ315" s="405">
        <v>0</v>
      </c>
      <c r="BK315" s="405">
        <v>0</v>
      </c>
      <c r="BL315" s="404"/>
      <c r="BM315" s="405">
        <v>0</v>
      </c>
      <c r="BN315" s="405">
        <v>0</v>
      </c>
      <c r="BO315" s="404"/>
      <c r="BP315" s="405">
        <v>0</v>
      </c>
      <c r="BQ315" s="405">
        <v>0</v>
      </c>
      <c r="BR315" s="404"/>
      <c r="BS315" s="405">
        <v>0</v>
      </c>
      <c r="BT315" s="405">
        <v>0</v>
      </c>
      <c r="BU315" s="404"/>
      <c r="BV315" s="405">
        <v>0</v>
      </c>
      <c r="BW315" s="405">
        <v>0</v>
      </c>
      <c r="BX315" s="404"/>
      <c r="BY315" s="405">
        <v>0</v>
      </c>
      <c r="BZ315" s="405">
        <v>0</v>
      </c>
      <c r="CA315" s="404"/>
      <c r="CB315" s="405">
        <v>0</v>
      </c>
      <c r="CC315" s="405">
        <v>0</v>
      </c>
      <c r="CD315" s="404"/>
      <c r="CE315" s="405">
        <v>0</v>
      </c>
      <c r="CF315" s="405">
        <v>0</v>
      </c>
      <c r="CG315" s="404"/>
      <c r="CH315" s="405">
        <v>0</v>
      </c>
      <c r="CI315" s="405">
        <v>0</v>
      </c>
      <c r="CJ315" s="404"/>
      <c r="CK315" s="405">
        <v>0</v>
      </c>
      <c r="CL315" s="405">
        <v>0</v>
      </c>
      <c r="CM315" s="404"/>
      <c r="CN315" s="405">
        <v>0</v>
      </c>
      <c r="CO315" s="405">
        <v>0</v>
      </c>
      <c r="CP315" s="404"/>
      <c r="CQ315" s="405">
        <v>0</v>
      </c>
      <c r="CR315" s="405">
        <v>0</v>
      </c>
      <c r="CS315" s="404"/>
      <c r="CT315" s="405">
        <v>0</v>
      </c>
      <c r="CU315" s="405">
        <v>0</v>
      </c>
      <c r="CV315" s="404"/>
      <c r="CW315" s="405">
        <v>0</v>
      </c>
      <c r="CX315" s="405">
        <v>0</v>
      </c>
      <c r="CY315" s="404"/>
      <c r="CZ315" s="405">
        <v>0</v>
      </c>
      <c r="DA315" s="405">
        <v>0</v>
      </c>
      <c r="DB315" s="404"/>
      <c r="DC315" s="405">
        <v>0</v>
      </c>
      <c r="DD315" s="405">
        <v>0</v>
      </c>
      <c r="DE315" s="404"/>
      <c r="DF315" s="405">
        <v>0</v>
      </c>
      <c r="DG315" s="405">
        <v>0</v>
      </c>
      <c r="DH315" s="404"/>
      <c r="DI315" s="405">
        <v>0</v>
      </c>
      <c r="DJ315" s="405">
        <v>0</v>
      </c>
      <c r="DK315" s="404"/>
      <c r="DL315" s="405">
        <v>0</v>
      </c>
      <c r="DM315" s="405">
        <v>0</v>
      </c>
      <c r="DN315" s="404"/>
      <c r="DO315" s="405">
        <v>0</v>
      </c>
      <c r="DP315" s="405">
        <v>0</v>
      </c>
      <c r="DQ315" s="404"/>
      <c r="DR315" s="405">
        <v>0</v>
      </c>
      <c r="DS315" s="405">
        <v>0</v>
      </c>
      <c r="DT315" s="404"/>
      <c r="DU315" s="405">
        <v>0</v>
      </c>
      <c r="DV315" s="405">
        <v>0</v>
      </c>
      <c r="DW315" s="406">
        <f>W315+Z315+AC315+AF315+AI315+AL315+AO315+AR315+AU315+AX315+BA315+BD315+BG315+BJ315+BM315+BP315+BS315+BV315+BY315+CB315+CE315+CH315+CK315</f>
        <v>0</v>
      </c>
      <c r="DX315" s="406">
        <f>X315+AA315+AD315+AG315+AJ315+AM315+AP315+AS315+AV315+AY315+BB315+BE315+BH315+BK315+BN315+BQ315+BT315+BW315+BZ315+CC315+CF315+CI315+CL315</f>
        <v>0</v>
      </c>
      <c r="DY315" s="405">
        <v>0</v>
      </c>
      <c r="DZ315" s="405">
        <v>0</v>
      </c>
      <c r="EA315" s="405">
        <v>0</v>
      </c>
      <c r="EB315" s="406">
        <f>CN315+CQ315+CT315+CW315+CZ315+DC315+DF315+DI315+DL315+DO315+DR315+DU315</f>
        <v>0</v>
      </c>
      <c r="EC315" s="406">
        <f>CO315+CR315+CU315+CX315+DA315+DD315+DG315+DJ315+DM315+DP315+DS315+DV315</f>
        <v>0</v>
      </c>
      <c r="ED315" s="407">
        <v>0</v>
      </c>
      <c r="EE315" s="407">
        <v>0</v>
      </c>
      <c r="EF315" s="407">
        <v>0</v>
      </c>
      <c r="EG315" s="407">
        <v>0</v>
      </c>
      <c r="EH315" s="407">
        <v>0</v>
      </c>
      <c r="EI315" s="407">
        <v>0</v>
      </c>
      <c r="EJ315" s="407">
        <v>0</v>
      </c>
      <c r="EK315" s="396">
        <f t="shared" si="14"/>
        <v>0</v>
      </c>
      <c r="EL315" s="396">
        <f t="shared" si="15"/>
        <v>0</v>
      </c>
      <c r="EM315" s="408">
        <f t="shared" si="16"/>
        <v>0</v>
      </c>
      <c r="EN315" s="405">
        <v>0</v>
      </c>
      <c r="EO315" s="405">
        <v>0</v>
      </c>
      <c r="EP315" s="81"/>
    </row>
    <row r="316" spans="1:146" x14ac:dyDescent="0.35">
      <c r="A316" s="81"/>
      <c r="B316" s="81"/>
      <c r="C316" s="81"/>
      <c r="D316" s="81"/>
      <c r="E316" s="81"/>
      <c r="F316" s="81"/>
      <c r="G316" s="81"/>
      <c r="H316" s="81"/>
      <c r="I316" s="81"/>
      <c r="J316" s="81"/>
      <c r="K316" s="81"/>
      <c r="L316" s="81"/>
      <c r="M316" s="81"/>
      <c r="N316" s="81"/>
      <c r="O316" s="81"/>
      <c r="P316" s="81"/>
      <c r="Q316" s="81"/>
      <c r="R316" s="81"/>
      <c r="S316" s="81"/>
      <c r="T316" s="81"/>
      <c r="U316" s="81"/>
      <c r="V316" s="404"/>
      <c r="W316" s="405">
        <v>0</v>
      </c>
      <c r="X316" s="405">
        <v>0</v>
      </c>
      <c r="Y316" s="404"/>
      <c r="Z316" s="405">
        <v>0</v>
      </c>
      <c r="AA316" s="405">
        <v>0</v>
      </c>
      <c r="AB316" s="404"/>
      <c r="AC316" s="405">
        <v>0</v>
      </c>
      <c r="AD316" s="405">
        <v>0</v>
      </c>
      <c r="AE316" s="404"/>
      <c r="AF316" s="405">
        <v>0</v>
      </c>
      <c r="AG316" s="405">
        <v>0</v>
      </c>
      <c r="AH316" s="404"/>
      <c r="AI316" s="405">
        <v>0</v>
      </c>
      <c r="AJ316" s="405">
        <v>0</v>
      </c>
      <c r="AK316" s="404"/>
      <c r="AL316" s="405">
        <v>0</v>
      </c>
      <c r="AM316" s="405">
        <v>0</v>
      </c>
      <c r="AN316" s="404"/>
      <c r="AO316" s="405">
        <v>0</v>
      </c>
      <c r="AP316" s="405">
        <v>0</v>
      </c>
      <c r="AQ316" s="404"/>
      <c r="AR316" s="405">
        <v>0</v>
      </c>
      <c r="AS316" s="405">
        <v>0</v>
      </c>
      <c r="AT316" s="404"/>
      <c r="AU316" s="405">
        <v>0</v>
      </c>
      <c r="AV316" s="405">
        <v>0</v>
      </c>
      <c r="AW316" s="404"/>
      <c r="AX316" s="405">
        <v>0</v>
      </c>
      <c r="AY316" s="405">
        <v>0</v>
      </c>
      <c r="AZ316" s="404"/>
      <c r="BA316" s="405">
        <v>0</v>
      </c>
      <c r="BB316" s="405">
        <v>0</v>
      </c>
      <c r="BC316" s="404"/>
      <c r="BD316" s="405">
        <v>0</v>
      </c>
      <c r="BE316" s="405">
        <v>0</v>
      </c>
      <c r="BF316" s="404"/>
      <c r="BG316" s="405">
        <v>0</v>
      </c>
      <c r="BH316" s="405">
        <v>0</v>
      </c>
      <c r="BI316" s="404"/>
      <c r="BJ316" s="405">
        <v>0</v>
      </c>
      <c r="BK316" s="405">
        <v>0</v>
      </c>
      <c r="BL316" s="404"/>
      <c r="BM316" s="405">
        <v>0</v>
      </c>
      <c r="BN316" s="405">
        <v>0</v>
      </c>
      <c r="BO316" s="404"/>
      <c r="BP316" s="405">
        <v>0</v>
      </c>
      <c r="BQ316" s="405">
        <v>0</v>
      </c>
      <c r="BR316" s="404"/>
      <c r="BS316" s="405">
        <v>0</v>
      </c>
      <c r="BT316" s="405">
        <v>0</v>
      </c>
      <c r="BU316" s="404"/>
      <c r="BV316" s="405">
        <v>0</v>
      </c>
      <c r="BW316" s="405">
        <v>0</v>
      </c>
      <c r="BX316" s="404"/>
      <c r="BY316" s="405">
        <v>0</v>
      </c>
      <c r="BZ316" s="405">
        <v>0</v>
      </c>
      <c r="CA316" s="404"/>
      <c r="CB316" s="405">
        <v>0</v>
      </c>
      <c r="CC316" s="405">
        <v>0</v>
      </c>
      <c r="CD316" s="404"/>
      <c r="CE316" s="405">
        <v>0</v>
      </c>
      <c r="CF316" s="405">
        <v>0</v>
      </c>
      <c r="CG316" s="404"/>
      <c r="CH316" s="405">
        <v>0</v>
      </c>
      <c r="CI316" s="405">
        <v>0</v>
      </c>
      <c r="CJ316" s="404"/>
      <c r="CK316" s="405">
        <v>0</v>
      </c>
      <c r="CL316" s="405">
        <v>0</v>
      </c>
      <c r="CM316" s="404"/>
      <c r="CN316" s="405">
        <v>0</v>
      </c>
      <c r="CO316" s="405">
        <v>0</v>
      </c>
      <c r="CP316" s="404"/>
      <c r="CQ316" s="405">
        <v>0</v>
      </c>
      <c r="CR316" s="405">
        <v>0</v>
      </c>
      <c r="CS316" s="404"/>
      <c r="CT316" s="405">
        <v>0</v>
      </c>
      <c r="CU316" s="405">
        <v>0</v>
      </c>
      <c r="CV316" s="404"/>
      <c r="CW316" s="405">
        <v>0</v>
      </c>
      <c r="CX316" s="405">
        <v>0</v>
      </c>
      <c r="CY316" s="404"/>
      <c r="CZ316" s="405">
        <v>0</v>
      </c>
      <c r="DA316" s="405">
        <v>0</v>
      </c>
      <c r="DB316" s="404"/>
      <c r="DC316" s="405">
        <v>0</v>
      </c>
      <c r="DD316" s="405">
        <v>0</v>
      </c>
      <c r="DE316" s="404"/>
      <c r="DF316" s="405">
        <v>0</v>
      </c>
      <c r="DG316" s="405">
        <v>0</v>
      </c>
      <c r="DH316" s="404"/>
      <c r="DI316" s="405">
        <v>0</v>
      </c>
      <c r="DJ316" s="405">
        <v>0</v>
      </c>
      <c r="DK316" s="404"/>
      <c r="DL316" s="405">
        <v>0</v>
      </c>
      <c r="DM316" s="405">
        <v>0</v>
      </c>
      <c r="DN316" s="404"/>
      <c r="DO316" s="405">
        <v>0</v>
      </c>
      <c r="DP316" s="405">
        <v>0</v>
      </c>
      <c r="DQ316" s="404"/>
      <c r="DR316" s="405">
        <v>0</v>
      </c>
      <c r="DS316" s="405">
        <v>0</v>
      </c>
      <c r="DT316" s="404"/>
      <c r="DU316" s="405">
        <v>0</v>
      </c>
      <c r="DV316" s="405">
        <v>0</v>
      </c>
      <c r="DW316" s="406">
        <f>W316+Z316+AC316+AF316+AI316+AL316+AO316+AR316+AU316+AX316+BA316+BD316+BG316+BJ316+BM316+BP316+BS316+BV316+BY316+CB316+CE316+CH316+CK316</f>
        <v>0</v>
      </c>
      <c r="DX316" s="406">
        <f>X316+AA316+AD316+AG316+AJ316+AM316+AP316+AS316+AV316+AY316+BB316+BE316+BH316+BK316+BN316+BQ316+BT316+BW316+BZ316+CC316+CF316+CI316+CL316</f>
        <v>0</v>
      </c>
      <c r="DY316" s="405">
        <v>0</v>
      </c>
      <c r="DZ316" s="405">
        <v>0</v>
      </c>
      <c r="EA316" s="405">
        <v>0</v>
      </c>
      <c r="EB316" s="406">
        <f>CN316+CQ316+CT316+CW316+CZ316+DC316+DF316+DI316+DL316+DO316+DR316+DU316</f>
        <v>0</v>
      </c>
      <c r="EC316" s="406">
        <f>CO316+CR316+CU316+CX316+DA316+DD316+DG316+DJ316+DM316+DP316+DS316+DV316</f>
        <v>0</v>
      </c>
      <c r="ED316" s="407">
        <v>0</v>
      </c>
      <c r="EE316" s="407">
        <v>0</v>
      </c>
      <c r="EF316" s="407">
        <v>0</v>
      </c>
      <c r="EG316" s="407">
        <v>0</v>
      </c>
      <c r="EH316" s="407">
        <v>0</v>
      </c>
      <c r="EI316" s="407">
        <v>0</v>
      </c>
      <c r="EJ316" s="407">
        <v>0</v>
      </c>
      <c r="EK316" s="396">
        <f t="shared" si="14"/>
        <v>0</v>
      </c>
      <c r="EL316" s="396">
        <f t="shared" si="15"/>
        <v>0</v>
      </c>
      <c r="EM316" s="408">
        <f t="shared" si="16"/>
        <v>0</v>
      </c>
      <c r="EN316" s="405">
        <v>0</v>
      </c>
      <c r="EO316" s="405">
        <v>0</v>
      </c>
      <c r="EP316" s="81"/>
    </row>
    <row r="317" spans="1:146" x14ac:dyDescent="0.35">
      <c r="A317" s="81"/>
      <c r="B317" s="81"/>
      <c r="C317" s="81"/>
      <c r="D317" s="81"/>
      <c r="E317" s="81"/>
      <c r="F317" s="81"/>
      <c r="G317" s="81"/>
      <c r="H317" s="81"/>
      <c r="I317" s="81"/>
      <c r="J317" s="81"/>
      <c r="K317" s="81"/>
      <c r="L317" s="81"/>
      <c r="M317" s="81"/>
      <c r="N317" s="81"/>
      <c r="O317" s="81"/>
      <c r="P317" s="81"/>
      <c r="Q317" s="81"/>
      <c r="R317" s="81"/>
      <c r="S317" s="81"/>
      <c r="T317" s="81"/>
      <c r="U317" s="81"/>
      <c r="V317" s="404"/>
      <c r="W317" s="405">
        <v>0</v>
      </c>
      <c r="X317" s="405">
        <v>0</v>
      </c>
      <c r="Y317" s="404"/>
      <c r="Z317" s="405">
        <v>0</v>
      </c>
      <c r="AA317" s="405">
        <v>0</v>
      </c>
      <c r="AB317" s="404"/>
      <c r="AC317" s="405">
        <v>0</v>
      </c>
      <c r="AD317" s="405">
        <v>0</v>
      </c>
      <c r="AE317" s="404"/>
      <c r="AF317" s="405">
        <v>0</v>
      </c>
      <c r="AG317" s="405">
        <v>0</v>
      </c>
      <c r="AH317" s="404"/>
      <c r="AI317" s="405">
        <v>0</v>
      </c>
      <c r="AJ317" s="405">
        <v>0</v>
      </c>
      <c r="AK317" s="404"/>
      <c r="AL317" s="405">
        <v>0</v>
      </c>
      <c r="AM317" s="405">
        <v>0</v>
      </c>
      <c r="AN317" s="404"/>
      <c r="AO317" s="405">
        <v>0</v>
      </c>
      <c r="AP317" s="405">
        <v>0</v>
      </c>
      <c r="AQ317" s="404"/>
      <c r="AR317" s="405">
        <v>0</v>
      </c>
      <c r="AS317" s="405">
        <v>0</v>
      </c>
      <c r="AT317" s="404"/>
      <c r="AU317" s="405">
        <v>0</v>
      </c>
      <c r="AV317" s="405">
        <v>0</v>
      </c>
      <c r="AW317" s="404"/>
      <c r="AX317" s="405">
        <v>0</v>
      </c>
      <c r="AY317" s="405">
        <v>0</v>
      </c>
      <c r="AZ317" s="404"/>
      <c r="BA317" s="405">
        <v>0</v>
      </c>
      <c r="BB317" s="405">
        <v>0</v>
      </c>
      <c r="BC317" s="404"/>
      <c r="BD317" s="405">
        <v>0</v>
      </c>
      <c r="BE317" s="405">
        <v>0</v>
      </c>
      <c r="BF317" s="404"/>
      <c r="BG317" s="405">
        <v>0</v>
      </c>
      <c r="BH317" s="405">
        <v>0</v>
      </c>
      <c r="BI317" s="404"/>
      <c r="BJ317" s="405">
        <v>0</v>
      </c>
      <c r="BK317" s="405">
        <v>0</v>
      </c>
      <c r="BL317" s="404"/>
      <c r="BM317" s="405">
        <v>0</v>
      </c>
      <c r="BN317" s="405">
        <v>0</v>
      </c>
      <c r="BO317" s="404"/>
      <c r="BP317" s="405">
        <v>0</v>
      </c>
      <c r="BQ317" s="405">
        <v>0</v>
      </c>
      <c r="BR317" s="404"/>
      <c r="BS317" s="405">
        <v>0</v>
      </c>
      <c r="BT317" s="405">
        <v>0</v>
      </c>
      <c r="BU317" s="404"/>
      <c r="BV317" s="405">
        <v>0</v>
      </c>
      <c r="BW317" s="405">
        <v>0</v>
      </c>
      <c r="BX317" s="404"/>
      <c r="BY317" s="405">
        <v>0</v>
      </c>
      <c r="BZ317" s="405">
        <v>0</v>
      </c>
      <c r="CA317" s="404"/>
      <c r="CB317" s="405">
        <v>0</v>
      </c>
      <c r="CC317" s="405">
        <v>0</v>
      </c>
      <c r="CD317" s="404"/>
      <c r="CE317" s="405">
        <v>0</v>
      </c>
      <c r="CF317" s="405">
        <v>0</v>
      </c>
      <c r="CG317" s="404"/>
      <c r="CH317" s="405">
        <v>0</v>
      </c>
      <c r="CI317" s="405">
        <v>0</v>
      </c>
      <c r="CJ317" s="404"/>
      <c r="CK317" s="405">
        <v>0</v>
      </c>
      <c r="CL317" s="405">
        <v>0</v>
      </c>
      <c r="CM317" s="404"/>
      <c r="CN317" s="405">
        <v>0</v>
      </c>
      <c r="CO317" s="405">
        <v>0</v>
      </c>
      <c r="CP317" s="404"/>
      <c r="CQ317" s="405">
        <v>0</v>
      </c>
      <c r="CR317" s="405">
        <v>0</v>
      </c>
      <c r="CS317" s="404"/>
      <c r="CT317" s="405">
        <v>0</v>
      </c>
      <c r="CU317" s="405">
        <v>0</v>
      </c>
      <c r="CV317" s="404"/>
      <c r="CW317" s="405">
        <v>0</v>
      </c>
      <c r="CX317" s="405">
        <v>0</v>
      </c>
      <c r="CY317" s="404"/>
      <c r="CZ317" s="405">
        <v>0</v>
      </c>
      <c r="DA317" s="405">
        <v>0</v>
      </c>
      <c r="DB317" s="404"/>
      <c r="DC317" s="405">
        <v>0</v>
      </c>
      <c r="DD317" s="405">
        <v>0</v>
      </c>
      <c r="DE317" s="404"/>
      <c r="DF317" s="405">
        <v>0</v>
      </c>
      <c r="DG317" s="405">
        <v>0</v>
      </c>
      <c r="DH317" s="404"/>
      <c r="DI317" s="405">
        <v>0</v>
      </c>
      <c r="DJ317" s="405">
        <v>0</v>
      </c>
      <c r="DK317" s="404"/>
      <c r="DL317" s="405">
        <v>0</v>
      </c>
      <c r="DM317" s="405">
        <v>0</v>
      </c>
      <c r="DN317" s="404"/>
      <c r="DO317" s="405">
        <v>0</v>
      </c>
      <c r="DP317" s="405">
        <v>0</v>
      </c>
      <c r="DQ317" s="404"/>
      <c r="DR317" s="405">
        <v>0</v>
      </c>
      <c r="DS317" s="405">
        <v>0</v>
      </c>
      <c r="DT317" s="404"/>
      <c r="DU317" s="405">
        <v>0</v>
      </c>
      <c r="DV317" s="405">
        <v>0</v>
      </c>
      <c r="DW317" s="406">
        <f>W317+Z317+AC317+AF317+AI317+AL317+AO317+AR317+AU317+AX317+BA317+BD317+BG317+BJ317+BM317+BP317+BS317+BV317+BY317+CB317+CE317+CH317+CK317</f>
        <v>0</v>
      </c>
      <c r="DX317" s="406">
        <f>X317+AA317+AD317+AG317+AJ317+AM317+AP317+AS317+AV317+AY317+BB317+BE317+BH317+BK317+BN317+BQ317+BT317+BW317+BZ317+CC317+CF317+CI317+CL317</f>
        <v>0</v>
      </c>
      <c r="DY317" s="405">
        <v>0</v>
      </c>
      <c r="DZ317" s="405">
        <v>0</v>
      </c>
      <c r="EA317" s="405">
        <v>0</v>
      </c>
      <c r="EB317" s="406">
        <f>CN317+CQ317+CT317+CW317+CZ317+DC317+DF317+DI317+DL317+DO317+DR317+DU317</f>
        <v>0</v>
      </c>
      <c r="EC317" s="406">
        <f>CO317+CR317+CU317+CX317+DA317+DD317+DG317+DJ317+DM317+DP317+DS317+DV317</f>
        <v>0</v>
      </c>
      <c r="ED317" s="407">
        <v>0</v>
      </c>
      <c r="EE317" s="407">
        <v>0</v>
      </c>
      <c r="EF317" s="407">
        <v>0</v>
      </c>
      <c r="EG317" s="407">
        <v>0</v>
      </c>
      <c r="EH317" s="407">
        <v>0</v>
      </c>
      <c r="EI317" s="407">
        <v>0</v>
      </c>
      <c r="EJ317" s="407">
        <v>0</v>
      </c>
      <c r="EK317" s="396">
        <f t="shared" si="14"/>
        <v>0</v>
      </c>
      <c r="EL317" s="396">
        <f t="shared" si="15"/>
        <v>0</v>
      </c>
      <c r="EM317" s="408">
        <f t="shared" si="16"/>
        <v>0</v>
      </c>
      <c r="EN317" s="405">
        <v>0</v>
      </c>
      <c r="EO317" s="405">
        <v>0</v>
      </c>
      <c r="EP317" s="81"/>
    </row>
    <row r="318" spans="1:146" x14ac:dyDescent="0.35">
      <c r="A318" s="81"/>
      <c r="B318" s="81"/>
      <c r="C318" s="81"/>
      <c r="D318" s="81"/>
      <c r="E318" s="81"/>
      <c r="F318" s="81"/>
      <c r="G318" s="81"/>
      <c r="H318" s="81"/>
      <c r="I318" s="81"/>
      <c r="J318" s="81"/>
      <c r="K318" s="81"/>
      <c r="L318" s="81"/>
      <c r="M318" s="81"/>
      <c r="N318" s="81"/>
      <c r="O318" s="81"/>
      <c r="P318" s="81"/>
      <c r="Q318" s="81"/>
      <c r="R318" s="81"/>
      <c r="S318" s="81"/>
      <c r="T318" s="81"/>
      <c r="U318" s="81"/>
      <c r="V318" s="404"/>
      <c r="W318" s="405">
        <v>0</v>
      </c>
      <c r="X318" s="405">
        <v>0</v>
      </c>
      <c r="Y318" s="404"/>
      <c r="Z318" s="405">
        <v>0</v>
      </c>
      <c r="AA318" s="405">
        <v>0</v>
      </c>
      <c r="AB318" s="404"/>
      <c r="AC318" s="405">
        <v>0</v>
      </c>
      <c r="AD318" s="405">
        <v>0</v>
      </c>
      <c r="AE318" s="404"/>
      <c r="AF318" s="405">
        <v>0</v>
      </c>
      <c r="AG318" s="405">
        <v>0</v>
      </c>
      <c r="AH318" s="404"/>
      <c r="AI318" s="405">
        <v>0</v>
      </c>
      <c r="AJ318" s="405">
        <v>0</v>
      </c>
      <c r="AK318" s="404"/>
      <c r="AL318" s="405">
        <v>0</v>
      </c>
      <c r="AM318" s="405">
        <v>0</v>
      </c>
      <c r="AN318" s="404"/>
      <c r="AO318" s="405">
        <v>0</v>
      </c>
      <c r="AP318" s="405">
        <v>0</v>
      </c>
      <c r="AQ318" s="404"/>
      <c r="AR318" s="405">
        <v>0</v>
      </c>
      <c r="AS318" s="405">
        <v>0</v>
      </c>
      <c r="AT318" s="404"/>
      <c r="AU318" s="405">
        <v>0</v>
      </c>
      <c r="AV318" s="405">
        <v>0</v>
      </c>
      <c r="AW318" s="404"/>
      <c r="AX318" s="405">
        <v>0</v>
      </c>
      <c r="AY318" s="405">
        <v>0</v>
      </c>
      <c r="AZ318" s="404"/>
      <c r="BA318" s="405">
        <v>0</v>
      </c>
      <c r="BB318" s="405">
        <v>0</v>
      </c>
      <c r="BC318" s="404"/>
      <c r="BD318" s="405">
        <v>0</v>
      </c>
      <c r="BE318" s="405">
        <v>0</v>
      </c>
      <c r="BF318" s="404"/>
      <c r="BG318" s="405">
        <v>0</v>
      </c>
      <c r="BH318" s="405">
        <v>0</v>
      </c>
      <c r="BI318" s="404"/>
      <c r="BJ318" s="405">
        <v>0</v>
      </c>
      <c r="BK318" s="405">
        <v>0</v>
      </c>
      <c r="BL318" s="404"/>
      <c r="BM318" s="405">
        <v>0</v>
      </c>
      <c r="BN318" s="405">
        <v>0</v>
      </c>
      <c r="BO318" s="404"/>
      <c r="BP318" s="405">
        <v>0</v>
      </c>
      <c r="BQ318" s="405">
        <v>0</v>
      </c>
      <c r="BR318" s="404"/>
      <c r="BS318" s="405">
        <v>0</v>
      </c>
      <c r="BT318" s="405">
        <v>0</v>
      </c>
      <c r="BU318" s="404"/>
      <c r="BV318" s="405">
        <v>0</v>
      </c>
      <c r="BW318" s="405">
        <v>0</v>
      </c>
      <c r="BX318" s="404"/>
      <c r="BY318" s="405">
        <v>0</v>
      </c>
      <c r="BZ318" s="405">
        <v>0</v>
      </c>
      <c r="CA318" s="404"/>
      <c r="CB318" s="405">
        <v>0</v>
      </c>
      <c r="CC318" s="405">
        <v>0</v>
      </c>
      <c r="CD318" s="404"/>
      <c r="CE318" s="405">
        <v>0</v>
      </c>
      <c r="CF318" s="405">
        <v>0</v>
      </c>
      <c r="CG318" s="404"/>
      <c r="CH318" s="405">
        <v>0</v>
      </c>
      <c r="CI318" s="405">
        <v>0</v>
      </c>
      <c r="CJ318" s="404"/>
      <c r="CK318" s="405">
        <v>0</v>
      </c>
      <c r="CL318" s="405">
        <v>0</v>
      </c>
      <c r="CM318" s="404"/>
      <c r="CN318" s="405">
        <v>0</v>
      </c>
      <c r="CO318" s="405">
        <v>0</v>
      </c>
      <c r="CP318" s="404"/>
      <c r="CQ318" s="405">
        <v>0</v>
      </c>
      <c r="CR318" s="405">
        <v>0</v>
      </c>
      <c r="CS318" s="404"/>
      <c r="CT318" s="405">
        <v>0</v>
      </c>
      <c r="CU318" s="405">
        <v>0</v>
      </c>
      <c r="CV318" s="404"/>
      <c r="CW318" s="405">
        <v>0</v>
      </c>
      <c r="CX318" s="405">
        <v>0</v>
      </c>
      <c r="CY318" s="404"/>
      <c r="CZ318" s="405">
        <v>0</v>
      </c>
      <c r="DA318" s="405">
        <v>0</v>
      </c>
      <c r="DB318" s="404"/>
      <c r="DC318" s="405">
        <v>0</v>
      </c>
      <c r="DD318" s="405">
        <v>0</v>
      </c>
      <c r="DE318" s="404"/>
      <c r="DF318" s="405">
        <v>0</v>
      </c>
      <c r="DG318" s="405">
        <v>0</v>
      </c>
      <c r="DH318" s="404"/>
      <c r="DI318" s="405">
        <v>0</v>
      </c>
      <c r="DJ318" s="405">
        <v>0</v>
      </c>
      <c r="DK318" s="404"/>
      <c r="DL318" s="405">
        <v>0</v>
      </c>
      <c r="DM318" s="405">
        <v>0</v>
      </c>
      <c r="DN318" s="404"/>
      <c r="DO318" s="405">
        <v>0</v>
      </c>
      <c r="DP318" s="405">
        <v>0</v>
      </c>
      <c r="DQ318" s="404"/>
      <c r="DR318" s="405">
        <v>0</v>
      </c>
      <c r="DS318" s="405">
        <v>0</v>
      </c>
      <c r="DT318" s="404"/>
      <c r="DU318" s="405">
        <v>0</v>
      </c>
      <c r="DV318" s="405">
        <v>0</v>
      </c>
      <c r="DW318" s="406">
        <f>W318+Z318+AC318+AF318+AI318+AL318+AO318+AR318+AU318+AX318+BA318+BD318+BG318+BJ318+BM318+BP318+BS318+BV318+BY318+CB318+CE318+CH318+CK318</f>
        <v>0</v>
      </c>
      <c r="DX318" s="406">
        <f>X318+AA318+AD318+AG318+AJ318+AM318+AP318+AS318+AV318+AY318+BB318+BE318+BH318+BK318+BN318+BQ318+BT318+BW318+BZ318+CC318+CF318+CI318+CL318</f>
        <v>0</v>
      </c>
      <c r="DY318" s="405">
        <v>0</v>
      </c>
      <c r="DZ318" s="405">
        <v>0</v>
      </c>
      <c r="EA318" s="405">
        <v>0</v>
      </c>
      <c r="EB318" s="406">
        <f>CN318+CQ318+CT318+CW318+CZ318+DC318+DF318+DI318+DL318+DO318+DR318+DU318</f>
        <v>0</v>
      </c>
      <c r="EC318" s="406">
        <f>CO318+CR318+CU318+CX318+DA318+DD318+DG318+DJ318+DM318+DP318+DS318+DV318</f>
        <v>0</v>
      </c>
      <c r="ED318" s="407">
        <v>0</v>
      </c>
      <c r="EE318" s="407">
        <v>0</v>
      </c>
      <c r="EF318" s="407">
        <v>0</v>
      </c>
      <c r="EG318" s="407">
        <v>0</v>
      </c>
      <c r="EH318" s="407">
        <v>0</v>
      </c>
      <c r="EI318" s="407">
        <v>0</v>
      </c>
      <c r="EJ318" s="407">
        <v>0</v>
      </c>
      <c r="EK318" s="396">
        <f t="shared" si="14"/>
        <v>0</v>
      </c>
      <c r="EL318" s="396">
        <f t="shared" si="15"/>
        <v>0</v>
      </c>
      <c r="EM318" s="408">
        <f t="shared" si="16"/>
        <v>0</v>
      </c>
      <c r="EN318" s="405">
        <v>0</v>
      </c>
      <c r="EO318" s="405">
        <v>0</v>
      </c>
      <c r="EP318" s="81"/>
    </row>
    <row r="319" spans="1:146" x14ac:dyDescent="0.35">
      <c r="A319" s="81"/>
      <c r="B319" s="81"/>
      <c r="C319" s="81"/>
      <c r="D319" s="81"/>
      <c r="E319" s="81"/>
      <c r="F319" s="81"/>
      <c r="G319" s="81"/>
      <c r="H319" s="81"/>
      <c r="I319" s="81"/>
      <c r="J319" s="81"/>
      <c r="K319" s="81"/>
      <c r="L319" s="81"/>
      <c r="M319" s="81"/>
      <c r="N319" s="81"/>
      <c r="O319" s="81"/>
      <c r="P319" s="81"/>
      <c r="Q319" s="81"/>
      <c r="R319" s="81"/>
      <c r="S319" s="81"/>
      <c r="T319" s="81"/>
      <c r="U319" s="81"/>
      <c r="V319" s="404"/>
      <c r="W319" s="405">
        <v>0</v>
      </c>
      <c r="X319" s="405">
        <v>0</v>
      </c>
      <c r="Y319" s="404"/>
      <c r="Z319" s="405">
        <v>0</v>
      </c>
      <c r="AA319" s="405">
        <v>0</v>
      </c>
      <c r="AB319" s="404"/>
      <c r="AC319" s="405">
        <v>0</v>
      </c>
      <c r="AD319" s="405">
        <v>0</v>
      </c>
      <c r="AE319" s="404"/>
      <c r="AF319" s="405">
        <v>0</v>
      </c>
      <c r="AG319" s="405">
        <v>0</v>
      </c>
      <c r="AH319" s="404"/>
      <c r="AI319" s="405">
        <v>0</v>
      </c>
      <c r="AJ319" s="405">
        <v>0</v>
      </c>
      <c r="AK319" s="404"/>
      <c r="AL319" s="405">
        <v>0</v>
      </c>
      <c r="AM319" s="405">
        <v>0</v>
      </c>
      <c r="AN319" s="404"/>
      <c r="AO319" s="405">
        <v>0</v>
      </c>
      <c r="AP319" s="405">
        <v>0</v>
      </c>
      <c r="AQ319" s="404"/>
      <c r="AR319" s="405">
        <v>0</v>
      </c>
      <c r="AS319" s="405">
        <v>0</v>
      </c>
      <c r="AT319" s="404"/>
      <c r="AU319" s="405">
        <v>0</v>
      </c>
      <c r="AV319" s="405">
        <v>0</v>
      </c>
      <c r="AW319" s="404"/>
      <c r="AX319" s="405">
        <v>0</v>
      </c>
      <c r="AY319" s="405">
        <v>0</v>
      </c>
      <c r="AZ319" s="404"/>
      <c r="BA319" s="405">
        <v>0</v>
      </c>
      <c r="BB319" s="405">
        <v>0</v>
      </c>
      <c r="BC319" s="404"/>
      <c r="BD319" s="405">
        <v>0</v>
      </c>
      <c r="BE319" s="405">
        <v>0</v>
      </c>
      <c r="BF319" s="404"/>
      <c r="BG319" s="405">
        <v>0</v>
      </c>
      <c r="BH319" s="405">
        <v>0</v>
      </c>
      <c r="BI319" s="404"/>
      <c r="BJ319" s="405">
        <v>0</v>
      </c>
      <c r="BK319" s="405">
        <v>0</v>
      </c>
      <c r="BL319" s="404"/>
      <c r="BM319" s="405">
        <v>0</v>
      </c>
      <c r="BN319" s="405">
        <v>0</v>
      </c>
      <c r="BO319" s="404"/>
      <c r="BP319" s="405">
        <v>0</v>
      </c>
      <c r="BQ319" s="405">
        <v>0</v>
      </c>
      <c r="BR319" s="404"/>
      <c r="BS319" s="405">
        <v>0</v>
      </c>
      <c r="BT319" s="405">
        <v>0</v>
      </c>
      <c r="BU319" s="404"/>
      <c r="BV319" s="405">
        <v>0</v>
      </c>
      <c r="BW319" s="405">
        <v>0</v>
      </c>
      <c r="BX319" s="404"/>
      <c r="BY319" s="405">
        <v>0</v>
      </c>
      <c r="BZ319" s="405">
        <v>0</v>
      </c>
      <c r="CA319" s="404"/>
      <c r="CB319" s="405">
        <v>0</v>
      </c>
      <c r="CC319" s="405">
        <v>0</v>
      </c>
      <c r="CD319" s="404"/>
      <c r="CE319" s="405">
        <v>0</v>
      </c>
      <c r="CF319" s="405">
        <v>0</v>
      </c>
      <c r="CG319" s="404"/>
      <c r="CH319" s="405">
        <v>0</v>
      </c>
      <c r="CI319" s="405">
        <v>0</v>
      </c>
      <c r="CJ319" s="404"/>
      <c r="CK319" s="405">
        <v>0</v>
      </c>
      <c r="CL319" s="405">
        <v>0</v>
      </c>
      <c r="CM319" s="404"/>
      <c r="CN319" s="405">
        <v>0</v>
      </c>
      <c r="CO319" s="405">
        <v>0</v>
      </c>
      <c r="CP319" s="404"/>
      <c r="CQ319" s="405">
        <v>0</v>
      </c>
      <c r="CR319" s="405">
        <v>0</v>
      </c>
      <c r="CS319" s="404"/>
      <c r="CT319" s="405">
        <v>0</v>
      </c>
      <c r="CU319" s="405">
        <v>0</v>
      </c>
      <c r="CV319" s="404"/>
      <c r="CW319" s="405">
        <v>0</v>
      </c>
      <c r="CX319" s="405">
        <v>0</v>
      </c>
      <c r="CY319" s="404"/>
      <c r="CZ319" s="405">
        <v>0</v>
      </c>
      <c r="DA319" s="405">
        <v>0</v>
      </c>
      <c r="DB319" s="404"/>
      <c r="DC319" s="405">
        <v>0</v>
      </c>
      <c r="DD319" s="405">
        <v>0</v>
      </c>
      <c r="DE319" s="404"/>
      <c r="DF319" s="405">
        <v>0</v>
      </c>
      <c r="DG319" s="405">
        <v>0</v>
      </c>
      <c r="DH319" s="404"/>
      <c r="DI319" s="405">
        <v>0</v>
      </c>
      <c r="DJ319" s="405">
        <v>0</v>
      </c>
      <c r="DK319" s="404"/>
      <c r="DL319" s="405">
        <v>0</v>
      </c>
      <c r="DM319" s="405">
        <v>0</v>
      </c>
      <c r="DN319" s="404"/>
      <c r="DO319" s="405">
        <v>0</v>
      </c>
      <c r="DP319" s="405">
        <v>0</v>
      </c>
      <c r="DQ319" s="404"/>
      <c r="DR319" s="405">
        <v>0</v>
      </c>
      <c r="DS319" s="405">
        <v>0</v>
      </c>
      <c r="DT319" s="404"/>
      <c r="DU319" s="405">
        <v>0</v>
      </c>
      <c r="DV319" s="405">
        <v>0</v>
      </c>
      <c r="DW319" s="406">
        <f>W319+Z319+AC319+AF319+AI319+AL319+AO319+AR319+AU319+AX319+BA319+BD319+BG319+BJ319+BM319+BP319+BS319+BV319+BY319+CB319+CE319+CH319+CK319</f>
        <v>0</v>
      </c>
      <c r="DX319" s="406">
        <f>X319+AA319+AD319+AG319+AJ319+AM319+AP319+AS319+AV319+AY319+BB319+BE319+BH319+BK319+BN319+BQ319+BT319+BW319+BZ319+CC319+CF319+CI319+CL319</f>
        <v>0</v>
      </c>
      <c r="DY319" s="405">
        <v>0</v>
      </c>
      <c r="DZ319" s="405">
        <v>0</v>
      </c>
      <c r="EA319" s="405">
        <v>0</v>
      </c>
      <c r="EB319" s="406">
        <f>CN319+CQ319+CT319+CW319+CZ319+DC319+DF319+DI319+DL319+DO319+DR319+DU319</f>
        <v>0</v>
      </c>
      <c r="EC319" s="406">
        <f>CO319+CR319+CU319+CX319+DA319+DD319+DG319+DJ319+DM319+DP319+DS319+DV319</f>
        <v>0</v>
      </c>
      <c r="ED319" s="407">
        <v>0</v>
      </c>
      <c r="EE319" s="407">
        <v>0</v>
      </c>
      <c r="EF319" s="407">
        <v>0</v>
      </c>
      <c r="EG319" s="407">
        <v>0</v>
      </c>
      <c r="EH319" s="407">
        <v>0</v>
      </c>
      <c r="EI319" s="407">
        <v>0</v>
      </c>
      <c r="EJ319" s="407">
        <v>0</v>
      </c>
      <c r="EK319" s="396">
        <f t="shared" si="14"/>
        <v>0</v>
      </c>
      <c r="EL319" s="396">
        <f t="shared" si="15"/>
        <v>0</v>
      </c>
      <c r="EM319" s="408">
        <f t="shared" si="16"/>
        <v>0</v>
      </c>
      <c r="EN319" s="405">
        <v>0</v>
      </c>
      <c r="EO319" s="405">
        <v>0</v>
      </c>
      <c r="EP319" s="81"/>
    </row>
    <row r="320" spans="1:146" x14ac:dyDescent="0.35">
      <c r="A320" s="81"/>
      <c r="B320" s="81"/>
      <c r="C320" s="81"/>
      <c r="D320" s="81"/>
      <c r="E320" s="81"/>
      <c r="F320" s="81"/>
      <c r="G320" s="81"/>
      <c r="H320" s="81"/>
      <c r="I320" s="81"/>
      <c r="J320" s="81"/>
      <c r="K320" s="81"/>
      <c r="L320" s="81"/>
      <c r="M320" s="81"/>
      <c r="N320" s="81"/>
      <c r="O320" s="81"/>
      <c r="P320" s="81"/>
      <c r="Q320" s="81"/>
      <c r="R320" s="81"/>
      <c r="S320" s="81"/>
      <c r="T320" s="81"/>
      <c r="U320" s="81"/>
      <c r="V320" s="404"/>
      <c r="W320" s="405">
        <v>0</v>
      </c>
      <c r="X320" s="405">
        <v>0</v>
      </c>
      <c r="Y320" s="404"/>
      <c r="Z320" s="405">
        <v>0</v>
      </c>
      <c r="AA320" s="405">
        <v>0</v>
      </c>
      <c r="AB320" s="404"/>
      <c r="AC320" s="405">
        <v>0</v>
      </c>
      <c r="AD320" s="405">
        <v>0</v>
      </c>
      <c r="AE320" s="404"/>
      <c r="AF320" s="405">
        <v>0</v>
      </c>
      <c r="AG320" s="405">
        <v>0</v>
      </c>
      <c r="AH320" s="404"/>
      <c r="AI320" s="405">
        <v>0</v>
      </c>
      <c r="AJ320" s="405">
        <v>0</v>
      </c>
      <c r="AK320" s="404"/>
      <c r="AL320" s="405">
        <v>0</v>
      </c>
      <c r="AM320" s="405">
        <v>0</v>
      </c>
      <c r="AN320" s="404"/>
      <c r="AO320" s="405">
        <v>0</v>
      </c>
      <c r="AP320" s="405">
        <v>0</v>
      </c>
      <c r="AQ320" s="404"/>
      <c r="AR320" s="405">
        <v>0</v>
      </c>
      <c r="AS320" s="405">
        <v>0</v>
      </c>
      <c r="AT320" s="404"/>
      <c r="AU320" s="405">
        <v>0</v>
      </c>
      <c r="AV320" s="405">
        <v>0</v>
      </c>
      <c r="AW320" s="404"/>
      <c r="AX320" s="405">
        <v>0</v>
      </c>
      <c r="AY320" s="405">
        <v>0</v>
      </c>
      <c r="AZ320" s="404"/>
      <c r="BA320" s="405">
        <v>0</v>
      </c>
      <c r="BB320" s="405">
        <v>0</v>
      </c>
      <c r="BC320" s="404"/>
      <c r="BD320" s="405">
        <v>0</v>
      </c>
      <c r="BE320" s="405">
        <v>0</v>
      </c>
      <c r="BF320" s="404"/>
      <c r="BG320" s="405">
        <v>0</v>
      </c>
      <c r="BH320" s="405">
        <v>0</v>
      </c>
      <c r="BI320" s="404"/>
      <c r="BJ320" s="405">
        <v>0</v>
      </c>
      <c r="BK320" s="405">
        <v>0</v>
      </c>
      <c r="BL320" s="404"/>
      <c r="BM320" s="405">
        <v>0</v>
      </c>
      <c r="BN320" s="405">
        <v>0</v>
      </c>
      <c r="BO320" s="404"/>
      <c r="BP320" s="405">
        <v>0</v>
      </c>
      <c r="BQ320" s="405">
        <v>0</v>
      </c>
      <c r="BR320" s="404"/>
      <c r="BS320" s="405">
        <v>0</v>
      </c>
      <c r="BT320" s="405">
        <v>0</v>
      </c>
      <c r="BU320" s="404"/>
      <c r="BV320" s="405">
        <v>0</v>
      </c>
      <c r="BW320" s="405">
        <v>0</v>
      </c>
      <c r="BX320" s="404"/>
      <c r="BY320" s="405">
        <v>0</v>
      </c>
      <c r="BZ320" s="405">
        <v>0</v>
      </c>
      <c r="CA320" s="404"/>
      <c r="CB320" s="405">
        <v>0</v>
      </c>
      <c r="CC320" s="405">
        <v>0</v>
      </c>
      <c r="CD320" s="404"/>
      <c r="CE320" s="405">
        <v>0</v>
      </c>
      <c r="CF320" s="405">
        <v>0</v>
      </c>
      <c r="CG320" s="404"/>
      <c r="CH320" s="405">
        <v>0</v>
      </c>
      <c r="CI320" s="405">
        <v>0</v>
      </c>
      <c r="CJ320" s="404"/>
      <c r="CK320" s="405">
        <v>0</v>
      </c>
      <c r="CL320" s="405">
        <v>0</v>
      </c>
      <c r="CM320" s="404"/>
      <c r="CN320" s="405">
        <v>0</v>
      </c>
      <c r="CO320" s="405">
        <v>0</v>
      </c>
      <c r="CP320" s="404"/>
      <c r="CQ320" s="405">
        <v>0</v>
      </c>
      <c r="CR320" s="405">
        <v>0</v>
      </c>
      <c r="CS320" s="404"/>
      <c r="CT320" s="405">
        <v>0</v>
      </c>
      <c r="CU320" s="405">
        <v>0</v>
      </c>
      <c r="CV320" s="404"/>
      <c r="CW320" s="405">
        <v>0</v>
      </c>
      <c r="CX320" s="405">
        <v>0</v>
      </c>
      <c r="CY320" s="404"/>
      <c r="CZ320" s="405">
        <v>0</v>
      </c>
      <c r="DA320" s="405">
        <v>0</v>
      </c>
      <c r="DB320" s="404"/>
      <c r="DC320" s="405">
        <v>0</v>
      </c>
      <c r="DD320" s="405">
        <v>0</v>
      </c>
      <c r="DE320" s="404"/>
      <c r="DF320" s="405">
        <v>0</v>
      </c>
      <c r="DG320" s="405">
        <v>0</v>
      </c>
      <c r="DH320" s="404"/>
      <c r="DI320" s="405">
        <v>0</v>
      </c>
      <c r="DJ320" s="405">
        <v>0</v>
      </c>
      <c r="DK320" s="404"/>
      <c r="DL320" s="405">
        <v>0</v>
      </c>
      <c r="DM320" s="405">
        <v>0</v>
      </c>
      <c r="DN320" s="404"/>
      <c r="DO320" s="405">
        <v>0</v>
      </c>
      <c r="DP320" s="405">
        <v>0</v>
      </c>
      <c r="DQ320" s="404"/>
      <c r="DR320" s="405">
        <v>0</v>
      </c>
      <c r="DS320" s="405">
        <v>0</v>
      </c>
      <c r="DT320" s="404"/>
      <c r="DU320" s="405">
        <v>0</v>
      </c>
      <c r="DV320" s="405">
        <v>0</v>
      </c>
      <c r="DW320" s="406">
        <f>W320+Z320+AC320+AF320+AI320+AL320+AO320+AR320+AU320+AX320+BA320+BD320+BG320+BJ320+BM320+BP320+BS320+BV320+BY320+CB320+CE320+CH320+CK320</f>
        <v>0</v>
      </c>
      <c r="DX320" s="406">
        <f>X320+AA320+AD320+AG320+AJ320+AM320+AP320+AS320+AV320+AY320+BB320+BE320+BH320+BK320+BN320+BQ320+BT320+BW320+BZ320+CC320+CF320+CI320+CL320</f>
        <v>0</v>
      </c>
      <c r="DY320" s="405">
        <v>0</v>
      </c>
      <c r="DZ320" s="405">
        <v>0</v>
      </c>
      <c r="EA320" s="405">
        <v>0</v>
      </c>
      <c r="EB320" s="406">
        <f>CN320+CQ320+CT320+CW320+CZ320+DC320+DF320+DI320+DL320+DO320+DR320+DU320</f>
        <v>0</v>
      </c>
      <c r="EC320" s="406">
        <f>CO320+CR320+CU320+CX320+DA320+DD320+DG320+DJ320+DM320+DP320+DS320+DV320</f>
        <v>0</v>
      </c>
      <c r="ED320" s="407">
        <v>0</v>
      </c>
      <c r="EE320" s="407">
        <v>0</v>
      </c>
      <c r="EF320" s="407">
        <v>0</v>
      </c>
      <c r="EG320" s="407">
        <v>0</v>
      </c>
      <c r="EH320" s="407">
        <v>0</v>
      </c>
      <c r="EI320" s="407">
        <v>0</v>
      </c>
      <c r="EJ320" s="407">
        <v>0</v>
      </c>
      <c r="EK320" s="396">
        <f t="shared" si="14"/>
        <v>0</v>
      </c>
      <c r="EL320" s="396">
        <f t="shared" si="15"/>
        <v>0</v>
      </c>
      <c r="EM320" s="408">
        <f t="shared" si="16"/>
        <v>0</v>
      </c>
      <c r="EN320" s="405">
        <v>0</v>
      </c>
      <c r="EO320" s="405">
        <v>0</v>
      </c>
      <c r="EP320" s="81"/>
    </row>
    <row r="321" spans="1:146" x14ac:dyDescent="0.35">
      <c r="A321" s="81"/>
      <c r="B321" s="81"/>
      <c r="C321" s="81"/>
      <c r="D321" s="81"/>
      <c r="E321" s="81"/>
      <c r="F321" s="81"/>
      <c r="G321" s="81"/>
      <c r="H321" s="81"/>
      <c r="I321" s="81"/>
      <c r="J321" s="81"/>
      <c r="K321" s="81"/>
      <c r="L321" s="81"/>
      <c r="M321" s="81"/>
      <c r="N321" s="81"/>
      <c r="O321" s="81"/>
      <c r="P321" s="81"/>
      <c r="Q321" s="81"/>
      <c r="R321" s="81"/>
      <c r="S321" s="81"/>
      <c r="T321" s="81"/>
      <c r="U321" s="81"/>
      <c r="V321" s="404"/>
      <c r="W321" s="405">
        <v>0</v>
      </c>
      <c r="X321" s="405">
        <v>0</v>
      </c>
      <c r="Y321" s="404"/>
      <c r="Z321" s="405">
        <v>0</v>
      </c>
      <c r="AA321" s="405">
        <v>0</v>
      </c>
      <c r="AB321" s="404"/>
      <c r="AC321" s="405">
        <v>0</v>
      </c>
      <c r="AD321" s="405">
        <v>0</v>
      </c>
      <c r="AE321" s="404"/>
      <c r="AF321" s="405">
        <v>0</v>
      </c>
      <c r="AG321" s="405">
        <v>0</v>
      </c>
      <c r="AH321" s="404"/>
      <c r="AI321" s="405">
        <v>0</v>
      </c>
      <c r="AJ321" s="405">
        <v>0</v>
      </c>
      <c r="AK321" s="404"/>
      <c r="AL321" s="405">
        <v>0</v>
      </c>
      <c r="AM321" s="405">
        <v>0</v>
      </c>
      <c r="AN321" s="404"/>
      <c r="AO321" s="405">
        <v>0</v>
      </c>
      <c r="AP321" s="405">
        <v>0</v>
      </c>
      <c r="AQ321" s="404"/>
      <c r="AR321" s="405">
        <v>0</v>
      </c>
      <c r="AS321" s="405">
        <v>0</v>
      </c>
      <c r="AT321" s="404"/>
      <c r="AU321" s="405">
        <v>0</v>
      </c>
      <c r="AV321" s="405">
        <v>0</v>
      </c>
      <c r="AW321" s="404"/>
      <c r="AX321" s="405">
        <v>0</v>
      </c>
      <c r="AY321" s="405">
        <v>0</v>
      </c>
      <c r="AZ321" s="404"/>
      <c r="BA321" s="405">
        <v>0</v>
      </c>
      <c r="BB321" s="405">
        <v>0</v>
      </c>
      <c r="BC321" s="404"/>
      <c r="BD321" s="405">
        <v>0</v>
      </c>
      <c r="BE321" s="405">
        <v>0</v>
      </c>
      <c r="BF321" s="404"/>
      <c r="BG321" s="405">
        <v>0</v>
      </c>
      <c r="BH321" s="405">
        <v>0</v>
      </c>
      <c r="BI321" s="404"/>
      <c r="BJ321" s="405">
        <v>0</v>
      </c>
      <c r="BK321" s="405">
        <v>0</v>
      </c>
      <c r="BL321" s="404"/>
      <c r="BM321" s="405">
        <v>0</v>
      </c>
      <c r="BN321" s="405">
        <v>0</v>
      </c>
      <c r="BO321" s="404"/>
      <c r="BP321" s="405">
        <v>0</v>
      </c>
      <c r="BQ321" s="405">
        <v>0</v>
      </c>
      <c r="BR321" s="404"/>
      <c r="BS321" s="405">
        <v>0</v>
      </c>
      <c r="BT321" s="405">
        <v>0</v>
      </c>
      <c r="BU321" s="404"/>
      <c r="BV321" s="405">
        <v>0</v>
      </c>
      <c r="BW321" s="405">
        <v>0</v>
      </c>
      <c r="BX321" s="404"/>
      <c r="BY321" s="405">
        <v>0</v>
      </c>
      <c r="BZ321" s="405">
        <v>0</v>
      </c>
      <c r="CA321" s="404"/>
      <c r="CB321" s="405">
        <v>0</v>
      </c>
      <c r="CC321" s="405">
        <v>0</v>
      </c>
      <c r="CD321" s="404"/>
      <c r="CE321" s="405">
        <v>0</v>
      </c>
      <c r="CF321" s="405">
        <v>0</v>
      </c>
      <c r="CG321" s="404"/>
      <c r="CH321" s="405">
        <v>0</v>
      </c>
      <c r="CI321" s="405">
        <v>0</v>
      </c>
      <c r="CJ321" s="404"/>
      <c r="CK321" s="405">
        <v>0</v>
      </c>
      <c r="CL321" s="405">
        <v>0</v>
      </c>
      <c r="CM321" s="404"/>
      <c r="CN321" s="405">
        <v>0</v>
      </c>
      <c r="CO321" s="405">
        <v>0</v>
      </c>
      <c r="CP321" s="404"/>
      <c r="CQ321" s="405">
        <v>0</v>
      </c>
      <c r="CR321" s="405">
        <v>0</v>
      </c>
      <c r="CS321" s="404"/>
      <c r="CT321" s="405">
        <v>0</v>
      </c>
      <c r="CU321" s="405">
        <v>0</v>
      </c>
      <c r="CV321" s="404"/>
      <c r="CW321" s="405">
        <v>0</v>
      </c>
      <c r="CX321" s="405">
        <v>0</v>
      </c>
      <c r="CY321" s="404"/>
      <c r="CZ321" s="405">
        <v>0</v>
      </c>
      <c r="DA321" s="405">
        <v>0</v>
      </c>
      <c r="DB321" s="404"/>
      <c r="DC321" s="405">
        <v>0</v>
      </c>
      <c r="DD321" s="405">
        <v>0</v>
      </c>
      <c r="DE321" s="404"/>
      <c r="DF321" s="405">
        <v>0</v>
      </c>
      <c r="DG321" s="405">
        <v>0</v>
      </c>
      <c r="DH321" s="404"/>
      <c r="DI321" s="405">
        <v>0</v>
      </c>
      <c r="DJ321" s="405">
        <v>0</v>
      </c>
      <c r="DK321" s="404"/>
      <c r="DL321" s="405">
        <v>0</v>
      </c>
      <c r="DM321" s="405">
        <v>0</v>
      </c>
      <c r="DN321" s="404"/>
      <c r="DO321" s="405">
        <v>0</v>
      </c>
      <c r="DP321" s="405">
        <v>0</v>
      </c>
      <c r="DQ321" s="404"/>
      <c r="DR321" s="405">
        <v>0</v>
      </c>
      <c r="DS321" s="405">
        <v>0</v>
      </c>
      <c r="DT321" s="404"/>
      <c r="DU321" s="405">
        <v>0</v>
      </c>
      <c r="DV321" s="405">
        <v>0</v>
      </c>
      <c r="DW321" s="406">
        <f>W321+Z321+AC321+AF321+AI321+AL321+AO321+AR321+AU321+AX321+BA321+BD321+BG321+BJ321+BM321+BP321+BS321+BV321+BY321+CB321+CE321+CH321+CK321</f>
        <v>0</v>
      </c>
      <c r="DX321" s="406">
        <f>X321+AA321+AD321+AG321+AJ321+AM321+AP321+AS321+AV321+AY321+BB321+BE321+BH321+BK321+BN321+BQ321+BT321+BW321+BZ321+CC321+CF321+CI321+CL321</f>
        <v>0</v>
      </c>
      <c r="DY321" s="405">
        <v>0</v>
      </c>
      <c r="DZ321" s="405">
        <v>0</v>
      </c>
      <c r="EA321" s="405">
        <v>0</v>
      </c>
      <c r="EB321" s="406">
        <f>CN321+CQ321+CT321+CW321+CZ321+DC321+DF321+DI321+DL321+DO321+DR321+DU321</f>
        <v>0</v>
      </c>
      <c r="EC321" s="406">
        <f>CO321+CR321+CU321+CX321+DA321+DD321+DG321+DJ321+DM321+DP321+DS321+DV321</f>
        <v>0</v>
      </c>
      <c r="ED321" s="407">
        <v>0</v>
      </c>
      <c r="EE321" s="407">
        <v>0</v>
      </c>
      <c r="EF321" s="407">
        <v>0</v>
      </c>
      <c r="EG321" s="407">
        <v>0</v>
      </c>
      <c r="EH321" s="407">
        <v>0</v>
      </c>
      <c r="EI321" s="407">
        <v>0</v>
      </c>
      <c r="EJ321" s="407">
        <v>0</v>
      </c>
      <c r="EK321" s="396">
        <f t="shared" si="14"/>
        <v>0</v>
      </c>
      <c r="EL321" s="396">
        <f t="shared" si="15"/>
        <v>0</v>
      </c>
      <c r="EM321" s="408">
        <f t="shared" si="16"/>
        <v>0</v>
      </c>
      <c r="EN321" s="405">
        <v>0</v>
      </c>
      <c r="EO321" s="405">
        <v>0</v>
      </c>
      <c r="EP321" s="81"/>
    </row>
    <row r="322" spans="1:146" x14ac:dyDescent="0.35">
      <c r="A322" s="81"/>
      <c r="B322" s="81"/>
      <c r="C322" s="81"/>
      <c r="D322" s="81"/>
      <c r="E322" s="81"/>
      <c r="F322" s="81"/>
      <c r="G322" s="81"/>
      <c r="H322" s="81"/>
      <c r="I322" s="81"/>
      <c r="J322" s="81"/>
      <c r="K322" s="81"/>
      <c r="L322" s="81"/>
      <c r="M322" s="81"/>
      <c r="N322" s="81"/>
      <c r="O322" s="81"/>
      <c r="P322" s="81"/>
      <c r="Q322" s="81"/>
      <c r="R322" s="81"/>
      <c r="S322" s="81"/>
      <c r="T322" s="81"/>
      <c r="U322" s="81"/>
      <c r="V322" s="404"/>
      <c r="W322" s="405">
        <v>0</v>
      </c>
      <c r="X322" s="405">
        <v>0</v>
      </c>
      <c r="Y322" s="404"/>
      <c r="Z322" s="405">
        <v>0</v>
      </c>
      <c r="AA322" s="405">
        <v>0</v>
      </c>
      <c r="AB322" s="404"/>
      <c r="AC322" s="405">
        <v>0</v>
      </c>
      <c r="AD322" s="405">
        <v>0</v>
      </c>
      <c r="AE322" s="404"/>
      <c r="AF322" s="405">
        <v>0</v>
      </c>
      <c r="AG322" s="405">
        <v>0</v>
      </c>
      <c r="AH322" s="404"/>
      <c r="AI322" s="405">
        <v>0</v>
      </c>
      <c r="AJ322" s="405">
        <v>0</v>
      </c>
      <c r="AK322" s="404"/>
      <c r="AL322" s="405">
        <v>0</v>
      </c>
      <c r="AM322" s="405">
        <v>0</v>
      </c>
      <c r="AN322" s="404"/>
      <c r="AO322" s="405">
        <v>0</v>
      </c>
      <c r="AP322" s="405">
        <v>0</v>
      </c>
      <c r="AQ322" s="404"/>
      <c r="AR322" s="405">
        <v>0</v>
      </c>
      <c r="AS322" s="405">
        <v>0</v>
      </c>
      <c r="AT322" s="404"/>
      <c r="AU322" s="405">
        <v>0</v>
      </c>
      <c r="AV322" s="405">
        <v>0</v>
      </c>
      <c r="AW322" s="404"/>
      <c r="AX322" s="405">
        <v>0</v>
      </c>
      <c r="AY322" s="405">
        <v>0</v>
      </c>
      <c r="AZ322" s="404"/>
      <c r="BA322" s="405">
        <v>0</v>
      </c>
      <c r="BB322" s="405">
        <v>0</v>
      </c>
      <c r="BC322" s="404"/>
      <c r="BD322" s="405">
        <v>0</v>
      </c>
      <c r="BE322" s="405">
        <v>0</v>
      </c>
      <c r="BF322" s="404"/>
      <c r="BG322" s="405">
        <v>0</v>
      </c>
      <c r="BH322" s="405">
        <v>0</v>
      </c>
      <c r="BI322" s="404"/>
      <c r="BJ322" s="405">
        <v>0</v>
      </c>
      <c r="BK322" s="405">
        <v>0</v>
      </c>
      <c r="BL322" s="404"/>
      <c r="BM322" s="405">
        <v>0</v>
      </c>
      <c r="BN322" s="405">
        <v>0</v>
      </c>
      <c r="BO322" s="404"/>
      <c r="BP322" s="405">
        <v>0</v>
      </c>
      <c r="BQ322" s="405">
        <v>0</v>
      </c>
      <c r="BR322" s="404"/>
      <c r="BS322" s="405">
        <v>0</v>
      </c>
      <c r="BT322" s="405">
        <v>0</v>
      </c>
      <c r="BU322" s="404"/>
      <c r="BV322" s="405">
        <v>0</v>
      </c>
      <c r="BW322" s="405">
        <v>0</v>
      </c>
      <c r="BX322" s="404"/>
      <c r="BY322" s="405">
        <v>0</v>
      </c>
      <c r="BZ322" s="405">
        <v>0</v>
      </c>
      <c r="CA322" s="404"/>
      <c r="CB322" s="405">
        <v>0</v>
      </c>
      <c r="CC322" s="405">
        <v>0</v>
      </c>
      <c r="CD322" s="404"/>
      <c r="CE322" s="405">
        <v>0</v>
      </c>
      <c r="CF322" s="405">
        <v>0</v>
      </c>
      <c r="CG322" s="404"/>
      <c r="CH322" s="405">
        <v>0</v>
      </c>
      <c r="CI322" s="405">
        <v>0</v>
      </c>
      <c r="CJ322" s="404"/>
      <c r="CK322" s="405">
        <v>0</v>
      </c>
      <c r="CL322" s="405">
        <v>0</v>
      </c>
      <c r="CM322" s="404"/>
      <c r="CN322" s="405">
        <v>0</v>
      </c>
      <c r="CO322" s="405">
        <v>0</v>
      </c>
      <c r="CP322" s="404"/>
      <c r="CQ322" s="405">
        <v>0</v>
      </c>
      <c r="CR322" s="405">
        <v>0</v>
      </c>
      <c r="CS322" s="404"/>
      <c r="CT322" s="405">
        <v>0</v>
      </c>
      <c r="CU322" s="405">
        <v>0</v>
      </c>
      <c r="CV322" s="404"/>
      <c r="CW322" s="405">
        <v>0</v>
      </c>
      <c r="CX322" s="405">
        <v>0</v>
      </c>
      <c r="CY322" s="404"/>
      <c r="CZ322" s="405">
        <v>0</v>
      </c>
      <c r="DA322" s="405">
        <v>0</v>
      </c>
      <c r="DB322" s="404"/>
      <c r="DC322" s="405">
        <v>0</v>
      </c>
      <c r="DD322" s="405">
        <v>0</v>
      </c>
      <c r="DE322" s="404"/>
      <c r="DF322" s="405">
        <v>0</v>
      </c>
      <c r="DG322" s="405">
        <v>0</v>
      </c>
      <c r="DH322" s="404"/>
      <c r="DI322" s="405">
        <v>0</v>
      </c>
      <c r="DJ322" s="405">
        <v>0</v>
      </c>
      <c r="DK322" s="404"/>
      <c r="DL322" s="405">
        <v>0</v>
      </c>
      <c r="DM322" s="405">
        <v>0</v>
      </c>
      <c r="DN322" s="404"/>
      <c r="DO322" s="405">
        <v>0</v>
      </c>
      <c r="DP322" s="405">
        <v>0</v>
      </c>
      <c r="DQ322" s="404"/>
      <c r="DR322" s="405">
        <v>0</v>
      </c>
      <c r="DS322" s="405">
        <v>0</v>
      </c>
      <c r="DT322" s="404"/>
      <c r="DU322" s="405">
        <v>0</v>
      </c>
      <c r="DV322" s="405">
        <v>0</v>
      </c>
      <c r="DW322" s="406">
        <f>W322+Z322+AC322+AF322+AI322+AL322+AO322+AR322+AU322+AX322+BA322+BD322+BG322+BJ322+BM322+BP322+BS322+BV322+BY322+CB322+CE322+CH322+CK322</f>
        <v>0</v>
      </c>
      <c r="DX322" s="406">
        <f>X322+AA322+AD322+AG322+AJ322+AM322+AP322+AS322+AV322+AY322+BB322+BE322+BH322+BK322+BN322+BQ322+BT322+BW322+BZ322+CC322+CF322+CI322+CL322</f>
        <v>0</v>
      </c>
      <c r="DY322" s="405">
        <v>0</v>
      </c>
      <c r="DZ322" s="405">
        <v>0</v>
      </c>
      <c r="EA322" s="405">
        <v>0</v>
      </c>
      <c r="EB322" s="406">
        <f>CN322+CQ322+CT322+CW322+CZ322+DC322+DF322+DI322+DL322+DO322+DR322+DU322</f>
        <v>0</v>
      </c>
      <c r="EC322" s="406">
        <f>CO322+CR322+CU322+CX322+DA322+DD322+DG322+DJ322+DM322+DP322+DS322+DV322</f>
        <v>0</v>
      </c>
      <c r="ED322" s="407">
        <v>0</v>
      </c>
      <c r="EE322" s="407">
        <v>0</v>
      </c>
      <c r="EF322" s="407">
        <v>0</v>
      </c>
      <c r="EG322" s="407">
        <v>0</v>
      </c>
      <c r="EH322" s="407">
        <v>0</v>
      </c>
      <c r="EI322" s="407">
        <v>0</v>
      </c>
      <c r="EJ322" s="407">
        <v>0</v>
      </c>
      <c r="EK322" s="396">
        <f t="shared" si="14"/>
        <v>0</v>
      </c>
      <c r="EL322" s="396">
        <f t="shared" si="15"/>
        <v>0</v>
      </c>
      <c r="EM322" s="408">
        <f t="shared" si="16"/>
        <v>0</v>
      </c>
      <c r="EN322" s="405">
        <v>0</v>
      </c>
      <c r="EO322" s="405">
        <v>0</v>
      </c>
      <c r="EP322" s="81"/>
    </row>
    <row r="323" spans="1:146" x14ac:dyDescent="0.35">
      <c r="A323" s="81"/>
      <c r="B323" s="81"/>
      <c r="C323" s="81"/>
      <c r="D323" s="81"/>
      <c r="E323" s="81"/>
      <c r="F323" s="81"/>
      <c r="G323" s="81"/>
      <c r="H323" s="81"/>
      <c r="I323" s="81"/>
      <c r="J323" s="81"/>
      <c r="K323" s="81"/>
      <c r="L323" s="81"/>
      <c r="M323" s="81"/>
      <c r="N323" s="81"/>
      <c r="O323" s="81"/>
      <c r="P323" s="81"/>
      <c r="Q323" s="81"/>
      <c r="R323" s="81"/>
      <c r="S323" s="81"/>
      <c r="T323" s="81"/>
      <c r="U323" s="81"/>
      <c r="V323" s="404"/>
      <c r="W323" s="405">
        <v>0</v>
      </c>
      <c r="X323" s="405">
        <v>0</v>
      </c>
      <c r="Y323" s="404"/>
      <c r="Z323" s="405">
        <v>0</v>
      </c>
      <c r="AA323" s="405">
        <v>0</v>
      </c>
      <c r="AB323" s="404"/>
      <c r="AC323" s="405">
        <v>0</v>
      </c>
      <c r="AD323" s="405">
        <v>0</v>
      </c>
      <c r="AE323" s="404"/>
      <c r="AF323" s="405">
        <v>0</v>
      </c>
      <c r="AG323" s="405">
        <v>0</v>
      </c>
      <c r="AH323" s="404"/>
      <c r="AI323" s="405">
        <v>0</v>
      </c>
      <c r="AJ323" s="405">
        <v>0</v>
      </c>
      <c r="AK323" s="404"/>
      <c r="AL323" s="405">
        <v>0</v>
      </c>
      <c r="AM323" s="405">
        <v>0</v>
      </c>
      <c r="AN323" s="404"/>
      <c r="AO323" s="405">
        <v>0</v>
      </c>
      <c r="AP323" s="405">
        <v>0</v>
      </c>
      <c r="AQ323" s="404"/>
      <c r="AR323" s="405">
        <v>0</v>
      </c>
      <c r="AS323" s="405">
        <v>0</v>
      </c>
      <c r="AT323" s="404"/>
      <c r="AU323" s="405">
        <v>0</v>
      </c>
      <c r="AV323" s="405">
        <v>0</v>
      </c>
      <c r="AW323" s="404"/>
      <c r="AX323" s="405">
        <v>0</v>
      </c>
      <c r="AY323" s="405">
        <v>0</v>
      </c>
      <c r="AZ323" s="404"/>
      <c r="BA323" s="405">
        <v>0</v>
      </c>
      <c r="BB323" s="405">
        <v>0</v>
      </c>
      <c r="BC323" s="404"/>
      <c r="BD323" s="405">
        <v>0</v>
      </c>
      <c r="BE323" s="405">
        <v>0</v>
      </c>
      <c r="BF323" s="404"/>
      <c r="BG323" s="405">
        <v>0</v>
      </c>
      <c r="BH323" s="405">
        <v>0</v>
      </c>
      <c r="BI323" s="404"/>
      <c r="BJ323" s="405">
        <v>0</v>
      </c>
      <c r="BK323" s="405">
        <v>0</v>
      </c>
      <c r="BL323" s="404"/>
      <c r="BM323" s="405">
        <v>0</v>
      </c>
      <c r="BN323" s="405">
        <v>0</v>
      </c>
      <c r="BO323" s="404"/>
      <c r="BP323" s="405">
        <v>0</v>
      </c>
      <c r="BQ323" s="405">
        <v>0</v>
      </c>
      <c r="BR323" s="404"/>
      <c r="BS323" s="405">
        <v>0</v>
      </c>
      <c r="BT323" s="405">
        <v>0</v>
      </c>
      <c r="BU323" s="404"/>
      <c r="BV323" s="405">
        <v>0</v>
      </c>
      <c r="BW323" s="405">
        <v>0</v>
      </c>
      <c r="BX323" s="404"/>
      <c r="BY323" s="405">
        <v>0</v>
      </c>
      <c r="BZ323" s="405">
        <v>0</v>
      </c>
      <c r="CA323" s="404"/>
      <c r="CB323" s="405">
        <v>0</v>
      </c>
      <c r="CC323" s="405">
        <v>0</v>
      </c>
      <c r="CD323" s="404"/>
      <c r="CE323" s="405">
        <v>0</v>
      </c>
      <c r="CF323" s="405">
        <v>0</v>
      </c>
      <c r="CG323" s="404"/>
      <c r="CH323" s="405">
        <v>0</v>
      </c>
      <c r="CI323" s="405">
        <v>0</v>
      </c>
      <c r="CJ323" s="404"/>
      <c r="CK323" s="405">
        <v>0</v>
      </c>
      <c r="CL323" s="405">
        <v>0</v>
      </c>
      <c r="CM323" s="404"/>
      <c r="CN323" s="405">
        <v>0</v>
      </c>
      <c r="CO323" s="405">
        <v>0</v>
      </c>
      <c r="CP323" s="404"/>
      <c r="CQ323" s="405">
        <v>0</v>
      </c>
      <c r="CR323" s="405">
        <v>0</v>
      </c>
      <c r="CS323" s="404"/>
      <c r="CT323" s="405">
        <v>0</v>
      </c>
      <c r="CU323" s="405">
        <v>0</v>
      </c>
      <c r="CV323" s="404"/>
      <c r="CW323" s="405">
        <v>0</v>
      </c>
      <c r="CX323" s="405">
        <v>0</v>
      </c>
      <c r="CY323" s="404"/>
      <c r="CZ323" s="405">
        <v>0</v>
      </c>
      <c r="DA323" s="405">
        <v>0</v>
      </c>
      <c r="DB323" s="404"/>
      <c r="DC323" s="405">
        <v>0</v>
      </c>
      <c r="DD323" s="405">
        <v>0</v>
      </c>
      <c r="DE323" s="404"/>
      <c r="DF323" s="405">
        <v>0</v>
      </c>
      <c r="DG323" s="405">
        <v>0</v>
      </c>
      <c r="DH323" s="404"/>
      <c r="DI323" s="405">
        <v>0</v>
      </c>
      <c r="DJ323" s="405">
        <v>0</v>
      </c>
      <c r="DK323" s="404"/>
      <c r="DL323" s="405">
        <v>0</v>
      </c>
      <c r="DM323" s="405">
        <v>0</v>
      </c>
      <c r="DN323" s="404"/>
      <c r="DO323" s="405">
        <v>0</v>
      </c>
      <c r="DP323" s="405">
        <v>0</v>
      </c>
      <c r="DQ323" s="404"/>
      <c r="DR323" s="405">
        <v>0</v>
      </c>
      <c r="DS323" s="405">
        <v>0</v>
      </c>
      <c r="DT323" s="404"/>
      <c r="DU323" s="405">
        <v>0</v>
      </c>
      <c r="DV323" s="405">
        <v>0</v>
      </c>
      <c r="DW323" s="406">
        <f>W323+Z323+AC323+AF323+AI323+AL323+AO323+AR323+AU323+AX323+BA323+BD323+BG323+BJ323+BM323+BP323+BS323+BV323+BY323+CB323+CE323+CH323+CK323</f>
        <v>0</v>
      </c>
      <c r="DX323" s="406">
        <f>X323+AA323+AD323+AG323+AJ323+AM323+AP323+AS323+AV323+AY323+BB323+BE323+BH323+BK323+BN323+BQ323+BT323+BW323+BZ323+CC323+CF323+CI323+CL323</f>
        <v>0</v>
      </c>
      <c r="DY323" s="405">
        <v>0</v>
      </c>
      <c r="DZ323" s="405">
        <v>0</v>
      </c>
      <c r="EA323" s="405">
        <v>0</v>
      </c>
      <c r="EB323" s="406">
        <f>CN323+CQ323+CT323+CW323+CZ323+DC323+DF323+DI323+DL323+DO323+DR323+DU323</f>
        <v>0</v>
      </c>
      <c r="EC323" s="406">
        <f>CO323+CR323+CU323+CX323+DA323+DD323+DG323+DJ323+DM323+DP323+DS323+DV323</f>
        <v>0</v>
      </c>
      <c r="ED323" s="407">
        <v>0</v>
      </c>
      <c r="EE323" s="407">
        <v>0</v>
      </c>
      <c r="EF323" s="407">
        <v>0</v>
      </c>
      <c r="EG323" s="407">
        <v>0</v>
      </c>
      <c r="EH323" s="407">
        <v>0</v>
      </c>
      <c r="EI323" s="407">
        <v>0</v>
      </c>
      <c r="EJ323" s="407">
        <v>0</v>
      </c>
      <c r="EK323" s="396">
        <f t="shared" si="14"/>
        <v>0</v>
      </c>
      <c r="EL323" s="396">
        <f t="shared" si="15"/>
        <v>0</v>
      </c>
      <c r="EM323" s="408">
        <f t="shared" si="16"/>
        <v>0</v>
      </c>
      <c r="EN323" s="405">
        <v>0</v>
      </c>
      <c r="EO323" s="405">
        <v>0</v>
      </c>
      <c r="EP323" s="81"/>
    </row>
    <row r="324" spans="1:146" x14ac:dyDescent="0.35">
      <c r="A324" s="81"/>
      <c r="B324" s="81"/>
      <c r="C324" s="81"/>
      <c r="D324" s="81"/>
      <c r="E324" s="81"/>
      <c r="F324" s="81"/>
      <c r="G324" s="81"/>
      <c r="H324" s="81"/>
      <c r="I324" s="81"/>
      <c r="J324" s="81"/>
      <c r="K324" s="81"/>
      <c r="L324" s="81"/>
      <c r="M324" s="81"/>
      <c r="N324" s="81"/>
      <c r="O324" s="81"/>
      <c r="P324" s="81"/>
      <c r="Q324" s="81"/>
      <c r="R324" s="81"/>
      <c r="S324" s="81"/>
      <c r="T324" s="81"/>
      <c r="U324" s="81"/>
      <c r="V324" s="404"/>
      <c r="W324" s="405">
        <v>0</v>
      </c>
      <c r="X324" s="405">
        <v>0</v>
      </c>
      <c r="Y324" s="404"/>
      <c r="Z324" s="405">
        <v>0</v>
      </c>
      <c r="AA324" s="405">
        <v>0</v>
      </c>
      <c r="AB324" s="404"/>
      <c r="AC324" s="405">
        <v>0</v>
      </c>
      <c r="AD324" s="405">
        <v>0</v>
      </c>
      <c r="AE324" s="404"/>
      <c r="AF324" s="405">
        <v>0</v>
      </c>
      <c r="AG324" s="405">
        <v>0</v>
      </c>
      <c r="AH324" s="404"/>
      <c r="AI324" s="405">
        <v>0</v>
      </c>
      <c r="AJ324" s="405">
        <v>0</v>
      </c>
      <c r="AK324" s="404"/>
      <c r="AL324" s="405">
        <v>0</v>
      </c>
      <c r="AM324" s="405">
        <v>0</v>
      </c>
      <c r="AN324" s="404"/>
      <c r="AO324" s="405">
        <v>0</v>
      </c>
      <c r="AP324" s="405">
        <v>0</v>
      </c>
      <c r="AQ324" s="404"/>
      <c r="AR324" s="405">
        <v>0</v>
      </c>
      <c r="AS324" s="405">
        <v>0</v>
      </c>
      <c r="AT324" s="404"/>
      <c r="AU324" s="405">
        <v>0</v>
      </c>
      <c r="AV324" s="405">
        <v>0</v>
      </c>
      <c r="AW324" s="404"/>
      <c r="AX324" s="405">
        <v>0</v>
      </c>
      <c r="AY324" s="405">
        <v>0</v>
      </c>
      <c r="AZ324" s="404"/>
      <c r="BA324" s="405">
        <v>0</v>
      </c>
      <c r="BB324" s="405">
        <v>0</v>
      </c>
      <c r="BC324" s="404"/>
      <c r="BD324" s="405">
        <v>0</v>
      </c>
      <c r="BE324" s="405">
        <v>0</v>
      </c>
      <c r="BF324" s="404"/>
      <c r="BG324" s="405">
        <v>0</v>
      </c>
      <c r="BH324" s="405">
        <v>0</v>
      </c>
      <c r="BI324" s="404"/>
      <c r="BJ324" s="405">
        <v>0</v>
      </c>
      <c r="BK324" s="405">
        <v>0</v>
      </c>
      <c r="BL324" s="404"/>
      <c r="BM324" s="405">
        <v>0</v>
      </c>
      <c r="BN324" s="405">
        <v>0</v>
      </c>
      <c r="BO324" s="404"/>
      <c r="BP324" s="405">
        <v>0</v>
      </c>
      <c r="BQ324" s="405">
        <v>0</v>
      </c>
      <c r="BR324" s="404"/>
      <c r="BS324" s="405">
        <v>0</v>
      </c>
      <c r="BT324" s="405">
        <v>0</v>
      </c>
      <c r="BU324" s="404"/>
      <c r="BV324" s="405">
        <v>0</v>
      </c>
      <c r="BW324" s="405">
        <v>0</v>
      </c>
      <c r="BX324" s="404"/>
      <c r="BY324" s="405">
        <v>0</v>
      </c>
      <c r="BZ324" s="405">
        <v>0</v>
      </c>
      <c r="CA324" s="404"/>
      <c r="CB324" s="405">
        <v>0</v>
      </c>
      <c r="CC324" s="405">
        <v>0</v>
      </c>
      <c r="CD324" s="404"/>
      <c r="CE324" s="405">
        <v>0</v>
      </c>
      <c r="CF324" s="405">
        <v>0</v>
      </c>
      <c r="CG324" s="404"/>
      <c r="CH324" s="405">
        <v>0</v>
      </c>
      <c r="CI324" s="405">
        <v>0</v>
      </c>
      <c r="CJ324" s="404"/>
      <c r="CK324" s="405">
        <v>0</v>
      </c>
      <c r="CL324" s="405">
        <v>0</v>
      </c>
      <c r="CM324" s="404"/>
      <c r="CN324" s="405">
        <v>0</v>
      </c>
      <c r="CO324" s="405">
        <v>0</v>
      </c>
      <c r="CP324" s="404"/>
      <c r="CQ324" s="405">
        <v>0</v>
      </c>
      <c r="CR324" s="405">
        <v>0</v>
      </c>
      <c r="CS324" s="404"/>
      <c r="CT324" s="405">
        <v>0</v>
      </c>
      <c r="CU324" s="405">
        <v>0</v>
      </c>
      <c r="CV324" s="404"/>
      <c r="CW324" s="405">
        <v>0</v>
      </c>
      <c r="CX324" s="405">
        <v>0</v>
      </c>
      <c r="CY324" s="404"/>
      <c r="CZ324" s="405">
        <v>0</v>
      </c>
      <c r="DA324" s="405">
        <v>0</v>
      </c>
      <c r="DB324" s="404"/>
      <c r="DC324" s="405">
        <v>0</v>
      </c>
      <c r="DD324" s="405">
        <v>0</v>
      </c>
      <c r="DE324" s="404"/>
      <c r="DF324" s="405">
        <v>0</v>
      </c>
      <c r="DG324" s="405">
        <v>0</v>
      </c>
      <c r="DH324" s="404"/>
      <c r="DI324" s="405">
        <v>0</v>
      </c>
      <c r="DJ324" s="405">
        <v>0</v>
      </c>
      <c r="DK324" s="404"/>
      <c r="DL324" s="405">
        <v>0</v>
      </c>
      <c r="DM324" s="405">
        <v>0</v>
      </c>
      <c r="DN324" s="404"/>
      <c r="DO324" s="405">
        <v>0</v>
      </c>
      <c r="DP324" s="405">
        <v>0</v>
      </c>
      <c r="DQ324" s="404"/>
      <c r="DR324" s="405">
        <v>0</v>
      </c>
      <c r="DS324" s="405">
        <v>0</v>
      </c>
      <c r="DT324" s="404"/>
      <c r="DU324" s="405">
        <v>0</v>
      </c>
      <c r="DV324" s="405">
        <v>0</v>
      </c>
      <c r="DW324" s="406">
        <f>W324+Z324+AC324+AF324+AI324+AL324+AO324+AR324+AU324+AX324+BA324+BD324+BG324+BJ324+BM324+BP324+BS324+BV324+BY324+CB324+CE324+CH324+CK324</f>
        <v>0</v>
      </c>
      <c r="DX324" s="406">
        <f>X324+AA324+AD324+AG324+AJ324+AM324+AP324+AS324+AV324+AY324+BB324+BE324+BH324+BK324+BN324+BQ324+BT324+BW324+BZ324+CC324+CF324+CI324+CL324</f>
        <v>0</v>
      </c>
      <c r="DY324" s="405">
        <v>0</v>
      </c>
      <c r="DZ324" s="405">
        <v>0</v>
      </c>
      <c r="EA324" s="405">
        <v>0</v>
      </c>
      <c r="EB324" s="406">
        <f>CN324+CQ324+CT324+CW324+CZ324+DC324+DF324+DI324+DL324+DO324+DR324+DU324</f>
        <v>0</v>
      </c>
      <c r="EC324" s="406">
        <f>CO324+CR324+CU324+CX324+DA324+DD324+DG324+DJ324+DM324+DP324+DS324+DV324</f>
        <v>0</v>
      </c>
      <c r="ED324" s="407">
        <v>0</v>
      </c>
      <c r="EE324" s="407">
        <v>0</v>
      </c>
      <c r="EF324" s="407">
        <v>0</v>
      </c>
      <c r="EG324" s="407">
        <v>0</v>
      </c>
      <c r="EH324" s="407">
        <v>0</v>
      </c>
      <c r="EI324" s="407">
        <v>0</v>
      </c>
      <c r="EJ324" s="407">
        <v>0</v>
      </c>
      <c r="EK324" s="396">
        <f t="shared" ref="EK324:EK387" si="17">EG324+EI324</f>
        <v>0</v>
      </c>
      <c r="EL324" s="396">
        <f t="shared" ref="EL324:EL387" si="18">EH324+EJ324</f>
        <v>0</v>
      </c>
      <c r="EM324" s="408">
        <f t="shared" ref="EM324:EM387" si="19">(DY324+ED324)*10%</f>
        <v>0</v>
      </c>
      <c r="EN324" s="405">
        <v>0</v>
      </c>
      <c r="EO324" s="405">
        <v>0</v>
      </c>
      <c r="EP324" s="81"/>
    </row>
    <row r="325" spans="1:146" x14ac:dyDescent="0.35">
      <c r="A325" s="81"/>
      <c r="B325" s="81"/>
      <c r="C325" s="81"/>
      <c r="D325" s="81"/>
      <c r="E325" s="81"/>
      <c r="F325" s="81"/>
      <c r="G325" s="81"/>
      <c r="H325" s="81"/>
      <c r="I325" s="81"/>
      <c r="J325" s="81"/>
      <c r="K325" s="81"/>
      <c r="L325" s="81"/>
      <c r="M325" s="81"/>
      <c r="N325" s="81"/>
      <c r="O325" s="81"/>
      <c r="P325" s="81"/>
      <c r="Q325" s="81"/>
      <c r="R325" s="81"/>
      <c r="S325" s="81"/>
      <c r="T325" s="81"/>
      <c r="U325" s="81"/>
      <c r="V325" s="404"/>
      <c r="W325" s="405">
        <v>0</v>
      </c>
      <c r="X325" s="405">
        <v>0</v>
      </c>
      <c r="Y325" s="404"/>
      <c r="Z325" s="405">
        <v>0</v>
      </c>
      <c r="AA325" s="405">
        <v>0</v>
      </c>
      <c r="AB325" s="404"/>
      <c r="AC325" s="405">
        <v>0</v>
      </c>
      <c r="AD325" s="405">
        <v>0</v>
      </c>
      <c r="AE325" s="404"/>
      <c r="AF325" s="405">
        <v>0</v>
      </c>
      <c r="AG325" s="405">
        <v>0</v>
      </c>
      <c r="AH325" s="404"/>
      <c r="AI325" s="405">
        <v>0</v>
      </c>
      <c r="AJ325" s="405">
        <v>0</v>
      </c>
      <c r="AK325" s="404"/>
      <c r="AL325" s="405">
        <v>0</v>
      </c>
      <c r="AM325" s="405">
        <v>0</v>
      </c>
      <c r="AN325" s="404"/>
      <c r="AO325" s="405">
        <v>0</v>
      </c>
      <c r="AP325" s="405">
        <v>0</v>
      </c>
      <c r="AQ325" s="404"/>
      <c r="AR325" s="405">
        <v>0</v>
      </c>
      <c r="AS325" s="405">
        <v>0</v>
      </c>
      <c r="AT325" s="404"/>
      <c r="AU325" s="405">
        <v>0</v>
      </c>
      <c r="AV325" s="405">
        <v>0</v>
      </c>
      <c r="AW325" s="404"/>
      <c r="AX325" s="405">
        <v>0</v>
      </c>
      <c r="AY325" s="405">
        <v>0</v>
      </c>
      <c r="AZ325" s="404"/>
      <c r="BA325" s="405">
        <v>0</v>
      </c>
      <c r="BB325" s="405">
        <v>0</v>
      </c>
      <c r="BC325" s="404"/>
      <c r="BD325" s="405">
        <v>0</v>
      </c>
      <c r="BE325" s="405">
        <v>0</v>
      </c>
      <c r="BF325" s="404"/>
      <c r="BG325" s="405">
        <v>0</v>
      </c>
      <c r="BH325" s="405">
        <v>0</v>
      </c>
      <c r="BI325" s="404"/>
      <c r="BJ325" s="405">
        <v>0</v>
      </c>
      <c r="BK325" s="405">
        <v>0</v>
      </c>
      <c r="BL325" s="404"/>
      <c r="BM325" s="405">
        <v>0</v>
      </c>
      <c r="BN325" s="405">
        <v>0</v>
      </c>
      <c r="BO325" s="404"/>
      <c r="BP325" s="405">
        <v>0</v>
      </c>
      <c r="BQ325" s="405">
        <v>0</v>
      </c>
      <c r="BR325" s="404"/>
      <c r="BS325" s="405">
        <v>0</v>
      </c>
      <c r="BT325" s="405">
        <v>0</v>
      </c>
      <c r="BU325" s="404"/>
      <c r="BV325" s="405">
        <v>0</v>
      </c>
      <c r="BW325" s="405">
        <v>0</v>
      </c>
      <c r="BX325" s="404"/>
      <c r="BY325" s="405">
        <v>0</v>
      </c>
      <c r="BZ325" s="405">
        <v>0</v>
      </c>
      <c r="CA325" s="404"/>
      <c r="CB325" s="405">
        <v>0</v>
      </c>
      <c r="CC325" s="405">
        <v>0</v>
      </c>
      <c r="CD325" s="404"/>
      <c r="CE325" s="405">
        <v>0</v>
      </c>
      <c r="CF325" s="405">
        <v>0</v>
      </c>
      <c r="CG325" s="404"/>
      <c r="CH325" s="405">
        <v>0</v>
      </c>
      <c r="CI325" s="405">
        <v>0</v>
      </c>
      <c r="CJ325" s="404"/>
      <c r="CK325" s="405">
        <v>0</v>
      </c>
      <c r="CL325" s="405">
        <v>0</v>
      </c>
      <c r="CM325" s="404"/>
      <c r="CN325" s="405">
        <v>0</v>
      </c>
      <c r="CO325" s="405">
        <v>0</v>
      </c>
      <c r="CP325" s="404"/>
      <c r="CQ325" s="405">
        <v>0</v>
      </c>
      <c r="CR325" s="405">
        <v>0</v>
      </c>
      <c r="CS325" s="404"/>
      <c r="CT325" s="405">
        <v>0</v>
      </c>
      <c r="CU325" s="405">
        <v>0</v>
      </c>
      <c r="CV325" s="404"/>
      <c r="CW325" s="405">
        <v>0</v>
      </c>
      <c r="CX325" s="405">
        <v>0</v>
      </c>
      <c r="CY325" s="404"/>
      <c r="CZ325" s="405">
        <v>0</v>
      </c>
      <c r="DA325" s="405">
        <v>0</v>
      </c>
      <c r="DB325" s="404"/>
      <c r="DC325" s="405">
        <v>0</v>
      </c>
      <c r="DD325" s="405">
        <v>0</v>
      </c>
      <c r="DE325" s="404"/>
      <c r="DF325" s="405">
        <v>0</v>
      </c>
      <c r="DG325" s="405">
        <v>0</v>
      </c>
      <c r="DH325" s="404"/>
      <c r="DI325" s="405">
        <v>0</v>
      </c>
      <c r="DJ325" s="405">
        <v>0</v>
      </c>
      <c r="DK325" s="404"/>
      <c r="DL325" s="405">
        <v>0</v>
      </c>
      <c r="DM325" s="405">
        <v>0</v>
      </c>
      <c r="DN325" s="404"/>
      <c r="DO325" s="405">
        <v>0</v>
      </c>
      <c r="DP325" s="405">
        <v>0</v>
      </c>
      <c r="DQ325" s="404"/>
      <c r="DR325" s="405">
        <v>0</v>
      </c>
      <c r="DS325" s="405">
        <v>0</v>
      </c>
      <c r="DT325" s="404"/>
      <c r="DU325" s="405">
        <v>0</v>
      </c>
      <c r="DV325" s="405">
        <v>0</v>
      </c>
      <c r="DW325" s="406">
        <f>W325+Z325+AC325+AF325+AI325+AL325+AO325+AR325+AU325+AX325+BA325+BD325+BG325+BJ325+BM325+BP325+BS325+BV325+BY325+CB325+CE325+CH325+CK325</f>
        <v>0</v>
      </c>
      <c r="DX325" s="406">
        <f>X325+AA325+AD325+AG325+AJ325+AM325+AP325+AS325+AV325+AY325+BB325+BE325+BH325+BK325+BN325+BQ325+BT325+BW325+BZ325+CC325+CF325+CI325+CL325</f>
        <v>0</v>
      </c>
      <c r="DY325" s="405">
        <v>0</v>
      </c>
      <c r="DZ325" s="405">
        <v>0</v>
      </c>
      <c r="EA325" s="405">
        <v>0</v>
      </c>
      <c r="EB325" s="406">
        <f>CN325+CQ325+CT325+CW325+CZ325+DC325+DF325+DI325+DL325+DO325+DR325+DU325</f>
        <v>0</v>
      </c>
      <c r="EC325" s="406">
        <f>CO325+CR325+CU325+CX325+DA325+DD325+DG325+DJ325+DM325+DP325+DS325+DV325</f>
        <v>0</v>
      </c>
      <c r="ED325" s="407">
        <v>0</v>
      </c>
      <c r="EE325" s="407">
        <v>0</v>
      </c>
      <c r="EF325" s="407">
        <v>0</v>
      </c>
      <c r="EG325" s="407">
        <v>0</v>
      </c>
      <c r="EH325" s="407">
        <v>0</v>
      </c>
      <c r="EI325" s="407">
        <v>0</v>
      </c>
      <c r="EJ325" s="407">
        <v>0</v>
      </c>
      <c r="EK325" s="396">
        <f t="shared" si="17"/>
        <v>0</v>
      </c>
      <c r="EL325" s="396">
        <f t="shared" si="18"/>
        <v>0</v>
      </c>
      <c r="EM325" s="408">
        <f t="shared" si="19"/>
        <v>0</v>
      </c>
      <c r="EN325" s="405">
        <v>0</v>
      </c>
      <c r="EO325" s="405">
        <v>0</v>
      </c>
      <c r="EP325" s="81"/>
    </row>
    <row r="326" spans="1:146" x14ac:dyDescent="0.35">
      <c r="A326" s="81"/>
      <c r="B326" s="81"/>
      <c r="C326" s="81"/>
      <c r="D326" s="81"/>
      <c r="E326" s="81"/>
      <c r="F326" s="81"/>
      <c r="G326" s="81"/>
      <c r="H326" s="81"/>
      <c r="I326" s="81"/>
      <c r="J326" s="81"/>
      <c r="K326" s="81"/>
      <c r="L326" s="81"/>
      <c r="M326" s="81"/>
      <c r="N326" s="81"/>
      <c r="O326" s="81"/>
      <c r="P326" s="81"/>
      <c r="Q326" s="81"/>
      <c r="R326" s="81"/>
      <c r="S326" s="81"/>
      <c r="T326" s="81"/>
      <c r="U326" s="81"/>
      <c r="V326" s="404"/>
      <c r="W326" s="405">
        <v>0</v>
      </c>
      <c r="X326" s="405">
        <v>0</v>
      </c>
      <c r="Y326" s="404"/>
      <c r="Z326" s="405">
        <v>0</v>
      </c>
      <c r="AA326" s="405">
        <v>0</v>
      </c>
      <c r="AB326" s="404"/>
      <c r="AC326" s="405">
        <v>0</v>
      </c>
      <c r="AD326" s="405">
        <v>0</v>
      </c>
      <c r="AE326" s="404"/>
      <c r="AF326" s="405">
        <v>0</v>
      </c>
      <c r="AG326" s="405">
        <v>0</v>
      </c>
      <c r="AH326" s="404"/>
      <c r="AI326" s="405">
        <v>0</v>
      </c>
      <c r="AJ326" s="405">
        <v>0</v>
      </c>
      <c r="AK326" s="404"/>
      <c r="AL326" s="405">
        <v>0</v>
      </c>
      <c r="AM326" s="405">
        <v>0</v>
      </c>
      <c r="AN326" s="404"/>
      <c r="AO326" s="405">
        <v>0</v>
      </c>
      <c r="AP326" s="405">
        <v>0</v>
      </c>
      <c r="AQ326" s="404"/>
      <c r="AR326" s="405">
        <v>0</v>
      </c>
      <c r="AS326" s="405">
        <v>0</v>
      </c>
      <c r="AT326" s="404"/>
      <c r="AU326" s="405">
        <v>0</v>
      </c>
      <c r="AV326" s="405">
        <v>0</v>
      </c>
      <c r="AW326" s="404"/>
      <c r="AX326" s="405">
        <v>0</v>
      </c>
      <c r="AY326" s="405">
        <v>0</v>
      </c>
      <c r="AZ326" s="404"/>
      <c r="BA326" s="405">
        <v>0</v>
      </c>
      <c r="BB326" s="405">
        <v>0</v>
      </c>
      <c r="BC326" s="404"/>
      <c r="BD326" s="405">
        <v>0</v>
      </c>
      <c r="BE326" s="405">
        <v>0</v>
      </c>
      <c r="BF326" s="404"/>
      <c r="BG326" s="405">
        <v>0</v>
      </c>
      <c r="BH326" s="405">
        <v>0</v>
      </c>
      <c r="BI326" s="404"/>
      <c r="BJ326" s="405">
        <v>0</v>
      </c>
      <c r="BK326" s="405">
        <v>0</v>
      </c>
      <c r="BL326" s="404"/>
      <c r="BM326" s="405">
        <v>0</v>
      </c>
      <c r="BN326" s="405">
        <v>0</v>
      </c>
      <c r="BO326" s="404"/>
      <c r="BP326" s="405">
        <v>0</v>
      </c>
      <c r="BQ326" s="405">
        <v>0</v>
      </c>
      <c r="BR326" s="404"/>
      <c r="BS326" s="405">
        <v>0</v>
      </c>
      <c r="BT326" s="405">
        <v>0</v>
      </c>
      <c r="BU326" s="404"/>
      <c r="BV326" s="405">
        <v>0</v>
      </c>
      <c r="BW326" s="405">
        <v>0</v>
      </c>
      <c r="BX326" s="404"/>
      <c r="BY326" s="405">
        <v>0</v>
      </c>
      <c r="BZ326" s="405">
        <v>0</v>
      </c>
      <c r="CA326" s="404"/>
      <c r="CB326" s="405">
        <v>0</v>
      </c>
      <c r="CC326" s="405">
        <v>0</v>
      </c>
      <c r="CD326" s="404"/>
      <c r="CE326" s="405">
        <v>0</v>
      </c>
      <c r="CF326" s="405">
        <v>0</v>
      </c>
      <c r="CG326" s="404"/>
      <c r="CH326" s="405">
        <v>0</v>
      </c>
      <c r="CI326" s="405">
        <v>0</v>
      </c>
      <c r="CJ326" s="404"/>
      <c r="CK326" s="405">
        <v>0</v>
      </c>
      <c r="CL326" s="405">
        <v>0</v>
      </c>
      <c r="CM326" s="404"/>
      <c r="CN326" s="405">
        <v>0</v>
      </c>
      <c r="CO326" s="405">
        <v>0</v>
      </c>
      <c r="CP326" s="404"/>
      <c r="CQ326" s="405">
        <v>0</v>
      </c>
      <c r="CR326" s="405">
        <v>0</v>
      </c>
      <c r="CS326" s="404"/>
      <c r="CT326" s="405">
        <v>0</v>
      </c>
      <c r="CU326" s="405">
        <v>0</v>
      </c>
      <c r="CV326" s="404"/>
      <c r="CW326" s="405">
        <v>0</v>
      </c>
      <c r="CX326" s="405">
        <v>0</v>
      </c>
      <c r="CY326" s="404"/>
      <c r="CZ326" s="405">
        <v>0</v>
      </c>
      <c r="DA326" s="405">
        <v>0</v>
      </c>
      <c r="DB326" s="404"/>
      <c r="DC326" s="405">
        <v>0</v>
      </c>
      <c r="DD326" s="405">
        <v>0</v>
      </c>
      <c r="DE326" s="404"/>
      <c r="DF326" s="405">
        <v>0</v>
      </c>
      <c r="DG326" s="405">
        <v>0</v>
      </c>
      <c r="DH326" s="404"/>
      <c r="DI326" s="405">
        <v>0</v>
      </c>
      <c r="DJ326" s="405">
        <v>0</v>
      </c>
      <c r="DK326" s="404"/>
      <c r="DL326" s="405">
        <v>0</v>
      </c>
      <c r="DM326" s="405">
        <v>0</v>
      </c>
      <c r="DN326" s="404"/>
      <c r="DO326" s="405">
        <v>0</v>
      </c>
      <c r="DP326" s="405">
        <v>0</v>
      </c>
      <c r="DQ326" s="404"/>
      <c r="DR326" s="405">
        <v>0</v>
      </c>
      <c r="DS326" s="405">
        <v>0</v>
      </c>
      <c r="DT326" s="404"/>
      <c r="DU326" s="405">
        <v>0</v>
      </c>
      <c r="DV326" s="405">
        <v>0</v>
      </c>
      <c r="DW326" s="406">
        <f>W326+Z326+AC326+AF326+AI326+AL326+AO326+AR326+AU326+AX326+BA326+BD326+BG326+BJ326+BM326+BP326+BS326+BV326+BY326+CB326+CE326+CH326+CK326</f>
        <v>0</v>
      </c>
      <c r="DX326" s="406">
        <f>X326+AA326+AD326+AG326+AJ326+AM326+AP326+AS326+AV326+AY326+BB326+BE326+BH326+BK326+BN326+BQ326+BT326+BW326+BZ326+CC326+CF326+CI326+CL326</f>
        <v>0</v>
      </c>
      <c r="DY326" s="405">
        <v>0</v>
      </c>
      <c r="DZ326" s="405">
        <v>0</v>
      </c>
      <c r="EA326" s="405">
        <v>0</v>
      </c>
      <c r="EB326" s="406">
        <f>CN326+CQ326+CT326+CW326+CZ326+DC326+DF326+DI326+DL326+DO326+DR326+DU326</f>
        <v>0</v>
      </c>
      <c r="EC326" s="406">
        <f>CO326+CR326+CU326+CX326+DA326+DD326+DG326+DJ326+DM326+DP326+DS326+DV326</f>
        <v>0</v>
      </c>
      <c r="ED326" s="407">
        <v>0</v>
      </c>
      <c r="EE326" s="407">
        <v>0</v>
      </c>
      <c r="EF326" s="407">
        <v>0</v>
      </c>
      <c r="EG326" s="407">
        <v>0</v>
      </c>
      <c r="EH326" s="407">
        <v>0</v>
      </c>
      <c r="EI326" s="407">
        <v>0</v>
      </c>
      <c r="EJ326" s="407">
        <v>0</v>
      </c>
      <c r="EK326" s="396">
        <f t="shared" si="17"/>
        <v>0</v>
      </c>
      <c r="EL326" s="396">
        <f t="shared" si="18"/>
        <v>0</v>
      </c>
      <c r="EM326" s="408">
        <f t="shared" si="19"/>
        <v>0</v>
      </c>
      <c r="EN326" s="405">
        <v>0</v>
      </c>
      <c r="EO326" s="405">
        <v>0</v>
      </c>
      <c r="EP326" s="81"/>
    </row>
    <row r="327" spans="1:146" x14ac:dyDescent="0.35">
      <c r="A327" s="81"/>
      <c r="B327" s="81"/>
      <c r="C327" s="81"/>
      <c r="D327" s="81"/>
      <c r="E327" s="81"/>
      <c r="F327" s="81"/>
      <c r="G327" s="81"/>
      <c r="H327" s="81"/>
      <c r="I327" s="81"/>
      <c r="J327" s="81"/>
      <c r="K327" s="81"/>
      <c r="L327" s="81"/>
      <c r="M327" s="81"/>
      <c r="N327" s="81"/>
      <c r="O327" s="81"/>
      <c r="P327" s="81"/>
      <c r="Q327" s="81"/>
      <c r="R327" s="81"/>
      <c r="S327" s="81"/>
      <c r="T327" s="81"/>
      <c r="U327" s="81"/>
      <c r="V327" s="404"/>
      <c r="W327" s="405">
        <v>0</v>
      </c>
      <c r="X327" s="405">
        <v>0</v>
      </c>
      <c r="Y327" s="404"/>
      <c r="Z327" s="405">
        <v>0</v>
      </c>
      <c r="AA327" s="405">
        <v>0</v>
      </c>
      <c r="AB327" s="404"/>
      <c r="AC327" s="405">
        <v>0</v>
      </c>
      <c r="AD327" s="405">
        <v>0</v>
      </c>
      <c r="AE327" s="404"/>
      <c r="AF327" s="405">
        <v>0</v>
      </c>
      <c r="AG327" s="405">
        <v>0</v>
      </c>
      <c r="AH327" s="404"/>
      <c r="AI327" s="405">
        <v>0</v>
      </c>
      <c r="AJ327" s="405">
        <v>0</v>
      </c>
      <c r="AK327" s="404"/>
      <c r="AL327" s="405">
        <v>0</v>
      </c>
      <c r="AM327" s="405">
        <v>0</v>
      </c>
      <c r="AN327" s="404"/>
      <c r="AO327" s="405">
        <v>0</v>
      </c>
      <c r="AP327" s="405">
        <v>0</v>
      </c>
      <c r="AQ327" s="404"/>
      <c r="AR327" s="405">
        <v>0</v>
      </c>
      <c r="AS327" s="405">
        <v>0</v>
      </c>
      <c r="AT327" s="404"/>
      <c r="AU327" s="405">
        <v>0</v>
      </c>
      <c r="AV327" s="405">
        <v>0</v>
      </c>
      <c r="AW327" s="404"/>
      <c r="AX327" s="405">
        <v>0</v>
      </c>
      <c r="AY327" s="405">
        <v>0</v>
      </c>
      <c r="AZ327" s="404"/>
      <c r="BA327" s="405">
        <v>0</v>
      </c>
      <c r="BB327" s="405">
        <v>0</v>
      </c>
      <c r="BC327" s="404"/>
      <c r="BD327" s="405">
        <v>0</v>
      </c>
      <c r="BE327" s="405">
        <v>0</v>
      </c>
      <c r="BF327" s="404"/>
      <c r="BG327" s="405">
        <v>0</v>
      </c>
      <c r="BH327" s="405">
        <v>0</v>
      </c>
      <c r="BI327" s="404"/>
      <c r="BJ327" s="405">
        <v>0</v>
      </c>
      <c r="BK327" s="405">
        <v>0</v>
      </c>
      <c r="BL327" s="404"/>
      <c r="BM327" s="405">
        <v>0</v>
      </c>
      <c r="BN327" s="405">
        <v>0</v>
      </c>
      <c r="BO327" s="404"/>
      <c r="BP327" s="405">
        <v>0</v>
      </c>
      <c r="BQ327" s="405">
        <v>0</v>
      </c>
      <c r="BR327" s="404"/>
      <c r="BS327" s="405">
        <v>0</v>
      </c>
      <c r="BT327" s="405">
        <v>0</v>
      </c>
      <c r="BU327" s="404"/>
      <c r="BV327" s="405">
        <v>0</v>
      </c>
      <c r="BW327" s="405">
        <v>0</v>
      </c>
      <c r="BX327" s="404"/>
      <c r="BY327" s="405">
        <v>0</v>
      </c>
      <c r="BZ327" s="405">
        <v>0</v>
      </c>
      <c r="CA327" s="404"/>
      <c r="CB327" s="405">
        <v>0</v>
      </c>
      <c r="CC327" s="405">
        <v>0</v>
      </c>
      <c r="CD327" s="404"/>
      <c r="CE327" s="405">
        <v>0</v>
      </c>
      <c r="CF327" s="405">
        <v>0</v>
      </c>
      <c r="CG327" s="404"/>
      <c r="CH327" s="405">
        <v>0</v>
      </c>
      <c r="CI327" s="405">
        <v>0</v>
      </c>
      <c r="CJ327" s="404"/>
      <c r="CK327" s="405">
        <v>0</v>
      </c>
      <c r="CL327" s="405">
        <v>0</v>
      </c>
      <c r="CM327" s="404"/>
      <c r="CN327" s="405">
        <v>0</v>
      </c>
      <c r="CO327" s="405">
        <v>0</v>
      </c>
      <c r="CP327" s="404"/>
      <c r="CQ327" s="405">
        <v>0</v>
      </c>
      <c r="CR327" s="405">
        <v>0</v>
      </c>
      <c r="CS327" s="404"/>
      <c r="CT327" s="405">
        <v>0</v>
      </c>
      <c r="CU327" s="405">
        <v>0</v>
      </c>
      <c r="CV327" s="404"/>
      <c r="CW327" s="405">
        <v>0</v>
      </c>
      <c r="CX327" s="405">
        <v>0</v>
      </c>
      <c r="CY327" s="404"/>
      <c r="CZ327" s="405">
        <v>0</v>
      </c>
      <c r="DA327" s="405">
        <v>0</v>
      </c>
      <c r="DB327" s="404"/>
      <c r="DC327" s="405">
        <v>0</v>
      </c>
      <c r="DD327" s="405">
        <v>0</v>
      </c>
      <c r="DE327" s="404"/>
      <c r="DF327" s="405">
        <v>0</v>
      </c>
      <c r="DG327" s="405">
        <v>0</v>
      </c>
      <c r="DH327" s="404"/>
      <c r="DI327" s="405">
        <v>0</v>
      </c>
      <c r="DJ327" s="405">
        <v>0</v>
      </c>
      <c r="DK327" s="404"/>
      <c r="DL327" s="405">
        <v>0</v>
      </c>
      <c r="DM327" s="405">
        <v>0</v>
      </c>
      <c r="DN327" s="404"/>
      <c r="DO327" s="405">
        <v>0</v>
      </c>
      <c r="DP327" s="405">
        <v>0</v>
      </c>
      <c r="DQ327" s="404"/>
      <c r="DR327" s="405">
        <v>0</v>
      </c>
      <c r="DS327" s="405">
        <v>0</v>
      </c>
      <c r="DT327" s="404"/>
      <c r="DU327" s="405">
        <v>0</v>
      </c>
      <c r="DV327" s="405">
        <v>0</v>
      </c>
      <c r="DW327" s="406">
        <f>W327+Z327+AC327+AF327+AI327+AL327+AO327+AR327+AU327+AX327+BA327+BD327+BG327+BJ327+BM327+BP327+BS327+BV327+BY327+CB327+CE327+CH327+CK327</f>
        <v>0</v>
      </c>
      <c r="DX327" s="406">
        <f>X327+AA327+AD327+AG327+AJ327+AM327+AP327+AS327+AV327+AY327+BB327+BE327+BH327+BK327+BN327+BQ327+BT327+BW327+BZ327+CC327+CF327+CI327+CL327</f>
        <v>0</v>
      </c>
      <c r="DY327" s="405">
        <v>0</v>
      </c>
      <c r="DZ327" s="405">
        <v>0</v>
      </c>
      <c r="EA327" s="405">
        <v>0</v>
      </c>
      <c r="EB327" s="406">
        <f>CN327+CQ327+CT327+CW327+CZ327+DC327+DF327+DI327+DL327+DO327+DR327+DU327</f>
        <v>0</v>
      </c>
      <c r="EC327" s="406">
        <f>CO327+CR327+CU327+CX327+DA327+DD327+DG327+DJ327+DM327+DP327+DS327+DV327</f>
        <v>0</v>
      </c>
      <c r="ED327" s="407">
        <v>0</v>
      </c>
      <c r="EE327" s="407">
        <v>0</v>
      </c>
      <c r="EF327" s="407">
        <v>0</v>
      </c>
      <c r="EG327" s="407">
        <v>0</v>
      </c>
      <c r="EH327" s="407">
        <v>0</v>
      </c>
      <c r="EI327" s="407">
        <v>0</v>
      </c>
      <c r="EJ327" s="407">
        <v>0</v>
      </c>
      <c r="EK327" s="396">
        <f t="shared" si="17"/>
        <v>0</v>
      </c>
      <c r="EL327" s="396">
        <f t="shared" si="18"/>
        <v>0</v>
      </c>
      <c r="EM327" s="408">
        <f t="shared" si="19"/>
        <v>0</v>
      </c>
      <c r="EN327" s="405">
        <v>0</v>
      </c>
      <c r="EO327" s="405">
        <v>0</v>
      </c>
      <c r="EP327" s="81"/>
    </row>
    <row r="328" spans="1:146" x14ac:dyDescent="0.35">
      <c r="A328" s="81"/>
      <c r="B328" s="81"/>
      <c r="C328" s="81"/>
      <c r="D328" s="81"/>
      <c r="E328" s="81"/>
      <c r="F328" s="81"/>
      <c r="G328" s="81"/>
      <c r="H328" s="81"/>
      <c r="I328" s="81"/>
      <c r="J328" s="81"/>
      <c r="K328" s="81"/>
      <c r="L328" s="81"/>
      <c r="M328" s="81"/>
      <c r="N328" s="81"/>
      <c r="O328" s="81"/>
      <c r="P328" s="81"/>
      <c r="Q328" s="81"/>
      <c r="R328" s="81"/>
      <c r="S328" s="81"/>
      <c r="T328" s="81"/>
      <c r="U328" s="81"/>
      <c r="V328" s="404"/>
      <c r="W328" s="405">
        <v>0</v>
      </c>
      <c r="X328" s="405">
        <v>0</v>
      </c>
      <c r="Y328" s="404"/>
      <c r="Z328" s="405">
        <v>0</v>
      </c>
      <c r="AA328" s="405">
        <v>0</v>
      </c>
      <c r="AB328" s="404"/>
      <c r="AC328" s="405">
        <v>0</v>
      </c>
      <c r="AD328" s="405">
        <v>0</v>
      </c>
      <c r="AE328" s="404"/>
      <c r="AF328" s="405">
        <v>0</v>
      </c>
      <c r="AG328" s="405">
        <v>0</v>
      </c>
      <c r="AH328" s="404"/>
      <c r="AI328" s="405">
        <v>0</v>
      </c>
      <c r="AJ328" s="405">
        <v>0</v>
      </c>
      <c r="AK328" s="404"/>
      <c r="AL328" s="405">
        <v>0</v>
      </c>
      <c r="AM328" s="405">
        <v>0</v>
      </c>
      <c r="AN328" s="404"/>
      <c r="AO328" s="405">
        <v>0</v>
      </c>
      <c r="AP328" s="405">
        <v>0</v>
      </c>
      <c r="AQ328" s="404"/>
      <c r="AR328" s="405">
        <v>0</v>
      </c>
      <c r="AS328" s="405">
        <v>0</v>
      </c>
      <c r="AT328" s="404"/>
      <c r="AU328" s="405">
        <v>0</v>
      </c>
      <c r="AV328" s="405">
        <v>0</v>
      </c>
      <c r="AW328" s="404"/>
      <c r="AX328" s="405">
        <v>0</v>
      </c>
      <c r="AY328" s="405">
        <v>0</v>
      </c>
      <c r="AZ328" s="404"/>
      <c r="BA328" s="405">
        <v>0</v>
      </c>
      <c r="BB328" s="405">
        <v>0</v>
      </c>
      <c r="BC328" s="404"/>
      <c r="BD328" s="405">
        <v>0</v>
      </c>
      <c r="BE328" s="405">
        <v>0</v>
      </c>
      <c r="BF328" s="404"/>
      <c r="BG328" s="405">
        <v>0</v>
      </c>
      <c r="BH328" s="405">
        <v>0</v>
      </c>
      <c r="BI328" s="404"/>
      <c r="BJ328" s="405">
        <v>0</v>
      </c>
      <c r="BK328" s="405">
        <v>0</v>
      </c>
      <c r="BL328" s="404"/>
      <c r="BM328" s="405">
        <v>0</v>
      </c>
      <c r="BN328" s="405">
        <v>0</v>
      </c>
      <c r="BO328" s="404"/>
      <c r="BP328" s="405">
        <v>0</v>
      </c>
      <c r="BQ328" s="405">
        <v>0</v>
      </c>
      <c r="BR328" s="404"/>
      <c r="BS328" s="405">
        <v>0</v>
      </c>
      <c r="BT328" s="405">
        <v>0</v>
      </c>
      <c r="BU328" s="404"/>
      <c r="BV328" s="405">
        <v>0</v>
      </c>
      <c r="BW328" s="405">
        <v>0</v>
      </c>
      <c r="BX328" s="404"/>
      <c r="BY328" s="405">
        <v>0</v>
      </c>
      <c r="BZ328" s="405">
        <v>0</v>
      </c>
      <c r="CA328" s="404"/>
      <c r="CB328" s="405">
        <v>0</v>
      </c>
      <c r="CC328" s="405">
        <v>0</v>
      </c>
      <c r="CD328" s="404"/>
      <c r="CE328" s="405">
        <v>0</v>
      </c>
      <c r="CF328" s="405">
        <v>0</v>
      </c>
      <c r="CG328" s="404"/>
      <c r="CH328" s="405">
        <v>0</v>
      </c>
      <c r="CI328" s="405">
        <v>0</v>
      </c>
      <c r="CJ328" s="404"/>
      <c r="CK328" s="405">
        <v>0</v>
      </c>
      <c r="CL328" s="405">
        <v>0</v>
      </c>
      <c r="CM328" s="404"/>
      <c r="CN328" s="405">
        <v>0</v>
      </c>
      <c r="CO328" s="405">
        <v>0</v>
      </c>
      <c r="CP328" s="404"/>
      <c r="CQ328" s="405">
        <v>0</v>
      </c>
      <c r="CR328" s="405">
        <v>0</v>
      </c>
      <c r="CS328" s="404"/>
      <c r="CT328" s="405">
        <v>0</v>
      </c>
      <c r="CU328" s="405">
        <v>0</v>
      </c>
      <c r="CV328" s="404"/>
      <c r="CW328" s="405">
        <v>0</v>
      </c>
      <c r="CX328" s="405">
        <v>0</v>
      </c>
      <c r="CY328" s="404"/>
      <c r="CZ328" s="405">
        <v>0</v>
      </c>
      <c r="DA328" s="405">
        <v>0</v>
      </c>
      <c r="DB328" s="404"/>
      <c r="DC328" s="405">
        <v>0</v>
      </c>
      <c r="DD328" s="405">
        <v>0</v>
      </c>
      <c r="DE328" s="404"/>
      <c r="DF328" s="405">
        <v>0</v>
      </c>
      <c r="DG328" s="405">
        <v>0</v>
      </c>
      <c r="DH328" s="404"/>
      <c r="DI328" s="405">
        <v>0</v>
      </c>
      <c r="DJ328" s="405">
        <v>0</v>
      </c>
      <c r="DK328" s="404"/>
      <c r="DL328" s="405">
        <v>0</v>
      </c>
      <c r="DM328" s="405">
        <v>0</v>
      </c>
      <c r="DN328" s="404"/>
      <c r="DO328" s="405">
        <v>0</v>
      </c>
      <c r="DP328" s="405">
        <v>0</v>
      </c>
      <c r="DQ328" s="404"/>
      <c r="DR328" s="405">
        <v>0</v>
      </c>
      <c r="DS328" s="405">
        <v>0</v>
      </c>
      <c r="DT328" s="404"/>
      <c r="DU328" s="405">
        <v>0</v>
      </c>
      <c r="DV328" s="405">
        <v>0</v>
      </c>
      <c r="DW328" s="406">
        <f>W328+Z328+AC328+AF328+AI328+AL328+AO328+AR328+AU328+AX328+BA328+BD328+BG328+BJ328+BM328+BP328+BS328+BV328+BY328+CB328+CE328+CH328+CK328</f>
        <v>0</v>
      </c>
      <c r="DX328" s="406">
        <f>X328+AA328+AD328+AG328+AJ328+AM328+AP328+AS328+AV328+AY328+BB328+BE328+BH328+BK328+BN328+BQ328+BT328+BW328+BZ328+CC328+CF328+CI328+CL328</f>
        <v>0</v>
      </c>
      <c r="DY328" s="405">
        <v>0</v>
      </c>
      <c r="DZ328" s="405">
        <v>0</v>
      </c>
      <c r="EA328" s="405">
        <v>0</v>
      </c>
      <c r="EB328" s="406">
        <f>CN328+CQ328+CT328+CW328+CZ328+DC328+DF328+DI328+DL328+DO328+DR328+DU328</f>
        <v>0</v>
      </c>
      <c r="EC328" s="406">
        <f>CO328+CR328+CU328+CX328+DA328+DD328+DG328+DJ328+DM328+DP328+DS328+DV328</f>
        <v>0</v>
      </c>
      <c r="ED328" s="407">
        <v>0</v>
      </c>
      <c r="EE328" s="407">
        <v>0</v>
      </c>
      <c r="EF328" s="407">
        <v>0</v>
      </c>
      <c r="EG328" s="407">
        <v>0</v>
      </c>
      <c r="EH328" s="407">
        <v>0</v>
      </c>
      <c r="EI328" s="407">
        <v>0</v>
      </c>
      <c r="EJ328" s="407">
        <v>0</v>
      </c>
      <c r="EK328" s="396">
        <f t="shared" si="17"/>
        <v>0</v>
      </c>
      <c r="EL328" s="396">
        <f t="shared" si="18"/>
        <v>0</v>
      </c>
      <c r="EM328" s="408">
        <f t="shared" si="19"/>
        <v>0</v>
      </c>
      <c r="EN328" s="405">
        <v>0</v>
      </c>
      <c r="EO328" s="405">
        <v>0</v>
      </c>
      <c r="EP328" s="81"/>
    </row>
    <row r="329" spans="1:146" x14ac:dyDescent="0.35">
      <c r="A329" s="81"/>
      <c r="B329" s="81"/>
      <c r="C329" s="81"/>
      <c r="D329" s="81"/>
      <c r="E329" s="81"/>
      <c r="F329" s="81"/>
      <c r="G329" s="81"/>
      <c r="H329" s="81"/>
      <c r="I329" s="81"/>
      <c r="J329" s="81"/>
      <c r="K329" s="81"/>
      <c r="L329" s="81"/>
      <c r="M329" s="81"/>
      <c r="N329" s="81"/>
      <c r="O329" s="81"/>
      <c r="P329" s="81"/>
      <c r="Q329" s="81"/>
      <c r="R329" s="81"/>
      <c r="S329" s="81"/>
      <c r="T329" s="81"/>
      <c r="U329" s="81"/>
      <c r="V329" s="404"/>
      <c r="W329" s="405">
        <v>0</v>
      </c>
      <c r="X329" s="405">
        <v>0</v>
      </c>
      <c r="Y329" s="404"/>
      <c r="Z329" s="405">
        <v>0</v>
      </c>
      <c r="AA329" s="405">
        <v>0</v>
      </c>
      <c r="AB329" s="404"/>
      <c r="AC329" s="405">
        <v>0</v>
      </c>
      <c r="AD329" s="405">
        <v>0</v>
      </c>
      <c r="AE329" s="404"/>
      <c r="AF329" s="405">
        <v>0</v>
      </c>
      <c r="AG329" s="405">
        <v>0</v>
      </c>
      <c r="AH329" s="404"/>
      <c r="AI329" s="405">
        <v>0</v>
      </c>
      <c r="AJ329" s="405">
        <v>0</v>
      </c>
      <c r="AK329" s="404"/>
      <c r="AL329" s="405">
        <v>0</v>
      </c>
      <c r="AM329" s="405">
        <v>0</v>
      </c>
      <c r="AN329" s="404"/>
      <c r="AO329" s="405">
        <v>0</v>
      </c>
      <c r="AP329" s="405">
        <v>0</v>
      </c>
      <c r="AQ329" s="404"/>
      <c r="AR329" s="405">
        <v>0</v>
      </c>
      <c r="AS329" s="405">
        <v>0</v>
      </c>
      <c r="AT329" s="404"/>
      <c r="AU329" s="405">
        <v>0</v>
      </c>
      <c r="AV329" s="405">
        <v>0</v>
      </c>
      <c r="AW329" s="404"/>
      <c r="AX329" s="405">
        <v>0</v>
      </c>
      <c r="AY329" s="405">
        <v>0</v>
      </c>
      <c r="AZ329" s="404"/>
      <c r="BA329" s="405">
        <v>0</v>
      </c>
      <c r="BB329" s="405">
        <v>0</v>
      </c>
      <c r="BC329" s="404"/>
      <c r="BD329" s="405">
        <v>0</v>
      </c>
      <c r="BE329" s="405">
        <v>0</v>
      </c>
      <c r="BF329" s="404"/>
      <c r="BG329" s="405">
        <v>0</v>
      </c>
      <c r="BH329" s="405">
        <v>0</v>
      </c>
      <c r="BI329" s="404"/>
      <c r="BJ329" s="405">
        <v>0</v>
      </c>
      <c r="BK329" s="405">
        <v>0</v>
      </c>
      <c r="BL329" s="404"/>
      <c r="BM329" s="405">
        <v>0</v>
      </c>
      <c r="BN329" s="405">
        <v>0</v>
      </c>
      <c r="BO329" s="404"/>
      <c r="BP329" s="405">
        <v>0</v>
      </c>
      <c r="BQ329" s="405">
        <v>0</v>
      </c>
      <c r="BR329" s="404"/>
      <c r="BS329" s="405">
        <v>0</v>
      </c>
      <c r="BT329" s="405">
        <v>0</v>
      </c>
      <c r="BU329" s="404"/>
      <c r="BV329" s="405">
        <v>0</v>
      </c>
      <c r="BW329" s="405">
        <v>0</v>
      </c>
      <c r="BX329" s="404"/>
      <c r="BY329" s="405">
        <v>0</v>
      </c>
      <c r="BZ329" s="405">
        <v>0</v>
      </c>
      <c r="CA329" s="404"/>
      <c r="CB329" s="405">
        <v>0</v>
      </c>
      <c r="CC329" s="405">
        <v>0</v>
      </c>
      <c r="CD329" s="404"/>
      <c r="CE329" s="405">
        <v>0</v>
      </c>
      <c r="CF329" s="405">
        <v>0</v>
      </c>
      <c r="CG329" s="404"/>
      <c r="CH329" s="405">
        <v>0</v>
      </c>
      <c r="CI329" s="405">
        <v>0</v>
      </c>
      <c r="CJ329" s="404"/>
      <c r="CK329" s="405">
        <v>0</v>
      </c>
      <c r="CL329" s="405">
        <v>0</v>
      </c>
      <c r="CM329" s="404"/>
      <c r="CN329" s="405">
        <v>0</v>
      </c>
      <c r="CO329" s="405">
        <v>0</v>
      </c>
      <c r="CP329" s="404"/>
      <c r="CQ329" s="405">
        <v>0</v>
      </c>
      <c r="CR329" s="405">
        <v>0</v>
      </c>
      <c r="CS329" s="404"/>
      <c r="CT329" s="405">
        <v>0</v>
      </c>
      <c r="CU329" s="405">
        <v>0</v>
      </c>
      <c r="CV329" s="404"/>
      <c r="CW329" s="405">
        <v>0</v>
      </c>
      <c r="CX329" s="405">
        <v>0</v>
      </c>
      <c r="CY329" s="404"/>
      <c r="CZ329" s="405">
        <v>0</v>
      </c>
      <c r="DA329" s="405">
        <v>0</v>
      </c>
      <c r="DB329" s="404"/>
      <c r="DC329" s="405">
        <v>0</v>
      </c>
      <c r="DD329" s="405">
        <v>0</v>
      </c>
      <c r="DE329" s="404"/>
      <c r="DF329" s="405">
        <v>0</v>
      </c>
      <c r="DG329" s="405">
        <v>0</v>
      </c>
      <c r="DH329" s="404"/>
      <c r="DI329" s="405">
        <v>0</v>
      </c>
      <c r="DJ329" s="405">
        <v>0</v>
      </c>
      <c r="DK329" s="404"/>
      <c r="DL329" s="405">
        <v>0</v>
      </c>
      <c r="DM329" s="405">
        <v>0</v>
      </c>
      <c r="DN329" s="404"/>
      <c r="DO329" s="405">
        <v>0</v>
      </c>
      <c r="DP329" s="405">
        <v>0</v>
      </c>
      <c r="DQ329" s="404"/>
      <c r="DR329" s="405">
        <v>0</v>
      </c>
      <c r="DS329" s="405">
        <v>0</v>
      </c>
      <c r="DT329" s="404"/>
      <c r="DU329" s="405">
        <v>0</v>
      </c>
      <c r="DV329" s="405">
        <v>0</v>
      </c>
      <c r="DW329" s="406">
        <f>W329+Z329+AC329+AF329+AI329+AL329+AO329+AR329+AU329+AX329+BA329+BD329+BG329+BJ329+BM329+BP329+BS329+BV329+BY329+CB329+CE329+CH329+CK329</f>
        <v>0</v>
      </c>
      <c r="DX329" s="406">
        <f>X329+AA329+AD329+AG329+AJ329+AM329+AP329+AS329+AV329+AY329+BB329+BE329+BH329+BK329+BN329+BQ329+BT329+BW329+BZ329+CC329+CF329+CI329+CL329</f>
        <v>0</v>
      </c>
      <c r="DY329" s="405">
        <v>0</v>
      </c>
      <c r="DZ329" s="405">
        <v>0</v>
      </c>
      <c r="EA329" s="405">
        <v>0</v>
      </c>
      <c r="EB329" s="406">
        <f>CN329+CQ329+CT329+CW329+CZ329+DC329+DF329+DI329+DL329+DO329+DR329+DU329</f>
        <v>0</v>
      </c>
      <c r="EC329" s="406">
        <f>CO329+CR329+CU329+CX329+DA329+DD329+DG329+DJ329+DM329+DP329+DS329+DV329</f>
        <v>0</v>
      </c>
      <c r="ED329" s="407">
        <v>0</v>
      </c>
      <c r="EE329" s="407">
        <v>0</v>
      </c>
      <c r="EF329" s="407">
        <v>0</v>
      </c>
      <c r="EG329" s="407">
        <v>0</v>
      </c>
      <c r="EH329" s="407">
        <v>0</v>
      </c>
      <c r="EI329" s="407">
        <v>0</v>
      </c>
      <c r="EJ329" s="407">
        <v>0</v>
      </c>
      <c r="EK329" s="396">
        <f t="shared" si="17"/>
        <v>0</v>
      </c>
      <c r="EL329" s="396">
        <f t="shared" si="18"/>
        <v>0</v>
      </c>
      <c r="EM329" s="408">
        <f t="shared" si="19"/>
        <v>0</v>
      </c>
      <c r="EN329" s="405">
        <v>0</v>
      </c>
      <c r="EO329" s="405">
        <v>0</v>
      </c>
      <c r="EP329" s="81"/>
    </row>
    <row r="330" spans="1:146" x14ac:dyDescent="0.35">
      <c r="A330" s="81"/>
      <c r="B330" s="81"/>
      <c r="C330" s="81"/>
      <c r="D330" s="81"/>
      <c r="E330" s="81"/>
      <c r="F330" s="81"/>
      <c r="G330" s="81"/>
      <c r="H330" s="81"/>
      <c r="I330" s="81"/>
      <c r="J330" s="81"/>
      <c r="K330" s="81"/>
      <c r="L330" s="81"/>
      <c r="M330" s="81"/>
      <c r="N330" s="81"/>
      <c r="O330" s="81"/>
      <c r="P330" s="81"/>
      <c r="Q330" s="81"/>
      <c r="R330" s="81"/>
      <c r="S330" s="81"/>
      <c r="T330" s="81"/>
      <c r="U330" s="81"/>
      <c r="V330" s="404"/>
      <c r="W330" s="405">
        <v>0</v>
      </c>
      <c r="X330" s="405">
        <v>0</v>
      </c>
      <c r="Y330" s="404"/>
      <c r="Z330" s="405">
        <v>0</v>
      </c>
      <c r="AA330" s="405">
        <v>0</v>
      </c>
      <c r="AB330" s="404"/>
      <c r="AC330" s="405">
        <v>0</v>
      </c>
      <c r="AD330" s="405">
        <v>0</v>
      </c>
      <c r="AE330" s="404"/>
      <c r="AF330" s="405">
        <v>0</v>
      </c>
      <c r="AG330" s="405">
        <v>0</v>
      </c>
      <c r="AH330" s="404"/>
      <c r="AI330" s="405">
        <v>0</v>
      </c>
      <c r="AJ330" s="405">
        <v>0</v>
      </c>
      <c r="AK330" s="404"/>
      <c r="AL330" s="405">
        <v>0</v>
      </c>
      <c r="AM330" s="405">
        <v>0</v>
      </c>
      <c r="AN330" s="404"/>
      <c r="AO330" s="405">
        <v>0</v>
      </c>
      <c r="AP330" s="405">
        <v>0</v>
      </c>
      <c r="AQ330" s="404"/>
      <c r="AR330" s="405">
        <v>0</v>
      </c>
      <c r="AS330" s="405">
        <v>0</v>
      </c>
      <c r="AT330" s="404"/>
      <c r="AU330" s="405">
        <v>0</v>
      </c>
      <c r="AV330" s="405">
        <v>0</v>
      </c>
      <c r="AW330" s="404"/>
      <c r="AX330" s="405">
        <v>0</v>
      </c>
      <c r="AY330" s="405">
        <v>0</v>
      </c>
      <c r="AZ330" s="404"/>
      <c r="BA330" s="405">
        <v>0</v>
      </c>
      <c r="BB330" s="405">
        <v>0</v>
      </c>
      <c r="BC330" s="404"/>
      <c r="BD330" s="405">
        <v>0</v>
      </c>
      <c r="BE330" s="405">
        <v>0</v>
      </c>
      <c r="BF330" s="404"/>
      <c r="BG330" s="405">
        <v>0</v>
      </c>
      <c r="BH330" s="405">
        <v>0</v>
      </c>
      <c r="BI330" s="404"/>
      <c r="BJ330" s="405">
        <v>0</v>
      </c>
      <c r="BK330" s="405">
        <v>0</v>
      </c>
      <c r="BL330" s="404"/>
      <c r="BM330" s="405">
        <v>0</v>
      </c>
      <c r="BN330" s="405">
        <v>0</v>
      </c>
      <c r="BO330" s="404"/>
      <c r="BP330" s="405">
        <v>0</v>
      </c>
      <c r="BQ330" s="405">
        <v>0</v>
      </c>
      <c r="BR330" s="404"/>
      <c r="BS330" s="405">
        <v>0</v>
      </c>
      <c r="BT330" s="405">
        <v>0</v>
      </c>
      <c r="BU330" s="404"/>
      <c r="BV330" s="405">
        <v>0</v>
      </c>
      <c r="BW330" s="405">
        <v>0</v>
      </c>
      <c r="BX330" s="404"/>
      <c r="BY330" s="405">
        <v>0</v>
      </c>
      <c r="BZ330" s="405">
        <v>0</v>
      </c>
      <c r="CA330" s="404"/>
      <c r="CB330" s="405">
        <v>0</v>
      </c>
      <c r="CC330" s="405">
        <v>0</v>
      </c>
      <c r="CD330" s="404"/>
      <c r="CE330" s="405">
        <v>0</v>
      </c>
      <c r="CF330" s="405">
        <v>0</v>
      </c>
      <c r="CG330" s="404"/>
      <c r="CH330" s="405">
        <v>0</v>
      </c>
      <c r="CI330" s="405">
        <v>0</v>
      </c>
      <c r="CJ330" s="404"/>
      <c r="CK330" s="405">
        <v>0</v>
      </c>
      <c r="CL330" s="405">
        <v>0</v>
      </c>
      <c r="CM330" s="404"/>
      <c r="CN330" s="405">
        <v>0</v>
      </c>
      <c r="CO330" s="405">
        <v>0</v>
      </c>
      <c r="CP330" s="404"/>
      <c r="CQ330" s="405">
        <v>0</v>
      </c>
      <c r="CR330" s="405">
        <v>0</v>
      </c>
      <c r="CS330" s="404"/>
      <c r="CT330" s="405">
        <v>0</v>
      </c>
      <c r="CU330" s="405">
        <v>0</v>
      </c>
      <c r="CV330" s="404"/>
      <c r="CW330" s="405">
        <v>0</v>
      </c>
      <c r="CX330" s="405">
        <v>0</v>
      </c>
      <c r="CY330" s="404"/>
      <c r="CZ330" s="405">
        <v>0</v>
      </c>
      <c r="DA330" s="405">
        <v>0</v>
      </c>
      <c r="DB330" s="404"/>
      <c r="DC330" s="405">
        <v>0</v>
      </c>
      <c r="DD330" s="405">
        <v>0</v>
      </c>
      <c r="DE330" s="404"/>
      <c r="DF330" s="405">
        <v>0</v>
      </c>
      <c r="DG330" s="405">
        <v>0</v>
      </c>
      <c r="DH330" s="404"/>
      <c r="DI330" s="405">
        <v>0</v>
      </c>
      <c r="DJ330" s="405">
        <v>0</v>
      </c>
      <c r="DK330" s="404"/>
      <c r="DL330" s="405">
        <v>0</v>
      </c>
      <c r="DM330" s="405">
        <v>0</v>
      </c>
      <c r="DN330" s="404"/>
      <c r="DO330" s="405">
        <v>0</v>
      </c>
      <c r="DP330" s="405">
        <v>0</v>
      </c>
      <c r="DQ330" s="404"/>
      <c r="DR330" s="405">
        <v>0</v>
      </c>
      <c r="DS330" s="405">
        <v>0</v>
      </c>
      <c r="DT330" s="404"/>
      <c r="DU330" s="405">
        <v>0</v>
      </c>
      <c r="DV330" s="405">
        <v>0</v>
      </c>
      <c r="DW330" s="406">
        <f>W330+Z330+AC330+AF330+AI330+AL330+AO330+AR330+AU330+AX330+BA330+BD330+BG330+BJ330+BM330+BP330+BS330+BV330+BY330+CB330+CE330+CH330+CK330</f>
        <v>0</v>
      </c>
      <c r="DX330" s="406">
        <f>X330+AA330+AD330+AG330+AJ330+AM330+AP330+AS330+AV330+AY330+BB330+BE330+BH330+BK330+BN330+BQ330+BT330+BW330+BZ330+CC330+CF330+CI330+CL330</f>
        <v>0</v>
      </c>
      <c r="DY330" s="405">
        <v>0</v>
      </c>
      <c r="DZ330" s="405">
        <v>0</v>
      </c>
      <c r="EA330" s="405">
        <v>0</v>
      </c>
      <c r="EB330" s="406">
        <f>CN330+CQ330+CT330+CW330+CZ330+DC330+DF330+DI330+DL330+DO330+DR330+DU330</f>
        <v>0</v>
      </c>
      <c r="EC330" s="406">
        <f>CO330+CR330+CU330+CX330+DA330+DD330+DG330+DJ330+DM330+DP330+DS330+DV330</f>
        <v>0</v>
      </c>
      <c r="ED330" s="407">
        <v>0</v>
      </c>
      <c r="EE330" s="407">
        <v>0</v>
      </c>
      <c r="EF330" s="407">
        <v>0</v>
      </c>
      <c r="EG330" s="407">
        <v>0</v>
      </c>
      <c r="EH330" s="407">
        <v>0</v>
      </c>
      <c r="EI330" s="407">
        <v>0</v>
      </c>
      <c r="EJ330" s="407">
        <v>0</v>
      </c>
      <c r="EK330" s="396">
        <f t="shared" si="17"/>
        <v>0</v>
      </c>
      <c r="EL330" s="396">
        <f t="shared" si="18"/>
        <v>0</v>
      </c>
      <c r="EM330" s="408">
        <f t="shared" si="19"/>
        <v>0</v>
      </c>
      <c r="EN330" s="405">
        <v>0</v>
      </c>
      <c r="EO330" s="405">
        <v>0</v>
      </c>
      <c r="EP330" s="81"/>
    </row>
    <row r="331" spans="1:146" x14ac:dyDescent="0.35">
      <c r="A331" s="81"/>
      <c r="B331" s="81"/>
      <c r="C331" s="81"/>
      <c r="D331" s="81"/>
      <c r="E331" s="81"/>
      <c r="F331" s="81"/>
      <c r="G331" s="81"/>
      <c r="H331" s="81"/>
      <c r="I331" s="81"/>
      <c r="J331" s="81"/>
      <c r="K331" s="81"/>
      <c r="L331" s="81"/>
      <c r="M331" s="81"/>
      <c r="N331" s="81"/>
      <c r="O331" s="81"/>
      <c r="P331" s="81"/>
      <c r="Q331" s="81"/>
      <c r="R331" s="81"/>
      <c r="S331" s="81"/>
      <c r="T331" s="81"/>
      <c r="U331" s="81"/>
      <c r="V331" s="404"/>
      <c r="W331" s="405">
        <v>0</v>
      </c>
      <c r="X331" s="405">
        <v>0</v>
      </c>
      <c r="Y331" s="404"/>
      <c r="Z331" s="405">
        <v>0</v>
      </c>
      <c r="AA331" s="405">
        <v>0</v>
      </c>
      <c r="AB331" s="404"/>
      <c r="AC331" s="405">
        <v>0</v>
      </c>
      <c r="AD331" s="405">
        <v>0</v>
      </c>
      <c r="AE331" s="404"/>
      <c r="AF331" s="405">
        <v>0</v>
      </c>
      <c r="AG331" s="405">
        <v>0</v>
      </c>
      <c r="AH331" s="404"/>
      <c r="AI331" s="405">
        <v>0</v>
      </c>
      <c r="AJ331" s="405">
        <v>0</v>
      </c>
      <c r="AK331" s="404"/>
      <c r="AL331" s="405">
        <v>0</v>
      </c>
      <c r="AM331" s="405">
        <v>0</v>
      </c>
      <c r="AN331" s="404"/>
      <c r="AO331" s="405">
        <v>0</v>
      </c>
      <c r="AP331" s="405">
        <v>0</v>
      </c>
      <c r="AQ331" s="404"/>
      <c r="AR331" s="405">
        <v>0</v>
      </c>
      <c r="AS331" s="405">
        <v>0</v>
      </c>
      <c r="AT331" s="404"/>
      <c r="AU331" s="405">
        <v>0</v>
      </c>
      <c r="AV331" s="405">
        <v>0</v>
      </c>
      <c r="AW331" s="404"/>
      <c r="AX331" s="405">
        <v>0</v>
      </c>
      <c r="AY331" s="405">
        <v>0</v>
      </c>
      <c r="AZ331" s="404"/>
      <c r="BA331" s="405">
        <v>0</v>
      </c>
      <c r="BB331" s="405">
        <v>0</v>
      </c>
      <c r="BC331" s="404"/>
      <c r="BD331" s="405">
        <v>0</v>
      </c>
      <c r="BE331" s="405">
        <v>0</v>
      </c>
      <c r="BF331" s="404"/>
      <c r="BG331" s="405">
        <v>0</v>
      </c>
      <c r="BH331" s="405">
        <v>0</v>
      </c>
      <c r="BI331" s="404"/>
      <c r="BJ331" s="405">
        <v>0</v>
      </c>
      <c r="BK331" s="405">
        <v>0</v>
      </c>
      <c r="BL331" s="404"/>
      <c r="BM331" s="405">
        <v>0</v>
      </c>
      <c r="BN331" s="405">
        <v>0</v>
      </c>
      <c r="BO331" s="404"/>
      <c r="BP331" s="405">
        <v>0</v>
      </c>
      <c r="BQ331" s="405">
        <v>0</v>
      </c>
      <c r="BR331" s="404"/>
      <c r="BS331" s="405">
        <v>0</v>
      </c>
      <c r="BT331" s="405">
        <v>0</v>
      </c>
      <c r="BU331" s="404"/>
      <c r="BV331" s="405">
        <v>0</v>
      </c>
      <c r="BW331" s="405">
        <v>0</v>
      </c>
      <c r="BX331" s="404"/>
      <c r="BY331" s="405">
        <v>0</v>
      </c>
      <c r="BZ331" s="405">
        <v>0</v>
      </c>
      <c r="CA331" s="404"/>
      <c r="CB331" s="405">
        <v>0</v>
      </c>
      <c r="CC331" s="405">
        <v>0</v>
      </c>
      <c r="CD331" s="404"/>
      <c r="CE331" s="405">
        <v>0</v>
      </c>
      <c r="CF331" s="405">
        <v>0</v>
      </c>
      <c r="CG331" s="404"/>
      <c r="CH331" s="405">
        <v>0</v>
      </c>
      <c r="CI331" s="405">
        <v>0</v>
      </c>
      <c r="CJ331" s="404"/>
      <c r="CK331" s="405">
        <v>0</v>
      </c>
      <c r="CL331" s="405">
        <v>0</v>
      </c>
      <c r="CM331" s="404"/>
      <c r="CN331" s="405">
        <v>0</v>
      </c>
      <c r="CO331" s="405">
        <v>0</v>
      </c>
      <c r="CP331" s="404"/>
      <c r="CQ331" s="405">
        <v>0</v>
      </c>
      <c r="CR331" s="405">
        <v>0</v>
      </c>
      <c r="CS331" s="404"/>
      <c r="CT331" s="405">
        <v>0</v>
      </c>
      <c r="CU331" s="405">
        <v>0</v>
      </c>
      <c r="CV331" s="404"/>
      <c r="CW331" s="405">
        <v>0</v>
      </c>
      <c r="CX331" s="405">
        <v>0</v>
      </c>
      <c r="CY331" s="404"/>
      <c r="CZ331" s="405">
        <v>0</v>
      </c>
      <c r="DA331" s="405">
        <v>0</v>
      </c>
      <c r="DB331" s="404"/>
      <c r="DC331" s="405">
        <v>0</v>
      </c>
      <c r="DD331" s="405">
        <v>0</v>
      </c>
      <c r="DE331" s="404"/>
      <c r="DF331" s="405">
        <v>0</v>
      </c>
      <c r="DG331" s="405">
        <v>0</v>
      </c>
      <c r="DH331" s="404"/>
      <c r="DI331" s="405">
        <v>0</v>
      </c>
      <c r="DJ331" s="405">
        <v>0</v>
      </c>
      <c r="DK331" s="404"/>
      <c r="DL331" s="405">
        <v>0</v>
      </c>
      <c r="DM331" s="405">
        <v>0</v>
      </c>
      <c r="DN331" s="404"/>
      <c r="DO331" s="405">
        <v>0</v>
      </c>
      <c r="DP331" s="405">
        <v>0</v>
      </c>
      <c r="DQ331" s="404"/>
      <c r="DR331" s="405">
        <v>0</v>
      </c>
      <c r="DS331" s="405">
        <v>0</v>
      </c>
      <c r="DT331" s="404"/>
      <c r="DU331" s="405">
        <v>0</v>
      </c>
      <c r="DV331" s="405">
        <v>0</v>
      </c>
      <c r="DW331" s="406">
        <f>W331+Z331+AC331+AF331+AI331+AL331+AO331+AR331+AU331+AX331+BA331+BD331+BG331+BJ331+BM331+BP331+BS331+BV331+BY331+CB331+CE331+CH331+CK331</f>
        <v>0</v>
      </c>
      <c r="DX331" s="406">
        <f>X331+AA331+AD331+AG331+AJ331+AM331+AP331+AS331+AV331+AY331+BB331+BE331+BH331+BK331+BN331+BQ331+BT331+BW331+BZ331+CC331+CF331+CI331+CL331</f>
        <v>0</v>
      </c>
      <c r="DY331" s="405">
        <v>0</v>
      </c>
      <c r="DZ331" s="405">
        <v>0</v>
      </c>
      <c r="EA331" s="405">
        <v>0</v>
      </c>
      <c r="EB331" s="406">
        <f>CN331+CQ331+CT331+CW331+CZ331+DC331+DF331+DI331+DL331+DO331+DR331+DU331</f>
        <v>0</v>
      </c>
      <c r="EC331" s="406">
        <f>CO331+CR331+CU331+CX331+DA331+DD331+DG331+DJ331+DM331+DP331+DS331+DV331</f>
        <v>0</v>
      </c>
      <c r="ED331" s="407">
        <v>0</v>
      </c>
      <c r="EE331" s="407">
        <v>0</v>
      </c>
      <c r="EF331" s="407">
        <v>0</v>
      </c>
      <c r="EG331" s="407">
        <v>0</v>
      </c>
      <c r="EH331" s="407">
        <v>0</v>
      </c>
      <c r="EI331" s="407">
        <v>0</v>
      </c>
      <c r="EJ331" s="407">
        <v>0</v>
      </c>
      <c r="EK331" s="396">
        <f t="shared" si="17"/>
        <v>0</v>
      </c>
      <c r="EL331" s="396">
        <f t="shared" si="18"/>
        <v>0</v>
      </c>
      <c r="EM331" s="408">
        <f t="shared" si="19"/>
        <v>0</v>
      </c>
      <c r="EN331" s="405">
        <v>0</v>
      </c>
      <c r="EO331" s="405">
        <v>0</v>
      </c>
      <c r="EP331" s="81"/>
    </row>
    <row r="332" spans="1:146" x14ac:dyDescent="0.35">
      <c r="A332" s="81"/>
      <c r="B332" s="81"/>
      <c r="C332" s="81"/>
      <c r="D332" s="81"/>
      <c r="E332" s="81"/>
      <c r="F332" s="81"/>
      <c r="G332" s="81"/>
      <c r="H332" s="81"/>
      <c r="I332" s="81"/>
      <c r="J332" s="81"/>
      <c r="K332" s="81"/>
      <c r="L332" s="81"/>
      <c r="M332" s="81"/>
      <c r="N332" s="81"/>
      <c r="O332" s="81"/>
      <c r="P332" s="81"/>
      <c r="Q332" s="81"/>
      <c r="R332" s="81"/>
      <c r="S332" s="81"/>
      <c r="T332" s="81"/>
      <c r="U332" s="81"/>
      <c r="V332" s="404"/>
      <c r="W332" s="405">
        <v>0</v>
      </c>
      <c r="X332" s="405">
        <v>0</v>
      </c>
      <c r="Y332" s="404"/>
      <c r="Z332" s="405">
        <v>0</v>
      </c>
      <c r="AA332" s="405">
        <v>0</v>
      </c>
      <c r="AB332" s="404"/>
      <c r="AC332" s="405">
        <v>0</v>
      </c>
      <c r="AD332" s="405">
        <v>0</v>
      </c>
      <c r="AE332" s="404"/>
      <c r="AF332" s="405">
        <v>0</v>
      </c>
      <c r="AG332" s="405">
        <v>0</v>
      </c>
      <c r="AH332" s="404"/>
      <c r="AI332" s="405">
        <v>0</v>
      </c>
      <c r="AJ332" s="405">
        <v>0</v>
      </c>
      <c r="AK332" s="404"/>
      <c r="AL332" s="405">
        <v>0</v>
      </c>
      <c r="AM332" s="405">
        <v>0</v>
      </c>
      <c r="AN332" s="404"/>
      <c r="AO332" s="405">
        <v>0</v>
      </c>
      <c r="AP332" s="405">
        <v>0</v>
      </c>
      <c r="AQ332" s="404"/>
      <c r="AR332" s="405">
        <v>0</v>
      </c>
      <c r="AS332" s="405">
        <v>0</v>
      </c>
      <c r="AT332" s="404"/>
      <c r="AU332" s="405">
        <v>0</v>
      </c>
      <c r="AV332" s="405">
        <v>0</v>
      </c>
      <c r="AW332" s="404"/>
      <c r="AX332" s="405">
        <v>0</v>
      </c>
      <c r="AY332" s="405">
        <v>0</v>
      </c>
      <c r="AZ332" s="404"/>
      <c r="BA332" s="405">
        <v>0</v>
      </c>
      <c r="BB332" s="405">
        <v>0</v>
      </c>
      <c r="BC332" s="404"/>
      <c r="BD332" s="405">
        <v>0</v>
      </c>
      <c r="BE332" s="405">
        <v>0</v>
      </c>
      <c r="BF332" s="404"/>
      <c r="BG332" s="405">
        <v>0</v>
      </c>
      <c r="BH332" s="405">
        <v>0</v>
      </c>
      <c r="BI332" s="404"/>
      <c r="BJ332" s="405">
        <v>0</v>
      </c>
      <c r="BK332" s="405">
        <v>0</v>
      </c>
      <c r="BL332" s="404"/>
      <c r="BM332" s="405">
        <v>0</v>
      </c>
      <c r="BN332" s="405">
        <v>0</v>
      </c>
      <c r="BO332" s="404"/>
      <c r="BP332" s="405">
        <v>0</v>
      </c>
      <c r="BQ332" s="405">
        <v>0</v>
      </c>
      <c r="BR332" s="404"/>
      <c r="BS332" s="405">
        <v>0</v>
      </c>
      <c r="BT332" s="405">
        <v>0</v>
      </c>
      <c r="BU332" s="404"/>
      <c r="BV332" s="405">
        <v>0</v>
      </c>
      <c r="BW332" s="405">
        <v>0</v>
      </c>
      <c r="BX332" s="404"/>
      <c r="BY332" s="405">
        <v>0</v>
      </c>
      <c r="BZ332" s="405">
        <v>0</v>
      </c>
      <c r="CA332" s="404"/>
      <c r="CB332" s="405">
        <v>0</v>
      </c>
      <c r="CC332" s="405">
        <v>0</v>
      </c>
      <c r="CD332" s="404"/>
      <c r="CE332" s="405">
        <v>0</v>
      </c>
      <c r="CF332" s="405">
        <v>0</v>
      </c>
      <c r="CG332" s="404"/>
      <c r="CH332" s="405">
        <v>0</v>
      </c>
      <c r="CI332" s="405">
        <v>0</v>
      </c>
      <c r="CJ332" s="404"/>
      <c r="CK332" s="405">
        <v>0</v>
      </c>
      <c r="CL332" s="405">
        <v>0</v>
      </c>
      <c r="CM332" s="404"/>
      <c r="CN332" s="405">
        <v>0</v>
      </c>
      <c r="CO332" s="405">
        <v>0</v>
      </c>
      <c r="CP332" s="404"/>
      <c r="CQ332" s="405">
        <v>0</v>
      </c>
      <c r="CR332" s="405">
        <v>0</v>
      </c>
      <c r="CS332" s="404"/>
      <c r="CT332" s="405">
        <v>0</v>
      </c>
      <c r="CU332" s="405">
        <v>0</v>
      </c>
      <c r="CV332" s="404"/>
      <c r="CW332" s="405">
        <v>0</v>
      </c>
      <c r="CX332" s="405">
        <v>0</v>
      </c>
      <c r="CY332" s="404"/>
      <c r="CZ332" s="405">
        <v>0</v>
      </c>
      <c r="DA332" s="405">
        <v>0</v>
      </c>
      <c r="DB332" s="404"/>
      <c r="DC332" s="405">
        <v>0</v>
      </c>
      <c r="DD332" s="405">
        <v>0</v>
      </c>
      <c r="DE332" s="404"/>
      <c r="DF332" s="405">
        <v>0</v>
      </c>
      <c r="DG332" s="405">
        <v>0</v>
      </c>
      <c r="DH332" s="404"/>
      <c r="DI332" s="405">
        <v>0</v>
      </c>
      <c r="DJ332" s="405">
        <v>0</v>
      </c>
      <c r="DK332" s="404"/>
      <c r="DL332" s="405">
        <v>0</v>
      </c>
      <c r="DM332" s="405">
        <v>0</v>
      </c>
      <c r="DN332" s="404"/>
      <c r="DO332" s="405">
        <v>0</v>
      </c>
      <c r="DP332" s="405">
        <v>0</v>
      </c>
      <c r="DQ332" s="404"/>
      <c r="DR332" s="405">
        <v>0</v>
      </c>
      <c r="DS332" s="405">
        <v>0</v>
      </c>
      <c r="DT332" s="404"/>
      <c r="DU332" s="405">
        <v>0</v>
      </c>
      <c r="DV332" s="405">
        <v>0</v>
      </c>
      <c r="DW332" s="406">
        <f>W332+Z332+AC332+AF332+AI332+AL332+AO332+AR332+AU332+AX332+BA332+BD332+BG332+BJ332+BM332+BP332+BS332+BV332+BY332+CB332+CE332+CH332+CK332</f>
        <v>0</v>
      </c>
      <c r="DX332" s="406">
        <f>X332+AA332+AD332+AG332+AJ332+AM332+AP332+AS332+AV332+AY332+BB332+BE332+BH332+BK332+BN332+BQ332+BT332+BW332+BZ332+CC332+CF332+CI332+CL332</f>
        <v>0</v>
      </c>
      <c r="DY332" s="405">
        <v>0</v>
      </c>
      <c r="DZ332" s="405">
        <v>0</v>
      </c>
      <c r="EA332" s="405">
        <v>0</v>
      </c>
      <c r="EB332" s="406">
        <f>CN332+CQ332+CT332+CW332+CZ332+DC332+DF332+DI332+DL332+DO332+DR332+DU332</f>
        <v>0</v>
      </c>
      <c r="EC332" s="406">
        <f>CO332+CR332+CU332+CX332+DA332+DD332+DG332+DJ332+DM332+DP332+DS332+DV332</f>
        <v>0</v>
      </c>
      <c r="ED332" s="407">
        <v>0</v>
      </c>
      <c r="EE332" s="407">
        <v>0</v>
      </c>
      <c r="EF332" s="407">
        <v>0</v>
      </c>
      <c r="EG332" s="407">
        <v>0</v>
      </c>
      <c r="EH332" s="407">
        <v>0</v>
      </c>
      <c r="EI332" s="407">
        <v>0</v>
      </c>
      <c r="EJ332" s="407">
        <v>0</v>
      </c>
      <c r="EK332" s="396">
        <f t="shared" si="17"/>
        <v>0</v>
      </c>
      <c r="EL332" s="396">
        <f t="shared" si="18"/>
        <v>0</v>
      </c>
      <c r="EM332" s="408">
        <f t="shared" si="19"/>
        <v>0</v>
      </c>
      <c r="EN332" s="405">
        <v>0</v>
      </c>
      <c r="EO332" s="405">
        <v>0</v>
      </c>
      <c r="EP332" s="81"/>
    </row>
    <row r="333" spans="1:146" x14ac:dyDescent="0.35">
      <c r="A333" s="81"/>
      <c r="B333" s="81"/>
      <c r="C333" s="81"/>
      <c r="D333" s="81"/>
      <c r="E333" s="81"/>
      <c r="F333" s="81"/>
      <c r="G333" s="81"/>
      <c r="H333" s="81"/>
      <c r="I333" s="81"/>
      <c r="J333" s="81"/>
      <c r="K333" s="81"/>
      <c r="L333" s="81"/>
      <c r="M333" s="81"/>
      <c r="N333" s="81"/>
      <c r="O333" s="81"/>
      <c r="P333" s="81"/>
      <c r="Q333" s="81"/>
      <c r="R333" s="81"/>
      <c r="S333" s="81"/>
      <c r="T333" s="81"/>
      <c r="U333" s="81"/>
      <c r="V333" s="404"/>
      <c r="W333" s="405">
        <v>0</v>
      </c>
      <c r="X333" s="405">
        <v>0</v>
      </c>
      <c r="Y333" s="404"/>
      <c r="Z333" s="405">
        <v>0</v>
      </c>
      <c r="AA333" s="405">
        <v>0</v>
      </c>
      <c r="AB333" s="404"/>
      <c r="AC333" s="405">
        <v>0</v>
      </c>
      <c r="AD333" s="405">
        <v>0</v>
      </c>
      <c r="AE333" s="404"/>
      <c r="AF333" s="405">
        <v>0</v>
      </c>
      <c r="AG333" s="405">
        <v>0</v>
      </c>
      <c r="AH333" s="404"/>
      <c r="AI333" s="405">
        <v>0</v>
      </c>
      <c r="AJ333" s="405">
        <v>0</v>
      </c>
      <c r="AK333" s="404"/>
      <c r="AL333" s="405">
        <v>0</v>
      </c>
      <c r="AM333" s="405">
        <v>0</v>
      </c>
      <c r="AN333" s="404"/>
      <c r="AO333" s="405">
        <v>0</v>
      </c>
      <c r="AP333" s="405">
        <v>0</v>
      </c>
      <c r="AQ333" s="404"/>
      <c r="AR333" s="405">
        <v>0</v>
      </c>
      <c r="AS333" s="405">
        <v>0</v>
      </c>
      <c r="AT333" s="404"/>
      <c r="AU333" s="405">
        <v>0</v>
      </c>
      <c r="AV333" s="405">
        <v>0</v>
      </c>
      <c r="AW333" s="404"/>
      <c r="AX333" s="405">
        <v>0</v>
      </c>
      <c r="AY333" s="405">
        <v>0</v>
      </c>
      <c r="AZ333" s="404"/>
      <c r="BA333" s="405">
        <v>0</v>
      </c>
      <c r="BB333" s="405">
        <v>0</v>
      </c>
      <c r="BC333" s="404"/>
      <c r="BD333" s="405">
        <v>0</v>
      </c>
      <c r="BE333" s="405">
        <v>0</v>
      </c>
      <c r="BF333" s="404"/>
      <c r="BG333" s="405">
        <v>0</v>
      </c>
      <c r="BH333" s="405">
        <v>0</v>
      </c>
      <c r="BI333" s="404"/>
      <c r="BJ333" s="405">
        <v>0</v>
      </c>
      <c r="BK333" s="405">
        <v>0</v>
      </c>
      <c r="BL333" s="404"/>
      <c r="BM333" s="405">
        <v>0</v>
      </c>
      <c r="BN333" s="405">
        <v>0</v>
      </c>
      <c r="BO333" s="404"/>
      <c r="BP333" s="405">
        <v>0</v>
      </c>
      <c r="BQ333" s="405">
        <v>0</v>
      </c>
      <c r="BR333" s="404"/>
      <c r="BS333" s="405">
        <v>0</v>
      </c>
      <c r="BT333" s="405">
        <v>0</v>
      </c>
      <c r="BU333" s="404"/>
      <c r="BV333" s="405">
        <v>0</v>
      </c>
      <c r="BW333" s="405">
        <v>0</v>
      </c>
      <c r="BX333" s="404"/>
      <c r="BY333" s="405">
        <v>0</v>
      </c>
      <c r="BZ333" s="405">
        <v>0</v>
      </c>
      <c r="CA333" s="404"/>
      <c r="CB333" s="405">
        <v>0</v>
      </c>
      <c r="CC333" s="405">
        <v>0</v>
      </c>
      <c r="CD333" s="404"/>
      <c r="CE333" s="405">
        <v>0</v>
      </c>
      <c r="CF333" s="405">
        <v>0</v>
      </c>
      <c r="CG333" s="404"/>
      <c r="CH333" s="405">
        <v>0</v>
      </c>
      <c r="CI333" s="405">
        <v>0</v>
      </c>
      <c r="CJ333" s="404"/>
      <c r="CK333" s="405">
        <v>0</v>
      </c>
      <c r="CL333" s="405">
        <v>0</v>
      </c>
      <c r="CM333" s="404"/>
      <c r="CN333" s="405">
        <v>0</v>
      </c>
      <c r="CO333" s="405">
        <v>0</v>
      </c>
      <c r="CP333" s="404"/>
      <c r="CQ333" s="405">
        <v>0</v>
      </c>
      <c r="CR333" s="405">
        <v>0</v>
      </c>
      <c r="CS333" s="404"/>
      <c r="CT333" s="405">
        <v>0</v>
      </c>
      <c r="CU333" s="405">
        <v>0</v>
      </c>
      <c r="CV333" s="404"/>
      <c r="CW333" s="405">
        <v>0</v>
      </c>
      <c r="CX333" s="405">
        <v>0</v>
      </c>
      <c r="CY333" s="404"/>
      <c r="CZ333" s="405">
        <v>0</v>
      </c>
      <c r="DA333" s="405">
        <v>0</v>
      </c>
      <c r="DB333" s="404"/>
      <c r="DC333" s="405">
        <v>0</v>
      </c>
      <c r="DD333" s="405">
        <v>0</v>
      </c>
      <c r="DE333" s="404"/>
      <c r="DF333" s="405">
        <v>0</v>
      </c>
      <c r="DG333" s="405">
        <v>0</v>
      </c>
      <c r="DH333" s="404"/>
      <c r="DI333" s="405">
        <v>0</v>
      </c>
      <c r="DJ333" s="405">
        <v>0</v>
      </c>
      <c r="DK333" s="404"/>
      <c r="DL333" s="405">
        <v>0</v>
      </c>
      <c r="DM333" s="405">
        <v>0</v>
      </c>
      <c r="DN333" s="404"/>
      <c r="DO333" s="405">
        <v>0</v>
      </c>
      <c r="DP333" s="405">
        <v>0</v>
      </c>
      <c r="DQ333" s="404"/>
      <c r="DR333" s="405">
        <v>0</v>
      </c>
      <c r="DS333" s="405">
        <v>0</v>
      </c>
      <c r="DT333" s="404"/>
      <c r="DU333" s="405">
        <v>0</v>
      </c>
      <c r="DV333" s="405">
        <v>0</v>
      </c>
      <c r="DW333" s="406">
        <f>W333+Z333+AC333+AF333+AI333+AL333+AO333+AR333+AU333+AX333+BA333+BD333+BG333+BJ333+BM333+BP333+BS333+BV333+BY333+CB333+CE333+CH333+CK333</f>
        <v>0</v>
      </c>
      <c r="DX333" s="406">
        <f>X333+AA333+AD333+AG333+AJ333+AM333+AP333+AS333+AV333+AY333+BB333+BE333+BH333+BK333+BN333+BQ333+BT333+BW333+BZ333+CC333+CF333+CI333+CL333</f>
        <v>0</v>
      </c>
      <c r="DY333" s="405">
        <v>0</v>
      </c>
      <c r="DZ333" s="405">
        <v>0</v>
      </c>
      <c r="EA333" s="405">
        <v>0</v>
      </c>
      <c r="EB333" s="406">
        <f>CN333+CQ333+CT333+CW333+CZ333+DC333+DF333+DI333+DL333+DO333+DR333+DU333</f>
        <v>0</v>
      </c>
      <c r="EC333" s="406">
        <f>CO333+CR333+CU333+CX333+DA333+DD333+DG333+DJ333+DM333+DP333+DS333+DV333</f>
        <v>0</v>
      </c>
      <c r="ED333" s="407">
        <v>0</v>
      </c>
      <c r="EE333" s="407">
        <v>0</v>
      </c>
      <c r="EF333" s="407">
        <v>0</v>
      </c>
      <c r="EG333" s="407">
        <v>0</v>
      </c>
      <c r="EH333" s="407">
        <v>0</v>
      </c>
      <c r="EI333" s="407">
        <v>0</v>
      </c>
      <c r="EJ333" s="407">
        <v>0</v>
      </c>
      <c r="EK333" s="396">
        <f t="shared" si="17"/>
        <v>0</v>
      </c>
      <c r="EL333" s="396">
        <f t="shared" si="18"/>
        <v>0</v>
      </c>
      <c r="EM333" s="408">
        <f t="shared" si="19"/>
        <v>0</v>
      </c>
      <c r="EN333" s="405">
        <v>0</v>
      </c>
      <c r="EO333" s="405">
        <v>0</v>
      </c>
      <c r="EP333" s="81"/>
    </row>
    <row r="334" spans="1:146" x14ac:dyDescent="0.35">
      <c r="A334" s="81"/>
      <c r="B334" s="81"/>
      <c r="C334" s="81"/>
      <c r="D334" s="81"/>
      <c r="E334" s="81"/>
      <c r="F334" s="81"/>
      <c r="G334" s="81"/>
      <c r="H334" s="81"/>
      <c r="I334" s="81"/>
      <c r="J334" s="81"/>
      <c r="K334" s="81"/>
      <c r="L334" s="81"/>
      <c r="M334" s="81"/>
      <c r="N334" s="81"/>
      <c r="O334" s="81"/>
      <c r="P334" s="81"/>
      <c r="Q334" s="81"/>
      <c r="R334" s="81"/>
      <c r="S334" s="81"/>
      <c r="T334" s="81"/>
      <c r="U334" s="81"/>
      <c r="V334" s="404"/>
      <c r="W334" s="405">
        <v>0</v>
      </c>
      <c r="X334" s="405">
        <v>0</v>
      </c>
      <c r="Y334" s="404"/>
      <c r="Z334" s="405">
        <v>0</v>
      </c>
      <c r="AA334" s="405">
        <v>0</v>
      </c>
      <c r="AB334" s="404"/>
      <c r="AC334" s="405">
        <v>0</v>
      </c>
      <c r="AD334" s="405">
        <v>0</v>
      </c>
      <c r="AE334" s="404"/>
      <c r="AF334" s="405">
        <v>0</v>
      </c>
      <c r="AG334" s="405">
        <v>0</v>
      </c>
      <c r="AH334" s="404"/>
      <c r="AI334" s="405">
        <v>0</v>
      </c>
      <c r="AJ334" s="405">
        <v>0</v>
      </c>
      <c r="AK334" s="404"/>
      <c r="AL334" s="405">
        <v>0</v>
      </c>
      <c r="AM334" s="405">
        <v>0</v>
      </c>
      <c r="AN334" s="404"/>
      <c r="AO334" s="405">
        <v>0</v>
      </c>
      <c r="AP334" s="405">
        <v>0</v>
      </c>
      <c r="AQ334" s="404"/>
      <c r="AR334" s="405">
        <v>0</v>
      </c>
      <c r="AS334" s="405">
        <v>0</v>
      </c>
      <c r="AT334" s="404"/>
      <c r="AU334" s="405">
        <v>0</v>
      </c>
      <c r="AV334" s="405">
        <v>0</v>
      </c>
      <c r="AW334" s="404"/>
      <c r="AX334" s="405">
        <v>0</v>
      </c>
      <c r="AY334" s="405">
        <v>0</v>
      </c>
      <c r="AZ334" s="404"/>
      <c r="BA334" s="405">
        <v>0</v>
      </c>
      <c r="BB334" s="405">
        <v>0</v>
      </c>
      <c r="BC334" s="404"/>
      <c r="BD334" s="405">
        <v>0</v>
      </c>
      <c r="BE334" s="405">
        <v>0</v>
      </c>
      <c r="BF334" s="404"/>
      <c r="BG334" s="405">
        <v>0</v>
      </c>
      <c r="BH334" s="405">
        <v>0</v>
      </c>
      <c r="BI334" s="404"/>
      <c r="BJ334" s="405">
        <v>0</v>
      </c>
      <c r="BK334" s="405">
        <v>0</v>
      </c>
      <c r="BL334" s="404"/>
      <c r="BM334" s="405">
        <v>0</v>
      </c>
      <c r="BN334" s="405">
        <v>0</v>
      </c>
      <c r="BO334" s="404"/>
      <c r="BP334" s="405">
        <v>0</v>
      </c>
      <c r="BQ334" s="405">
        <v>0</v>
      </c>
      <c r="BR334" s="404"/>
      <c r="BS334" s="405">
        <v>0</v>
      </c>
      <c r="BT334" s="405">
        <v>0</v>
      </c>
      <c r="BU334" s="404"/>
      <c r="BV334" s="405">
        <v>0</v>
      </c>
      <c r="BW334" s="405">
        <v>0</v>
      </c>
      <c r="BX334" s="404"/>
      <c r="BY334" s="405">
        <v>0</v>
      </c>
      <c r="BZ334" s="405">
        <v>0</v>
      </c>
      <c r="CA334" s="404"/>
      <c r="CB334" s="405">
        <v>0</v>
      </c>
      <c r="CC334" s="405">
        <v>0</v>
      </c>
      <c r="CD334" s="404"/>
      <c r="CE334" s="405">
        <v>0</v>
      </c>
      <c r="CF334" s="405">
        <v>0</v>
      </c>
      <c r="CG334" s="404"/>
      <c r="CH334" s="405">
        <v>0</v>
      </c>
      <c r="CI334" s="405">
        <v>0</v>
      </c>
      <c r="CJ334" s="404"/>
      <c r="CK334" s="405">
        <v>0</v>
      </c>
      <c r="CL334" s="405">
        <v>0</v>
      </c>
      <c r="CM334" s="404"/>
      <c r="CN334" s="405">
        <v>0</v>
      </c>
      <c r="CO334" s="405">
        <v>0</v>
      </c>
      <c r="CP334" s="404"/>
      <c r="CQ334" s="405">
        <v>0</v>
      </c>
      <c r="CR334" s="405">
        <v>0</v>
      </c>
      <c r="CS334" s="404"/>
      <c r="CT334" s="405">
        <v>0</v>
      </c>
      <c r="CU334" s="405">
        <v>0</v>
      </c>
      <c r="CV334" s="404"/>
      <c r="CW334" s="405">
        <v>0</v>
      </c>
      <c r="CX334" s="405">
        <v>0</v>
      </c>
      <c r="CY334" s="404"/>
      <c r="CZ334" s="405">
        <v>0</v>
      </c>
      <c r="DA334" s="405">
        <v>0</v>
      </c>
      <c r="DB334" s="404"/>
      <c r="DC334" s="405">
        <v>0</v>
      </c>
      <c r="DD334" s="405">
        <v>0</v>
      </c>
      <c r="DE334" s="404"/>
      <c r="DF334" s="405">
        <v>0</v>
      </c>
      <c r="DG334" s="405">
        <v>0</v>
      </c>
      <c r="DH334" s="404"/>
      <c r="DI334" s="405">
        <v>0</v>
      </c>
      <c r="DJ334" s="405">
        <v>0</v>
      </c>
      <c r="DK334" s="404"/>
      <c r="DL334" s="405">
        <v>0</v>
      </c>
      <c r="DM334" s="405">
        <v>0</v>
      </c>
      <c r="DN334" s="404"/>
      <c r="DO334" s="405">
        <v>0</v>
      </c>
      <c r="DP334" s="405">
        <v>0</v>
      </c>
      <c r="DQ334" s="404"/>
      <c r="DR334" s="405">
        <v>0</v>
      </c>
      <c r="DS334" s="405">
        <v>0</v>
      </c>
      <c r="DT334" s="404"/>
      <c r="DU334" s="405">
        <v>0</v>
      </c>
      <c r="DV334" s="405">
        <v>0</v>
      </c>
      <c r="DW334" s="406">
        <f>W334+Z334+AC334+AF334+AI334+AL334+AO334+AR334+AU334+AX334+BA334+BD334+BG334+BJ334+BM334+BP334+BS334+BV334+BY334+CB334+CE334+CH334+CK334</f>
        <v>0</v>
      </c>
      <c r="DX334" s="406">
        <f>X334+AA334+AD334+AG334+AJ334+AM334+AP334+AS334+AV334+AY334+BB334+BE334+BH334+BK334+BN334+BQ334+BT334+BW334+BZ334+CC334+CF334+CI334+CL334</f>
        <v>0</v>
      </c>
      <c r="DY334" s="405">
        <v>0</v>
      </c>
      <c r="DZ334" s="405">
        <v>0</v>
      </c>
      <c r="EA334" s="405">
        <v>0</v>
      </c>
      <c r="EB334" s="406">
        <f>CN334+CQ334+CT334+CW334+CZ334+DC334+DF334+DI334+DL334+DO334+DR334+DU334</f>
        <v>0</v>
      </c>
      <c r="EC334" s="406">
        <f>CO334+CR334+CU334+CX334+DA334+DD334+DG334+DJ334+DM334+DP334+DS334+DV334</f>
        <v>0</v>
      </c>
      <c r="ED334" s="407">
        <v>0</v>
      </c>
      <c r="EE334" s="407">
        <v>0</v>
      </c>
      <c r="EF334" s="407">
        <v>0</v>
      </c>
      <c r="EG334" s="407">
        <v>0</v>
      </c>
      <c r="EH334" s="407">
        <v>0</v>
      </c>
      <c r="EI334" s="407">
        <v>0</v>
      </c>
      <c r="EJ334" s="407">
        <v>0</v>
      </c>
      <c r="EK334" s="396">
        <f t="shared" si="17"/>
        <v>0</v>
      </c>
      <c r="EL334" s="396">
        <f t="shared" si="18"/>
        <v>0</v>
      </c>
      <c r="EM334" s="408">
        <f t="shared" si="19"/>
        <v>0</v>
      </c>
      <c r="EN334" s="405">
        <v>0</v>
      </c>
      <c r="EO334" s="405">
        <v>0</v>
      </c>
      <c r="EP334" s="81"/>
    </row>
    <row r="335" spans="1:146" x14ac:dyDescent="0.35">
      <c r="A335" s="81"/>
      <c r="B335" s="81"/>
      <c r="C335" s="81"/>
      <c r="D335" s="81"/>
      <c r="E335" s="81"/>
      <c r="F335" s="81"/>
      <c r="G335" s="81"/>
      <c r="H335" s="81"/>
      <c r="I335" s="81"/>
      <c r="J335" s="81"/>
      <c r="K335" s="81"/>
      <c r="L335" s="81"/>
      <c r="M335" s="81"/>
      <c r="N335" s="81"/>
      <c r="O335" s="81"/>
      <c r="P335" s="81"/>
      <c r="Q335" s="81"/>
      <c r="R335" s="81"/>
      <c r="S335" s="81"/>
      <c r="T335" s="81"/>
      <c r="U335" s="81"/>
      <c r="V335" s="404"/>
      <c r="W335" s="405">
        <v>0</v>
      </c>
      <c r="X335" s="405">
        <v>0</v>
      </c>
      <c r="Y335" s="404"/>
      <c r="Z335" s="405">
        <v>0</v>
      </c>
      <c r="AA335" s="405">
        <v>0</v>
      </c>
      <c r="AB335" s="404"/>
      <c r="AC335" s="405">
        <v>0</v>
      </c>
      <c r="AD335" s="405">
        <v>0</v>
      </c>
      <c r="AE335" s="404"/>
      <c r="AF335" s="405">
        <v>0</v>
      </c>
      <c r="AG335" s="405">
        <v>0</v>
      </c>
      <c r="AH335" s="404"/>
      <c r="AI335" s="405">
        <v>0</v>
      </c>
      <c r="AJ335" s="405">
        <v>0</v>
      </c>
      <c r="AK335" s="404"/>
      <c r="AL335" s="405">
        <v>0</v>
      </c>
      <c r="AM335" s="405">
        <v>0</v>
      </c>
      <c r="AN335" s="404"/>
      <c r="AO335" s="405">
        <v>0</v>
      </c>
      <c r="AP335" s="405">
        <v>0</v>
      </c>
      <c r="AQ335" s="404"/>
      <c r="AR335" s="405">
        <v>0</v>
      </c>
      <c r="AS335" s="405">
        <v>0</v>
      </c>
      <c r="AT335" s="404"/>
      <c r="AU335" s="405">
        <v>0</v>
      </c>
      <c r="AV335" s="405">
        <v>0</v>
      </c>
      <c r="AW335" s="404"/>
      <c r="AX335" s="405">
        <v>0</v>
      </c>
      <c r="AY335" s="405">
        <v>0</v>
      </c>
      <c r="AZ335" s="404"/>
      <c r="BA335" s="405">
        <v>0</v>
      </c>
      <c r="BB335" s="405">
        <v>0</v>
      </c>
      <c r="BC335" s="404"/>
      <c r="BD335" s="405">
        <v>0</v>
      </c>
      <c r="BE335" s="405">
        <v>0</v>
      </c>
      <c r="BF335" s="404"/>
      <c r="BG335" s="405">
        <v>0</v>
      </c>
      <c r="BH335" s="405">
        <v>0</v>
      </c>
      <c r="BI335" s="404"/>
      <c r="BJ335" s="405">
        <v>0</v>
      </c>
      <c r="BK335" s="405">
        <v>0</v>
      </c>
      <c r="BL335" s="404"/>
      <c r="BM335" s="405">
        <v>0</v>
      </c>
      <c r="BN335" s="405">
        <v>0</v>
      </c>
      <c r="BO335" s="404"/>
      <c r="BP335" s="405">
        <v>0</v>
      </c>
      <c r="BQ335" s="405">
        <v>0</v>
      </c>
      <c r="BR335" s="404"/>
      <c r="BS335" s="405">
        <v>0</v>
      </c>
      <c r="BT335" s="405">
        <v>0</v>
      </c>
      <c r="BU335" s="404"/>
      <c r="BV335" s="405">
        <v>0</v>
      </c>
      <c r="BW335" s="405">
        <v>0</v>
      </c>
      <c r="BX335" s="404"/>
      <c r="BY335" s="405">
        <v>0</v>
      </c>
      <c r="BZ335" s="405">
        <v>0</v>
      </c>
      <c r="CA335" s="404"/>
      <c r="CB335" s="405">
        <v>0</v>
      </c>
      <c r="CC335" s="405">
        <v>0</v>
      </c>
      <c r="CD335" s="404"/>
      <c r="CE335" s="405">
        <v>0</v>
      </c>
      <c r="CF335" s="405">
        <v>0</v>
      </c>
      <c r="CG335" s="404"/>
      <c r="CH335" s="405">
        <v>0</v>
      </c>
      <c r="CI335" s="405">
        <v>0</v>
      </c>
      <c r="CJ335" s="404"/>
      <c r="CK335" s="405">
        <v>0</v>
      </c>
      <c r="CL335" s="405">
        <v>0</v>
      </c>
      <c r="CM335" s="404"/>
      <c r="CN335" s="405">
        <v>0</v>
      </c>
      <c r="CO335" s="405">
        <v>0</v>
      </c>
      <c r="CP335" s="404"/>
      <c r="CQ335" s="405">
        <v>0</v>
      </c>
      <c r="CR335" s="405">
        <v>0</v>
      </c>
      <c r="CS335" s="404"/>
      <c r="CT335" s="405">
        <v>0</v>
      </c>
      <c r="CU335" s="405">
        <v>0</v>
      </c>
      <c r="CV335" s="404"/>
      <c r="CW335" s="405">
        <v>0</v>
      </c>
      <c r="CX335" s="405">
        <v>0</v>
      </c>
      <c r="CY335" s="404"/>
      <c r="CZ335" s="405">
        <v>0</v>
      </c>
      <c r="DA335" s="405">
        <v>0</v>
      </c>
      <c r="DB335" s="404"/>
      <c r="DC335" s="405">
        <v>0</v>
      </c>
      <c r="DD335" s="405">
        <v>0</v>
      </c>
      <c r="DE335" s="404"/>
      <c r="DF335" s="405">
        <v>0</v>
      </c>
      <c r="DG335" s="405">
        <v>0</v>
      </c>
      <c r="DH335" s="404"/>
      <c r="DI335" s="405">
        <v>0</v>
      </c>
      <c r="DJ335" s="405">
        <v>0</v>
      </c>
      <c r="DK335" s="404"/>
      <c r="DL335" s="405">
        <v>0</v>
      </c>
      <c r="DM335" s="405">
        <v>0</v>
      </c>
      <c r="DN335" s="404"/>
      <c r="DO335" s="405">
        <v>0</v>
      </c>
      <c r="DP335" s="405">
        <v>0</v>
      </c>
      <c r="DQ335" s="404"/>
      <c r="DR335" s="405">
        <v>0</v>
      </c>
      <c r="DS335" s="405">
        <v>0</v>
      </c>
      <c r="DT335" s="404"/>
      <c r="DU335" s="405">
        <v>0</v>
      </c>
      <c r="DV335" s="405">
        <v>0</v>
      </c>
      <c r="DW335" s="406">
        <f>W335+Z335+AC335+AF335+AI335+AL335+AO335+AR335+AU335+AX335+BA335+BD335+BG335+BJ335+BM335+BP335+BS335+BV335+BY335+CB335+CE335+CH335+CK335</f>
        <v>0</v>
      </c>
      <c r="DX335" s="406">
        <f>X335+AA335+AD335+AG335+AJ335+AM335+AP335+AS335+AV335+AY335+BB335+BE335+BH335+BK335+BN335+BQ335+BT335+BW335+BZ335+CC335+CF335+CI335+CL335</f>
        <v>0</v>
      </c>
      <c r="DY335" s="405">
        <v>0</v>
      </c>
      <c r="DZ335" s="405">
        <v>0</v>
      </c>
      <c r="EA335" s="405">
        <v>0</v>
      </c>
      <c r="EB335" s="406">
        <f>CN335+CQ335+CT335+CW335+CZ335+DC335+DF335+DI335+DL335+DO335+DR335+DU335</f>
        <v>0</v>
      </c>
      <c r="EC335" s="406">
        <f>CO335+CR335+CU335+CX335+DA335+DD335+DG335+DJ335+DM335+DP335+DS335+DV335</f>
        <v>0</v>
      </c>
      <c r="ED335" s="407">
        <v>0</v>
      </c>
      <c r="EE335" s="407">
        <v>0</v>
      </c>
      <c r="EF335" s="407">
        <v>0</v>
      </c>
      <c r="EG335" s="407">
        <v>0</v>
      </c>
      <c r="EH335" s="407">
        <v>0</v>
      </c>
      <c r="EI335" s="407">
        <v>0</v>
      </c>
      <c r="EJ335" s="407">
        <v>0</v>
      </c>
      <c r="EK335" s="396">
        <f t="shared" si="17"/>
        <v>0</v>
      </c>
      <c r="EL335" s="396">
        <f t="shared" si="18"/>
        <v>0</v>
      </c>
      <c r="EM335" s="408">
        <f t="shared" si="19"/>
        <v>0</v>
      </c>
      <c r="EN335" s="405">
        <v>0</v>
      </c>
      <c r="EO335" s="405">
        <v>0</v>
      </c>
      <c r="EP335" s="81"/>
    </row>
    <row r="336" spans="1:146" x14ac:dyDescent="0.35">
      <c r="A336" s="81"/>
      <c r="B336" s="81"/>
      <c r="C336" s="81"/>
      <c r="D336" s="81"/>
      <c r="E336" s="81"/>
      <c r="F336" s="81"/>
      <c r="G336" s="81"/>
      <c r="H336" s="81"/>
      <c r="I336" s="81"/>
      <c r="J336" s="81"/>
      <c r="K336" s="81"/>
      <c r="L336" s="81"/>
      <c r="M336" s="81"/>
      <c r="N336" s="81"/>
      <c r="O336" s="81"/>
      <c r="P336" s="81"/>
      <c r="Q336" s="81"/>
      <c r="R336" s="81"/>
      <c r="S336" s="81"/>
      <c r="T336" s="81"/>
      <c r="U336" s="81"/>
      <c r="V336" s="404"/>
      <c r="W336" s="405">
        <v>0</v>
      </c>
      <c r="X336" s="405">
        <v>0</v>
      </c>
      <c r="Y336" s="404"/>
      <c r="Z336" s="405">
        <v>0</v>
      </c>
      <c r="AA336" s="405">
        <v>0</v>
      </c>
      <c r="AB336" s="404"/>
      <c r="AC336" s="405">
        <v>0</v>
      </c>
      <c r="AD336" s="405">
        <v>0</v>
      </c>
      <c r="AE336" s="404"/>
      <c r="AF336" s="405">
        <v>0</v>
      </c>
      <c r="AG336" s="405">
        <v>0</v>
      </c>
      <c r="AH336" s="404"/>
      <c r="AI336" s="405">
        <v>0</v>
      </c>
      <c r="AJ336" s="405">
        <v>0</v>
      </c>
      <c r="AK336" s="404"/>
      <c r="AL336" s="405">
        <v>0</v>
      </c>
      <c r="AM336" s="405">
        <v>0</v>
      </c>
      <c r="AN336" s="404"/>
      <c r="AO336" s="405">
        <v>0</v>
      </c>
      <c r="AP336" s="405">
        <v>0</v>
      </c>
      <c r="AQ336" s="404"/>
      <c r="AR336" s="405">
        <v>0</v>
      </c>
      <c r="AS336" s="405">
        <v>0</v>
      </c>
      <c r="AT336" s="404"/>
      <c r="AU336" s="405">
        <v>0</v>
      </c>
      <c r="AV336" s="405">
        <v>0</v>
      </c>
      <c r="AW336" s="404"/>
      <c r="AX336" s="405">
        <v>0</v>
      </c>
      <c r="AY336" s="405">
        <v>0</v>
      </c>
      <c r="AZ336" s="404"/>
      <c r="BA336" s="405">
        <v>0</v>
      </c>
      <c r="BB336" s="405">
        <v>0</v>
      </c>
      <c r="BC336" s="404"/>
      <c r="BD336" s="405">
        <v>0</v>
      </c>
      <c r="BE336" s="405">
        <v>0</v>
      </c>
      <c r="BF336" s="404"/>
      <c r="BG336" s="405">
        <v>0</v>
      </c>
      <c r="BH336" s="405">
        <v>0</v>
      </c>
      <c r="BI336" s="404"/>
      <c r="BJ336" s="405">
        <v>0</v>
      </c>
      <c r="BK336" s="405">
        <v>0</v>
      </c>
      <c r="BL336" s="404"/>
      <c r="BM336" s="405">
        <v>0</v>
      </c>
      <c r="BN336" s="405">
        <v>0</v>
      </c>
      <c r="BO336" s="404"/>
      <c r="BP336" s="405">
        <v>0</v>
      </c>
      <c r="BQ336" s="405">
        <v>0</v>
      </c>
      <c r="BR336" s="404"/>
      <c r="BS336" s="405">
        <v>0</v>
      </c>
      <c r="BT336" s="405">
        <v>0</v>
      </c>
      <c r="BU336" s="404"/>
      <c r="BV336" s="405">
        <v>0</v>
      </c>
      <c r="BW336" s="405">
        <v>0</v>
      </c>
      <c r="BX336" s="404"/>
      <c r="BY336" s="405">
        <v>0</v>
      </c>
      <c r="BZ336" s="405">
        <v>0</v>
      </c>
      <c r="CA336" s="404"/>
      <c r="CB336" s="405">
        <v>0</v>
      </c>
      <c r="CC336" s="405">
        <v>0</v>
      </c>
      <c r="CD336" s="404"/>
      <c r="CE336" s="405">
        <v>0</v>
      </c>
      <c r="CF336" s="405">
        <v>0</v>
      </c>
      <c r="CG336" s="404"/>
      <c r="CH336" s="405">
        <v>0</v>
      </c>
      <c r="CI336" s="405">
        <v>0</v>
      </c>
      <c r="CJ336" s="404"/>
      <c r="CK336" s="405">
        <v>0</v>
      </c>
      <c r="CL336" s="405">
        <v>0</v>
      </c>
      <c r="CM336" s="404"/>
      <c r="CN336" s="405">
        <v>0</v>
      </c>
      <c r="CO336" s="405">
        <v>0</v>
      </c>
      <c r="CP336" s="404"/>
      <c r="CQ336" s="405">
        <v>0</v>
      </c>
      <c r="CR336" s="405">
        <v>0</v>
      </c>
      <c r="CS336" s="404"/>
      <c r="CT336" s="405">
        <v>0</v>
      </c>
      <c r="CU336" s="405">
        <v>0</v>
      </c>
      <c r="CV336" s="404"/>
      <c r="CW336" s="405">
        <v>0</v>
      </c>
      <c r="CX336" s="405">
        <v>0</v>
      </c>
      <c r="CY336" s="404"/>
      <c r="CZ336" s="405">
        <v>0</v>
      </c>
      <c r="DA336" s="405">
        <v>0</v>
      </c>
      <c r="DB336" s="404"/>
      <c r="DC336" s="405">
        <v>0</v>
      </c>
      <c r="DD336" s="405">
        <v>0</v>
      </c>
      <c r="DE336" s="404"/>
      <c r="DF336" s="405">
        <v>0</v>
      </c>
      <c r="DG336" s="405">
        <v>0</v>
      </c>
      <c r="DH336" s="404"/>
      <c r="DI336" s="405">
        <v>0</v>
      </c>
      <c r="DJ336" s="405">
        <v>0</v>
      </c>
      <c r="DK336" s="404"/>
      <c r="DL336" s="405">
        <v>0</v>
      </c>
      <c r="DM336" s="405">
        <v>0</v>
      </c>
      <c r="DN336" s="404"/>
      <c r="DO336" s="405">
        <v>0</v>
      </c>
      <c r="DP336" s="405">
        <v>0</v>
      </c>
      <c r="DQ336" s="404"/>
      <c r="DR336" s="405">
        <v>0</v>
      </c>
      <c r="DS336" s="405">
        <v>0</v>
      </c>
      <c r="DT336" s="404"/>
      <c r="DU336" s="405">
        <v>0</v>
      </c>
      <c r="DV336" s="405">
        <v>0</v>
      </c>
      <c r="DW336" s="406">
        <f>W336+Z336+AC336+AF336+AI336+AL336+AO336+AR336+AU336+AX336+BA336+BD336+BG336+BJ336+BM336+BP336+BS336+BV336+BY336+CB336+CE336+CH336+CK336</f>
        <v>0</v>
      </c>
      <c r="DX336" s="406">
        <f>X336+AA336+AD336+AG336+AJ336+AM336+AP336+AS336+AV336+AY336+BB336+BE336+BH336+BK336+BN336+BQ336+BT336+BW336+BZ336+CC336+CF336+CI336+CL336</f>
        <v>0</v>
      </c>
      <c r="DY336" s="405">
        <v>0</v>
      </c>
      <c r="DZ336" s="405">
        <v>0</v>
      </c>
      <c r="EA336" s="405">
        <v>0</v>
      </c>
      <c r="EB336" s="406">
        <f>CN336+CQ336+CT336+CW336+CZ336+DC336+DF336+DI336+DL336+DO336+DR336+DU336</f>
        <v>0</v>
      </c>
      <c r="EC336" s="406">
        <f>CO336+CR336+CU336+CX336+DA336+DD336+DG336+DJ336+DM336+DP336+DS336+DV336</f>
        <v>0</v>
      </c>
      <c r="ED336" s="407">
        <v>0</v>
      </c>
      <c r="EE336" s="407">
        <v>0</v>
      </c>
      <c r="EF336" s="407">
        <v>0</v>
      </c>
      <c r="EG336" s="407">
        <v>0</v>
      </c>
      <c r="EH336" s="407">
        <v>0</v>
      </c>
      <c r="EI336" s="407">
        <v>0</v>
      </c>
      <c r="EJ336" s="407">
        <v>0</v>
      </c>
      <c r="EK336" s="396">
        <f t="shared" si="17"/>
        <v>0</v>
      </c>
      <c r="EL336" s="396">
        <f t="shared" si="18"/>
        <v>0</v>
      </c>
      <c r="EM336" s="408">
        <f t="shared" si="19"/>
        <v>0</v>
      </c>
      <c r="EN336" s="405">
        <v>0</v>
      </c>
      <c r="EO336" s="405">
        <v>0</v>
      </c>
      <c r="EP336" s="81"/>
    </row>
    <row r="337" spans="1:146" x14ac:dyDescent="0.35">
      <c r="A337" s="81"/>
      <c r="B337" s="81"/>
      <c r="C337" s="81"/>
      <c r="D337" s="81"/>
      <c r="E337" s="81"/>
      <c r="F337" s="81"/>
      <c r="G337" s="81"/>
      <c r="H337" s="81"/>
      <c r="I337" s="81"/>
      <c r="J337" s="81"/>
      <c r="K337" s="81"/>
      <c r="L337" s="81"/>
      <c r="M337" s="81"/>
      <c r="N337" s="81"/>
      <c r="O337" s="81"/>
      <c r="P337" s="81"/>
      <c r="Q337" s="81"/>
      <c r="R337" s="81"/>
      <c r="S337" s="81"/>
      <c r="T337" s="81"/>
      <c r="U337" s="81"/>
      <c r="V337" s="404"/>
      <c r="W337" s="405">
        <v>0</v>
      </c>
      <c r="X337" s="405">
        <v>0</v>
      </c>
      <c r="Y337" s="404"/>
      <c r="Z337" s="405">
        <v>0</v>
      </c>
      <c r="AA337" s="405">
        <v>0</v>
      </c>
      <c r="AB337" s="404"/>
      <c r="AC337" s="405">
        <v>0</v>
      </c>
      <c r="AD337" s="405">
        <v>0</v>
      </c>
      <c r="AE337" s="404"/>
      <c r="AF337" s="405">
        <v>0</v>
      </c>
      <c r="AG337" s="405">
        <v>0</v>
      </c>
      <c r="AH337" s="404"/>
      <c r="AI337" s="405">
        <v>0</v>
      </c>
      <c r="AJ337" s="405">
        <v>0</v>
      </c>
      <c r="AK337" s="404"/>
      <c r="AL337" s="405">
        <v>0</v>
      </c>
      <c r="AM337" s="405">
        <v>0</v>
      </c>
      <c r="AN337" s="404"/>
      <c r="AO337" s="405">
        <v>0</v>
      </c>
      <c r="AP337" s="405">
        <v>0</v>
      </c>
      <c r="AQ337" s="404"/>
      <c r="AR337" s="405">
        <v>0</v>
      </c>
      <c r="AS337" s="405">
        <v>0</v>
      </c>
      <c r="AT337" s="404"/>
      <c r="AU337" s="405">
        <v>0</v>
      </c>
      <c r="AV337" s="405">
        <v>0</v>
      </c>
      <c r="AW337" s="404"/>
      <c r="AX337" s="405">
        <v>0</v>
      </c>
      <c r="AY337" s="405">
        <v>0</v>
      </c>
      <c r="AZ337" s="404"/>
      <c r="BA337" s="405">
        <v>0</v>
      </c>
      <c r="BB337" s="405">
        <v>0</v>
      </c>
      <c r="BC337" s="404"/>
      <c r="BD337" s="405">
        <v>0</v>
      </c>
      <c r="BE337" s="405">
        <v>0</v>
      </c>
      <c r="BF337" s="404"/>
      <c r="BG337" s="405">
        <v>0</v>
      </c>
      <c r="BH337" s="405">
        <v>0</v>
      </c>
      <c r="BI337" s="404"/>
      <c r="BJ337" s="405">
        <v>0</v>
      </c>
      <c r="BK337" s="405">
        <v>0</v>
      </c>
      <c r="BL337" s="404"/>
      <c r="BM337" s="405">
        <v>0</v>
      </c>
      <c r="BN337" s="405">
        <v>0</v>
      </c>
      <c r="BO337" s="404"/>
      <c r="BP337" s="405">
        <v>0</v>
      </c>
      <c r="BQ337" s="405">
        <v>0</v>
      </c>
      <c r="BR337" s="404"/>
      <c r="BS337" s="405">
        <v>0</v>
      </c>
      <c r="BT337" s="405">
        <v>0</v>
      </c>
      <c r="BU337" s="404"/>
      <c r="BV337" s="405">
        <v>0</v>
      </c>
      <c r="BW337" s="405">
        <v>0</v>
      </c>
      <c r="BX337" s="404"/>
      <c r="BY337" s="405">
        <v>0</v>
      </c>
      <c r="BZ337" s="405">
        <v>0</v>
      </c>
      <c r="CA337" s="404"/>
      <c r="CB337" s="405">
        <v>0</v>
      </c>
      <c r="CC337" s="405">
        <v>0</v>
      </c>
      <c r="CD337" s="404"/>
      <c r="CE337" s="405">
        <v>0</v>
      </c>
      <c r="CF337" s="405">
        <v>0</v>
      </c>
      <c r="CG337" s="404"/>
      <c r="CH337" s="405">
        <v>0</v>
      </c>
      <c r="CI337" s="405">
        <v>0</v>
      </c>
      <c r="CJ337" s="404"/>
      <c r="CK337" s="405">
        <v>0</v>
      </c>
      <c r="CL337" s="405">
        <v>0</v>
      </c>
      <c r="CM337" s="404"/>
      <c r="CN337" s="405">
        <v>0</v>
      </c>
      <c r="CO337" s="405">
        <v>0</v>
      </c>
      <c r="CP337" s="404"/>
      <c r="CQ337" s="405">
        <v>0</v>
      </c>
      <c r="CR337" s="405">
        <v>0</v>
      </c>
      <c r="CS337" s="404"/>
      <c r="CT337" s="405">
        <v>0</v>
      </c>
      <c r="CU337" s="405">
        <v>0</v>
      </c>
      <c r="CV337" s="404"/>
      <c r="CW337" s="405">
        <v>0</v>
      </c>
      <c r="CX337" s="405">
        <v>0</v>
      </c>
      <c r="CY337" s="404"/>
      <c r="CZ337" s="405">
        <v>0</v>
      </c>
      <c r="DA337" s="405">
        <v>0</v>
      </c>
      <c r="DB337" s="404"/>
      <c r="DC337" s="405">
        <v>0</v>
      </c>
      <c r="DD337" s="405">
        <v>0</v>
      </c>
      <c r="DE337" s="404"/>
      <c r="DF337" s="405">
        <v>0</v>
      </c>
      <c r="DG337" s="405">
        <v>0</v>
      </c>
      <c r="DH337" s="404"/>
      <c r="DI337" s="405">
        <v>0</v>
      </c>
      <c r="DJ337" s="405">
        <v>0</v>
      </c>
      <c r="DK337" s="404"/>
      <c r="DL337" s="405">
        <v>0</v>
      </c>
      <c r="DM337" s="405">
        <v>0</v>
      </c>
      <c r="DN337" s="404"/>
      <c r="DO337" s="405">
        <v>0</v>
      </c>
      <c r="DP337" s="405">
        <v>0</v>
      </c>
      <c r="DQ337" s="404"/>
      <c r="DR337" s="405">
        <v>0</v>
      </c>
      <c r="DS337" s="405">
        <v>0</v>
      </c>
      <c r="DT337" s="404"/>
      <c r="DU337" s="405">
        <v>0</v>
      </c>
      <c r="DV337" s="405">
        <v>0</v>
      </c>
      <c r="DW337" s="406">
        <f>W337+Z337+AC337+AF337+AI337+AL337+AO337+AR337+AU337+AX337+BA337+BD337+BG337+BJ337+BM337+BP337+BS337+BV337+BY337+CB337+CE337+CH337+CK337</f>
        <v>0</v>
      </c>
      <c r="DX337" s="406">
        <f>X337+AA337+AD337+AG337+AJ337+AM337+AP337+AS337+AV337+AY337+BB337+BE337+BH337+BK337+BN337+BQ337+BT337+BW337+BZ337+CC337+CF337+CI337+CL337</f>
        <v>0</v>
      </c>
      <c r="DY337" s="405">
        <v>0</v>
      </c>
      <c r="DZ337" s="405">
        <v>0</v>
      </c>
      <c r="EA337" s="405">
        <v>0</v>
      </c>
      <c r="EB337" s="406">
        <f>CN337+CQ337+CT337+CW337+CZ337+DC337+DF337+DI337+DL337+DO337+DR337+DU337</f>
        <v>0</v>
      </c>
      <c r="EC337" s="406">
        <f>CO337+CR337+CU337+CX337+DA337+DD337+DG337+DJ337+DM337+DP337+DS337+DV337</f>
        <v>0</v>
      </c>
      <c r="ED337" s="407">
        <v>0</v>
      </c>
      <c r="EE337" s="407">
        <v>0</v>
      </c>
      <c r="EF337" s="407">
        <v>0</v>
      </c>
      <c r="EG337" s="407">
        <v>0</v>
      </c>
      <c r="EH337" s="407">
        <v>0</v>
      </c>
      <c r="EI337" s="407">
        <v>0</v>
      </c>
      <c r="EJ337" s="407">
        <v>0</v>
      </c>
      <c r="EK337" s="396">
        <f t="shared" si="17"/>
        <v>0</v>
      </c>
      <c r="EL337" s="396">
        <f t="shared" si="18"/>
        <v>0</v>
      </c>
      <c r="EM337" s="408">
        <f t="shared" si="19"/>
        <v>0</v>
      </c>
      <c r="EN337" s="405">
        <v>0</v>
      </c>
      <c r="EO337" s="405">
        <v>0</v>
      </c>
      <c r="EP337" s="81"/>
    </row>
    <row r="338" spans="1:146" x14ac:dyDescent="0.35">
      <c r="A338" s="81"/>
      <c r="B338" s="81"/>
      <c r="C338" s="81"/>
      <c r="D338" s="81"/>
      <c r="E338" s="81"/>
      <c r="F338" s="81"/>
      <c r="G338" s="81"/>
      <c r="H338" s="81"/>
      <c r="I338" s="81"/>
      <c r="J338" s="81"/>
      <c r="K338" s="81"/>
      <c r="L338" s="81"/>
      <c r="M338" s="81"/>
      <c r="N338" s="81"/>
      <c r="O338" s="81"/>
      <c r="P338" s="81"/>
      <c r="Q338" s="81"/>
      <c r="R338" s="81"/>
      <c r="S338" s="81"/>
      <c r="T338" s="81"/>
      <c r="U338" s="81"/>
      <c r="V338" s="404"/>
      <c r="W338" s="405">
        <v>0</v>
      </c>
      <c r="X338" s="405">
        <v>0</v>
      </c>
      <c r="Y338" s="404"/>
      <c r="Z338" s="405">
        <v>0</v>
      </c>
      <c r="AA338" s="405">
        <v>0</v>
      </c>
      <c r="AB338" s="404"/>
      <c r="AC338" s="405">
        <v>0</v>
      </c>
      <c r="AD338" s="405">
        <v>0</v>
      </c>
      <c r="AE338" s="404"/>
      <c r="AF338" s="405">
        <v>0</v>
      </c>
      <c r="AG338" s="405">
        <v>0</v>
      </c>
      <c r="AH338" s="404"/>
      <c r="AI338" s="405">
        <v>0</v>
      </c>
      <c r="AJ338" s="405">
        <v>0</v>
      </c>
      <c r="AK338" s="404"/>
      <c r="AL338" s="405">
        <v>0</v>
      </c>
      <c r="AM338" s="405">
        <v>0</v>
      </c>
      <c r="AN338" s="404"/>
      <c r="AO338" s="405">
        <v>0</v>
      </c>
      <c r="AP338" s="405">
        <v>0</v>
      </c>
      <c r="AQ338" s="404"/>
      <c r="AR338" s="405">
        <v>0</v>
      </c>
      <c r="AS338" s="405">
        <v>0</v>
      </c>
      <c r="AT338" s="404"/>
      <c r="AU338" s="405">
        <v>0</v>
      </c>
      <c r="AV338" s="405">
        <v>0</v>
      </c>
      <c r="AW338" s="404"/>
      <c r="AX338" s="405">
        <v>0</v>
      </c>
      <c r="AY338" s="405">
        <v>0</v>
      </c>
      <c r="AZ338" s="404"/>
      <c r="BA338" s="405">
        <v>0</v>
      </c>
      <c r="BB338" s="405">
        <v>0</v>
      </c>
      <c r="BC338" s="404"/>
      <c r="BD338" s="405">
        <v>0</v>
      </c>
      <c r="BE338" s="405">
        <v>0</v>
      </c>
      <c r="BF338" s="404"/>
      <c r="BG338" s="405">
        <v>0</v>
      </c>
      <c r="BH338" s="405">
        <v>0</v>
      </c>
      <c r="BI338" s="404"/>
      <c r="BJ338" s="405">
        <v>0</v>
      </c>
      <c r="BK338" s="405">
        <v>0</v>
      </c>
      <c r="BL338" s="404"/>
      <c r="BM338" s="405">
        <v>0</v>
      </c>
      <c r="BN338" s="405">
        <v>0</v>
      </c>
      <c r="BO338" s="404"/>
      <c r="BP338" s="405">
        <v>0</v>
      </c>
      <c r="BQ338" s="405">
        <v>0</v>
      </c>
      <c r="BR338" s="404"/>
      <c r="BS338" s="405">
        <v>0</v>
      </c>
      <c r="BT338" s="405">
        <v>0</v>
      </c>
      <c r="BU338" s="404"/>
      <c r="BV338" s="405">
        <v>0</v>
      </c>
      <c r="BW338" s="405">
        <v>0</v>
      </c>
      <c r="BX338" s="404"/>
      <c r="BY338" s="405">
        <v>0</v>
      </c>
      <c r="BZ338" s="405">
        <v>0</v>
      </c>
      <c r="CA338" s="404"/>
      <c r="CB338" s="405">
        <v>0</v>
      </c>
      <c r="CC338" s="405">
        <v>0</v>
      </c>
      <c r="CD338" s="404"/>
      <c r="CE338" s="405">
        <v>0</v>
      </c>
      <c r="CF338" s="405">
        <v>0</v>
      </c>
      <c r="CG338" s="404"/>
      <c r="CH338" s="405">
        <v>0</v>
      </c>
      <c r="CI338" s="405">
        <v>0</v>
      </c>
      <c r="CJ338" s="404"/>
      <c r="CK338" s="405">
        <v>0</v>
      </c>
      <c r="CL338" s="405">
        <v>0</v>
      </c>
      <c r="CM338" s="404"/>
      <c r="CN338" s="405">
        <v>0</v>
      </c>
      <c r="CO338" s="405">
        <v>0</v>
      </c>
      <c r="CP338" s="404"/>
      <c r="CQ338" s="405">
        <v>0</v>
      </c>
      <c r="CR338" s="405">
        <v>0</v>
      </c>
      <c r="CS338" s="404"/>
      <c r="CT338" s="405">
        <v>0</v>
      </c>
      <c r="CU338" s="405">
        <v>0</v>
      </c>
      <c r="CV338" s="404"/>
      <c r="CW338" s="405">
        <v>0</v>
      </c>
      <c r="CX338" s="405">
        <v>0</v>
      </c>
      <c r="CY338" s="404"/>
      <c r="CZ338" s="405">
        <v>0</v>
      </c>
      <c r="DA338" s="405">
        <v>0</v>
      </c>
      <c r="DB338" s="404"/>
      <c r="DC338" s="405">
        <v>0</v>
      </c>
      <c r="DD338" s="405">
        <v>0</v>
      </c>
      <c r="DE338" s="404"/>
      <c r="DF338" s="405">
        <v>0</v>
      </c>
      <c r="DG338" s="405">
        <v>0</v>
      </c>
      <c r="DH338" s="404"/>
      <c r="DI338" s="405">
        <v>0</v>
      </c>
      <c r="DJ338" s="405">
        <v>0</v>
      </c>
      <c r="DK338" s="404"/>
      <c r="DL338" s="405">
        <v>0</v>
      </c>
      <c r="DM338" s="405">
        <v>0</v>
      </c>
      <c r="DN338" s="404"/>
      <c r="DO338" s="405">
        <v>0</v>
      </c>
      <c r="DP338" s="405">
        <v>0</v>
      </c>
      <c r="DQ338" s="404"/>
      <c r="DR338" s="405">
        <v>0</v>
      </c>
      <c r="DS338" s="405">
        <v>0</v>
      </c>
      <c r="DT338" s="404"/>
      <c r="DU338" s="405">
        <v>0</v>
      </c>
      <c r="DV338" s="405">
        <v>0</v>
      </c>
      <c r="DW338" s="406">
        <f>W338+Z338+AC338+AF338+AI338+AL338+AO338+AR338+AU338+AX338+BA338+BD338+BG338+BJ338+BM338+BP338+BS338+BV338+BY338+CB338+CE338+CH338+CK338</f>
        <v>0</v>
      </c>
      <c r="DX338" s="406">
        <f>X338+AA338+AD338+AG338+AJ338+AM338+AP338+AS338+AV338+AY338+BB338+BE338+BH338+BK338+BN338+BQ338+BT338+BW338+BZ338+CC338+CF338+CI338+CL338</f>
        <v>0</v>
      </c>
      <c r="DY338" s="405">
        <v>0</v>
      </c>
      <c r="DZ338" s="405">
        <v>0</v>
      </c>
      <c r="EA338" s="405">
        <v>0</v>
      </c>
      <c r="EB338" s="406">
        <f>CN338+CQ338+CT338+CW338+CZ338+DC338+DF338+DI338+DL338+DO338+DR338+DU338</f>
        <v>0</v>
      </c>
      <c r="EC338" s="406">
        <f>CO338+CR338+CU338+CX338+DA338+DD338+DG338+DJ338+DM338+DP338+DS338+DV338</f>
        <v>0</v>
      </c>
      <c r="ED338" s="407">
        <v>0</v>
      </c>
      <c r="EE338" s="407">
        <v>0</v>
      </c>
      <c r="EF338" s="407">
        <v>0</v>
      </c>
      <c r="EG338" s="407">
        <v>0</v>
      </c>
      <c r="EH338" s="407">
        <v>0</v>
      </c>
      <c r="EI338" s="407">
        <v>0</v>
      </c>
      <c r="EJ338" s="407">
        <v>0</v>
      </c>
      <c r="EK338" s="396">
        <f t="shared" si="17"/>
        <v>0</v>
      </c>
      <c r="EL338" s="396">
        <f t="shared" si="18"/>
        <v>0</v>
      </c>
      <c r="EM338" s="408">
        <f t="shared" si="19"/>
        <v>0</v>
      </c>
      <c r="EN338" s="405">
        <v>0</v>
      </c>
      <c r="EO338" s="405">
        <v>0</v>
      </c>
      <c r="EP338" s="81"/>
    </row>
    <row r="339" spans="1:146" x14ac:dyDescent="0.35">
      <c r="A339" s="81"/>
      <c r="B339" s="81"/>
      <c r="C339" s="81"/>
      <c r="D339" s="81"/>
      <c r="E339" s="81"/>
      <c r="F339" s="81"/>
      <c r="G339" s="81"/>
      <c r="H339" s="81"/>
      <c r="I339" s="81"/>
      <c r="J339" s="81"/>
      <c r="K339" s="81"/>
      <c r="L339" s="81"/>
      <c r="M339" s="81"/>
      <c r="N339" s="81"/>
      <c r="O339" s="81"/>
      <c r="P339" s="81"/>
      <c r="Q339" s="81"/>
      <c r="R339" s="81"/>
      <c r="S339" s="81"/>
      <c r="T339" s="81"/>
      <c r="U339" s="81"/>
      <c r="V339" s="404"/>
      <c r="W339" s="405">
        <v>0</v>
      </c>
      <c r="X339" s="405">
        <v>0</v>
      </c>
      <c r="Y339" s="404"/>
      <c r="Z339" s="405">
        <v>0</v>
      </c>
      <c r="AA339" s="405">
        <v>0</v>
      </c>
      <c r="AB339" s="404"/>
      <c r="AC339" s="405">
        <v>0</v>
      </c>
      <c r="AD339" s="405">
        <v>0</v>
      </c>
      <c r="AE339" s="404"/>
      <c r="AF339" s="405">
        <v>0</v>
      </c>
      <c r="AG339" s="405">
        <v>0</v>
      </c>
      <c r="AH339" s="404"/>
      <c r="AI339" s="405">
        <v>0</v>
      </c>
      <c r="AJ339" s="405">
        <v>0</v>
      </c>
      <c r="AK339" s="404"/>
      <c r="AL339" s="405">
        <v>0</v>
      </c>
      <c r="AM339" s="405">
        <v>0</v>
      </c>
      <c r="AN339" s="404"/>
      <c r="AO339" s="405">
        <v>0</v>
      </c>
      <c r="AP339" s="405">
        <v>0</v>
      </c>
      <c r="AQ339" s="404"/>
      <c r="AR339" s="405">
        <v>0</v>
      </c>
      <c r="AS339" s="405">
        <v>0</v>
      </c>
      <c r="AT339" s="404"/>
      <c r="AU339" s="405">
        <v>0</v>
      </c>
      <c r="AV339" s="405">
        <v>0</v>
      </c>
      <c r="AW339" s="404"/>
      <c r="AX339" s="405">
        <v>0</v>
      </c>
      <c r="AY339" s="405">
        <v>0</v>
      </c>
      <c r="AZ339" s="404"/>
      <c r="BA339" s="405">
        <v>0</v>
      </c>
      <c r="BB339" s="405">
        <v>0</v>
      </c>
      <c r="BC339" s="404"/>
      <c r="BD339" s="405">
        <v>0</v>
      </c>
      <c r="BE339" s="405">
        <v>0</v>
      </c>
      <c r="BF339" s="404"/>
      <c r="BG339" s="405">
        <v>0</v>
      </c>
      <c r="BH339" s="405">
        <v>0</v>
      </c>
      <c r="BI339" s="404"/>
      <c r="BJ339" s="405">
        <v>0</v>
      </c>
      <c r="BK339" s="405">
        <v>0</v>
      </c>
      <c r="BL339" s="404"/>
      <c r="BM339" s="405">
        <v>0</v>
      </c>
      <c r="BN339" s="405">
        <v>0</v>
      </c>
      <c r="BO339" s="404"/>
      <c r="BP339" s="405">
        <v>0</v>
      </c>
      <c r="BQ339" s="405">
        <v>0</v>
      </c>
      <c r="BR339" s="404"/>
      <c r="BS339" s="405">
        <v>0</v>
      </c>
      <c r="BT339" s="405">
        <v>0</v>
      </c>
      <c r="BU339" s="404"/>
      <c r="BV339" s="405">
        <v>0</v>
      </c>
      <c r="BW339" s="405">
        <v>0</v>
      </c>
      <c r="BX339" s="404"/>
      <c r="BY339" s="405">
        <v>0</v>
      </c>
      <c r="BZ339" s="405">
        <v>0</v>
      </c>
      <c r="CA339" s="404"/>
      <c r="CB339" s="405">
        <v>0</v>
      </c>
      <c r="CC339" s="405">
        <v>0</v>
      </c>
      <c r="CD339" s="404"/>
      <c r="CE339" s="405">
        <v>0</v>
      </c>
      <c r="CF339" s="405">
        <v>0</v>
      </c>
      <c r="CG339" s="404"/>
      <c r="CH339" s="405">
        <v>0</v>
      </c>
      <c r="CI339" s="405">
        <v>0</v>
      </c>
      <c r="CJ339" s="404"/>
      <c r="CK339" s="405">
        <v>0</v>
      </c>
      <c r="CL339" s="405">
        <v>0</v>
      </c>
      <c r="CM339" s="404"/>
      <c r="CN339" s="405">
        <v>0</v>
      </c>
      <c r="CO339" s="405">
        <v>0</v>
      </c>
      <c r="CP339" s="404"/>
      <c r="CQ339" s="405">
        <v>0</v>
      </c>
      <c r="CR339" s="405">
        <v>0</v>
      </c>
      <c r="CS339" s="404"/>
      <c r="CT339" s="405">
        <v>0</v>
      </c>
      <c r="CU339" s="405">
        <v>0</v>
      </c>
      <c r="CV339" s="404"/>
      <c r="CW339" s="405">
        <v>0</v>
      </c>
      <c r="CX339" s="405">
        <v>0</v>
      </c>
      <c r="CY339" s="404"/>
      <c r="CZ339" s="405">
        <v>0</v>
      </c>
      <c r="DA339" s="405">
        <v>0</v>
      </c>
      <c r="DB339" s="404"/>
      <c r="DC339" s="405">
        <v>0</v>
      </c>
      <c r="DD339" s="405">
        <v>0</v>
      </c>
      <c r="DE339" s="404"/>
      <c r="DF339" s="405">
        <v>0</v>
      </c>
      <c r="DG339" s="405">
        <v>0</v>
      </c>
      <c r="DH339" s="404"/>
      <c r="DI339" s="405">
        <v>0</v>
      </c>
      <c r="DJ339" s="405">
        <v>0</v>
      </c>
      <c r="DK339" s="404"/>
      <c r="DL339" s="405">
        <v>0</v>
      </c>
      <c r="DM339" s="405">
        <v>0</v>
      </c>
      <c r="DN339" s="404"/>
      <c r="DO339" s="405">
        <v>0</v>
      </c>
      <c r="DP339" s="405">
        <v>0</v>
      </c>
      <c r="DQ339" s="404"/>
      <c r="DR339" s="405">
        <v>0</v>
      </c>
      <c r="DS339" s="405">
        <v>0</v>
      </c>
      <c r="DT339" s="404"/>
      <c r="DU339" s="405">
        <v>0</v>
      </c>
      <c r="DV339" s="405">
        <v>0</v>
      </c>
      <c r="DW339" s="406">
        <f>W339+Z339+AC339+AF339+AI339+AL339+AO339+AR339+AU339+AX339+BA339+BD339+BG339+BJ339+BM339+BP339+BS339+BV339+BY339+CB339+CE339+CH339+CK339</f>
        <v>0</v>
      </c>
      <c r="DX339" s="406">
        <f>X339+AA339+AD339+AG339+AJ339+AM339+AP339+AS339+AV339+AY339+BB339+BE339+BH339+BK339+BN339+BQ339+BT339+BW339+BZ339+CC339+CF339+CI339+CL339</f>
        <v>0</v>
      </c>
      <c r="DY339" s="405">
        <v>0</v>
      </c>
      <c r="DZ339" s="405">
        <v>0</v>
      </c>
      <c r="EA339" s="405">
        <v>0</v>
      </c>
      <c r="EB339" s="406">
        <f>CN339+CQ339+CT339+CW339+CZ339+DC339+DF339+DI339+DL339+DO339+DR339+DU339</f>
        <v>0</v>
      </c>
      <c r="EC339" s="406">
        <f>CO339+CR339+CU339+CX339+DA339+DD339+DG339+DJ339+DM339+DP339+DS339+DV339</f>
        <v>0</v>
      </c>
      <c r="ED339" s="407">
        <v>0</v>
      </c>
      <c r="EE339" s="407">
        <v>0</v>
      </c>
      <c r="EF339" s="407">
        <v>0</v>
      </c>
      <c r="EG339" s="407">
        <v>0</v>
      </c>
      <c r="EH339" s="407">
        <v>0</v>
      </c>
      <c r="EI339" s="407">
        <v>0</v>
      </c>
      <c r="EJ339" s="407">
        <v>0</v>
      </c>
      <c r="EK339" s="396">
        <f t="shared" si="17"/>
        <v>0</v>
      </c>
      <c r="EL339" s="396">
        <f t="shared" si="18"/>
        <v>0</v>
      </c>
      <c r="EM339" s="408">
        <f t="shared" si="19"/>
        <v>0</v>
      </c>
      <c r="EN339" s="405">
        <v>0</v>
      </c>
      <c r="EO339" s="405">
        <v>0</v>
      </c>
      <c r="EP339" s="81"/>
    </row>
    <row r="340" spans="1:146" x14ac:dyDescent="0.35">
      <c r="A340" s="81"/>
      <c r="B340" s="81"/>
      <c r="C340" s="81"/>
      <c r="D340" s="81"/>
      <c r="E340" s="81"/>
      <c r="F340" s="81"/>
      <c r="G340" s="81"/>
      <c r="H340" s="81"/>
      <c r="I340" s="81"/>
      <c r="J340" s="81"/>
      <c r="K340" s="81"/>
      <c r="L340" s="81"/>
      <c r="M340" s="81"/>
      <c r="N340" s="81"/>
      <c r="O340" s="81"/>
      <c r="P340" s="81"/>
      <c r="Q340" s="81"/>
      <c r="R340" s="81"/>
      <c r="S340" s="81"/>
      <c r="T340" s="81"/>
      <c r="U340" s="81"/>
      <c r="V340" s="404"/>
      <c r="W340" s="405">
        <v>0</v>
      </c>
      <c r="X340" s="405">
        <v>0</v>
      </c>
      <c r="Y340" s="404"/>
      <c r="Z340" s="405">
        <v>0</v>
      </c>
      <c r="AA340" s="405">
        <v>0</v>
      </c>
      <c r="AB340" s="404"/>
      <c r="AC340" s="405">
        <v>0</v>
      </c>
      <c r="AD340" s="405">
        <v>0</v>
      </c>
      <c r="AE340" s="404"/>
      <c r="AF340" s="405">
        <v>0</v>
      </c>
      <c r="AG340" s="405">
        <v>0</v>
      </c>
      <c r="AH340" s="404"/>
      <c r="AI340" s="405">
        <v>0</v>
      </c>
      <c r="AJ340" s="405">
        <v>0</v>
      </c>
      <c r="AK340" s="404"/>
      <c r="AL340" s="405">
        <v>0</v>
      </c>
      <c r="AM340" s="405">
        <v>0</v>
      </c>
      <c r="AN340" s="404"/>
      <c r="AO340" s="405">
        <v>0</v>
      </c>
      <c r="AP340" s="405">
        <v>0</v>
      </c>
      <c r="AQ340" s="404"/>
      <c r="AR340" s="405">
        <v>0</v>
      </c>
      <c r="AS340" s="405">
        <v>0</v>
      </c>
      <c r="AT340" s="404"/>
      <c r="AU340" s="405">
        <v>0</v>
      </c>
      <c r="AV340" s="405">
        <v>0</v>
      </c>
      <c r="AW340" s="404"/>
      <c r="AX340" s="405">
        <v>0</v>
      </c>
      <c r="AY340" s="405">
        <v>0</v>
      </c>
      <c r="AZ340" s="404"/>
      <c r="BA340" s="405">
        <v>0</v>
      </c>
      <c r="BB340" s="405">
        <v>0</v>
      </c>
      <c r="BC340" s="404"/>
      <c r="BD340" s="405">
        <v>0</v>
      </c>
      <c r="BE340" s="405">
        <v>0</v>
      </c>
      <c r="BF340" s="404"/>
      <c r="BG340" s="405">
        <v>0</v>
      </c>
      <c r="BH340" s="405">
        <v>0</v>
      </c>
      <c r="BI340" s="404"/>
      <c r="BJ340" s="405">
        <v>0</v>
      </c>
      <c r="BK340" s="405">
        <v>0</v>
      </c>
      <c r="BL340" s="404"/>
      <c r="BM340" s="405">
        <v>0</v>
      </c>
      <c r="BN340" s="405">
        <v>0</v>
      </c>
      <c r="BO340" s="404"/>
      <c r="BP340" s="405">
        <v>0</v>
      </c>
      <c r="BQ340" s="405">
        <v>0</v>
      </c>
      <c r="BR340" s="404"/>
      <c r="BS340" s="405">
        <v>0</v>
      </c>
      <c r="BT340" s="405">
        <v>0</v>
      </c>
      <c r="BU340" s="404"/>
      <c r="BV340" s="405">
        <v>0</v>
      </c>
      <c r="BW340" s="405">
        <v>0</v>
      </c>
      <c r="BX340" s="404"/>
      <c r="BY340" s="405">
        <v>0</v>
      </c>
      <c r="BZ340" s="405">
        <v>0</v>
      </c>
      <c r="CA340" s="404"/>
      <c r="CB340" s="405">
        <v>0</v>
      </c>
      <c r="CC340" s="405">
        <v>0</v>
      </c>
      <c r="CD340" s="404"/>
      <c r="CE340" s="405">
        <v>0</v>
      </c>
      <c r="CF340" s="405">
        <v>0</v>
      </c>
      <c r="CG340" s="404"/>
      <c r="CH340" s="405">
        <v>0</v>
      </c>
      <c r="CI340" s="405">
        <v>0</v>
      </c>
      <c r="CJ340" s="404"/>
      <c r="CK340" s="405">
        <v>0</v>
      </c>
      <c r="CL340" s="405">
        <v>0</v>
      </c>
      <c r="CM340" s="404"/>
      <c r="CN340" s="405">
        <v>0</v>
      </c>
      <c r="CO340" s="405">
        <v>0</v>
      </c>
      <c r="CP340" s="404"/>
      <c r="CQ340" s="405">
        <v>0</v>
      </c>
      <c r="CR340" s="405">
        <v>0</v>
      </c>
      <c r="CS340" s="404"/>
      <c r="CT340" s="405">
        <v>0</v>
      </c>
      <c r="CU340" s="405">
        <v>0</v>
      </c>
      <c r="CV340" s="404"/>
      <c r="CW340" s="405">
        <v>0</v>
      </c>
      <c r="CX340" s="405">
        <v>0</v>
      </c>
      <c r="CY340" s="404"/>
      <c r="CZ340" s="405">
        <v>0</v>
      </c>
      <c r="DA340" s="405">
        <v>0</v>
      </c>
      <c r="DB340" s="404"/>
      <c r="DC340" s="405">
        <v>0</v>
      </c>
      <c r="DD340" s="405">
        <v>0</v>
      </c>
      <c r="DE340" s="404"/>
      <c r="DF340" s="405">
        <v>0</v>
      </c>
      <c r="DG340" s="405">
        <v>0</v>
      </c>
      <c r="DH340" s="404"/>
      <c r="DI340" s="405">
        <v>0</v>
      </c>
      <c r="DJ340" s="405">
        <v>0</v>
      </c>
      <c r="DK340" s="404"/>
      <c r="DL340" s="405">
        <v>0</v>
      </c>
      <c r="DM340" s="405">
        <v>0</v>
      </c>
      <c r="DN340" s="404"/>
      <c r="DO340" s="405">
        <v>0</v>
      </c>
      <c r="DP340" s="405">
        <v>0</v>
      </c>
      <c r="DQ340" s="404"/>
      <c r="DR340" s="405">
        <v>0</v>
      </c>
      <c r="DS340" s="405">
        <v>0</v>
      </c>
      <c r="DT340" s="404"/>
      <c r="DU340" s="405">
        <v>0</v>
      </c>
      <c r="DV340" s="405">
        <v>0</v>
      </c>
      <c r="DW340" s="406">
        <f>W340+Z340+AC340+AF340+AI340+AL340+AO340+AR340+AU340+AX340+BA340+BD340+BG340+BJ340+BM340+BP340+BS340+BV340+BY340+CB340+CE340+CH340+CK340</f>
        <v>0</v>
      </c>
      <c r="DX340" s="406">
        <f>X340+AA340+AD340+AG340+AJ340+AM340+AP340+AS340+AV340+AY340+BB340+BE340+BH340+BK340+BN340+BQ340+BT340+BW340+BZ340+CC340+CF340+CI340+CL340</f>
        <v>0</v>
      </c>
      <c r="DY340" s="405">
        <v>0</v>
      </c>
      <c r="DZ340" s="405">
        <v>0</v>
      </c>
      <c r="EA340" s="405">
        <v>0</v>
      </c>
      <c r="EB340" s="406">
        <f>CN340+CQ340+CT340+CW340+CZ340+DC340+DF340+DI340+DL340+DO340+DR340+DU340</f>
        <v>0</v>
      </c>
      <c r="EC340" s="406">
        <f>CO340+CR340+CU340+CX340+DA340+DD340+DG340+DJ340+DM340+DP340+DS340+DV340</f>
        <v>0</v>
      </c>
      <c r="ED340" s="407">
        <v>0</v>
      </c>
      <c r="EE340" s="407">
        <v>0</v>
      </c>
      <c r="EF340" s="407">
        <v>0</v>
      </c>
      <c r="EG340" s="407">
        <v>0</v>
      </c>
      <c r="EH340" s="407">
        <v>0</v>
      </c>
      <c r="EI340" s="407">
        <v>0</v>
      </c>
      <c r="EJ340" s="407">
        <v>0</v>
      </c>
      <c r="EK340" s="396">
        <f t="shared" si="17"/>
        <v>0</v>
      </c>
      <c r="EL340" s="396">
        <f t="shared" si="18"/>
        <v>0</v>
      </c>
      <c r="EM340" s="408">
        <f t="shared" si="19"/>
        <v>0</v>
      </c>
      <c r="EN340" s="405">
        <v>0</v>
      </c>
      <c r="EO340" s="405">
        <v>0</v>
      </c>
      <c r="EP340" s="81"/>
    </row>
    <row r="341" spans="1:146" x14ac:dyDescent="0.35">
      <c r="A341" s="81"/>
      <c r="B341" s="81"/>
      <c r="C341" s="81"/>
      <c r="D341" s="81"/>
      <c r="E341" s="81"/>
      <c r="F341" s="81"/>
      <c r="G341" s="81"/>
      <c r="H341" s="81"/>
      <c r="I341" s="81"/>
      <c r="J341" s="81"/>
      <c r="K341" s="81"/>
      <c r="L341" s="81"/>
      <c r="M341" s="81"/>
      <c r="N341" s="81"/>
      <c r="O341" s="81"/>
      <c r="P341" s="81"/>
      <c r="Q341" s="81"/>
      <c r="R341" s="81"/>
      <c r="S341" s="81"/>
      <c r="T341" s="81"/>
      <c r="U341" s="81"/>
      <c r="V341" s="404"/>
      <c r="W341" s="405">
        <v>0</v>
      </c>
      <c r="X341" s="405">
        <v>0</v>
      </c>
      <c r="Y341" s="404"/>
      <c r="Z341" s="405">
        <v>0</v>
      </c>
      <c r="AA341" s="405">
        <v>0</v>
      </c>
      <c r="AB341" s="404"/>
      <c r="AC341" s="405">
        <v>0</v>
      </c>
      <c r="AD341" s="405">
        <v>0</v>
      </c>
      <c r="AE341" s="404"/>
      <c r="AF341" s="405">
        <v>0</v>
      </c>
      <c r="AG341" s="405">
        <v>0</v>
      </c>
      <c r="AH341" s="404"/>
      <c r="AI341" s="405">
        <v>0</v>
      </c>
      <c r="AJ341" s="405">
        <v>0</v>
      </c>
      <c r="AK341" s="404"/>
      <c r="AL341" s="405">
        <v>0</v>
      </c>
      <c r="AM341" s="405">
        <v>0</v>
      </c>
      <c r="AN341" s="404"/>
      <c r="AO341" s="405">
        <v>0</v>
      </c>
      <c r="AP341" s="405">
        <v>0</v>
      </c>
      <c r="AQ341" s="404"/>
      <c r="AR341" s="405">
        <v>0</v>
      </c>
      <c r="AS341" s="405">
        <v>0</v>
      </c>
      <c r="AT341" s="404"/>
      <c r="AU341" s="405">
        <v>0</v>
      </c>
      <c r="AV341" s="405">
        <v>0</v>
      </c>
      <c r="AW341" s="404"/>
      <c r="AX341" s="405">
        <v>0</v>
      </c>
      <c r="AY341" s="405">
        <v>0</v>
      </c>
      <c r="AZ341" s="404"/>
      <c r="BA341" s="405">
        <v>0</v>
      </c>
      <c r="BB341" s="405">
        <v>0</v>
      </c>
      <c r="BC341" s="404"/>
      <c r="BD341" s="405">
        <v>0</v>
      </c>
      <c r="BE341" s="405">
        <v>0</v>
      </c>
      <c r="BF341" s="404"/>
      <c r="BG341" s="405">
        <v>0</v>
      </c>
      <c r="BH341" s="405">
        <v>0</v>
      </c>
      <c r="BI341" s="404"/>
      <c r="BJ341" s="405">
        <v>0</v>
      </c>
      <c r="BK341" s="405">
        <v>0</v>
      </c>
      <c r="BL341" s="404"/>
      <c r="BM341" s="405">
        <v>0</v>
      </c>
      <c r="BN341" s="405">
        <v>0</v>
      </c>
      <c r="BO341" s="404"/>
      <c r="BP341" s="405">
        <v>0</v>
      </c>
      <c r="BQ341" s="405">
        <v>0</v>
      </c>
      <c r="BR341" s="404"/>
      <c r="BS341" s="405">
        <v>0</v>
      </c>
      <c r="BT341" s="405">
        <v>0</v>
      </c>
      <c r="BU341" s="404"/>
      <c r="BV341" s="405">
        <v>0</v>
      </c>
      <c r="BW341" s="405">
        <v>0</v>
      </c>
      <c r="BX341" s="404"/>
      <c r="BY341" s="405">
        <v>0</v>
      </c>
      <c r="BZ341" s="405">
        <v>0</v>
      </c>
      <c r="CA341" s="404"/>
      <c r="CB341" s="405">
        <v>0</v>
      </c>
      <c r="CC341" s="405">
        <v>0</v>
      </c>
      <c r="CD341" s="404"/>
      <c r="CE341" s="405">
        <v>0</v>
      </c>
      <c r="CF341" s="405">
        <v>0</v>
      </c>
      <c r="CG341" s="404"/>
      <c r="CH341" s="405">
        <v>0</v>
      </c>
      <c r="CI341" s="405">
        <v>0</v>
      </c>
      <c r="CJ341" s="404"/>
      <c r="CK341" s="405">
        <v>0</v>
      </c>
      <c r="CL341" s="405">
        <v>0</v>
      </c>
      <c r="CM341" s="404"/>
      <c r="CN341" s="405">
        <v>0</v>
      </c>
      <c r="CO341" s="405">
        <v>0</v>
      </c>
      <c r="CP341" s="404"/>
      <c r="CQ341" s="405">
        <v>0</v>
      </c>
      <c r="CR341" s="405">
        <v>0</v>
      </c>
      <c r="CS341" s="404"/>
      <c r="CT341" s="405">
        <v>0</v>
      </c>
      <c r="CU341" s="405">
        <v>0</v>
      </c>
      <c r="CV341" s="404"/>
      <c r="CW341" s="405">
        <v>0</v>
      </c>
      <c r="CX341" s="405">
        <v>0</v>
      </c>
      <c r="CY341" s="404"/>
      <c r="CZ341" s="405">
        <v>0</v>
      </c>
      <c r="DA341" s="405">
        <v>0</v>
      </c>
      <c r="DB341" s="404"/>
      <c r="DC341" s="405">
        <v>0</v>
      </c>
      <c r="DD341" s="405">
        <v>0</v>
      </c>
      <c r="DE341" s="404"/>
      <c r="DF341" s="405">
        <v>0</v>
      </c>
      <c r="DG341" s="405">
        <v>0</v>
      </c>
      <c r="DH341" s="404"/>
      <c r="DI341" s="405">
        <v>0</v>
      </c>
      <c r="DJ341" s="405">
        <v>0</v>
      </c>
      <c r="DK341" s="404"/>
      <c r="DL341" s="405">
        <v>0</v>
      </c>
      <c r="DM341" s="405">
        <v>0</v>
      </c>
      <c r="DN341" s="404"/>
      <c r="DO341" s="405">
        <v>0</v>
      </c>
      <c r="DP341" s="405">
        <v>0</v>
      </c>
      <c r="DQ341" s="404"/>
      <c r="DR341" s="405">
        <v>0</v>
      </c>
      <c r="DS341" s="405">
        <v>0</v>
      </c>
      <c r="DT341" s="404"/>
      <c r="DU341" s="405">
        <v>0</v>
      </c>
      <c r="DV341" s="405">
        <v>0</v>
      </c>
      <c r="DW341" s="406">
        <f>W341+Z341+AC341+AF341+AI341+AL341+AO341+AR341+AU341+AX341+BA341+BD341+BG341+BJ341+BM341+BP341+BS341+BV341+BY341+CB341+CE341+CH341+CK341</f>
        <v>0</v>
      </c>
      <c r="DX341" s="406">
        <f>X341+AA341+AD341+AG341+AJ341+AM341+AP341+AS341+AV341+AY341+BB341+BE341+BH341+BK341+BN341+BQ341+BT341+BW341+BZ341+CC341+CF341+CI341+CL341</f>
        <v>0</v>
      </c>
      <c r="DY341" s="405">
        <v>0</v>
      </c>
      <c r="DZ341" s="405">
        <v>0</v>
      </c>
      <c r="EA341" s="405">
        <v>0</v>
      </c>
      <c r="EB341" s="406">
        <f>CN341+CQ341+CT341+CW341+CZ341+DC341+DF341+DI341+DL341+DO341+DR341+DU341</f>
        <v>0</v>
      </c>
      <c r="EC341" s="406">
        <f>CO341+CR341+CU341+CX341+DA341+DD341+DG341+DJ341+DM341+DP341+DS341+DV341</f>
        <v>0</v>
      </c>
      <c r="ED341" s="407">
        <v>0</v>
      </c>
      <c r="EE341" s="407">
        <v>0</v>
      </c>
      <c r="EF341" s="407">
        <v>0</v>
      </c>
      <c r="EG341" s="407">
        <v>0</v>
      </c>
      <c r="EH341" s="407">
        <v>0</v>
      </c>
      <c r="EI341" s="407">
        <v>0</v>
      </c>
      <c r="EJ341" s="407">
        <v>0</v>
      </c>
      <c r="EK341" s="396">
        <f t="shared" si="17"/>
        <v>0</v>
      </c>
      <c r="EL341" s="396">
        <f t="shared" si="18"/>
        <v>0</v>
      </c>
      <c r="EM341" s="408">
        <f t="shared" si="19"/>
        <v>0</v>
      </c>
      <c r="EN341" s="405">
        <v>0</v>
      </c>
      <c r="EO341" s="405">
        <v>0</v>
      </c>
      <c r="EP341" s="81"/>
    </row>
    <row r="342" spans="1:146" x14ac:dyDescent="0.35">
      <c r="A342" s="81"/>
      <c r="B342" s="81"/>
      <c r="C342" s="81"/>
      <c r="D342" s="81"/>
      <c r="E342" s="81"/>
      <c r="F342" s="81"/>
      <c r="G342" s="81"/>
      <c r="H342" s="81"/>
      <c r="I342" s="81"/>
      <c r="J342" s="81"/>
      <c r="K342" s="81"/>
      <c r="L342" s="81"/>
      <c r="M342" s="81"/>
      <c r="N342" s="81"/>
      <c r="O342" s="81"/>
      <c r="P342" s="81"/>
      <c r="Q342" s="81"/>
      <c r="R342" s="81"/>
      <c r="S342" s="81"/>
      <c r="T342" s="81"/>
      <c r="U342" s="81"/>
      <c r="V342" s="404"/>
      <c r="W342" s="405">
        <v>0</v>
      </c>
      <c r="X342" s="405">
        <v>0</v>
      </c>
      <c r="Y342" s="404"/>
      <c r="Z342" s="405">
        <v>0</v>
      </c>
      <c r="AA342" s="405">
        <v>0</v>
      </c>
      <c r="AB342" s="404"/>
      <c r="AC342" s="405">
        <v>0</v>
      </c>
      <c r="AD342" s="405">
        <v>0</v>
      </c>
      <c r="AE342" s="404"/>
      <c r="AF342" s="405">
        <v>0</v>
      </c>
      <c r="AG342" s="405">
        <v>0</v>
      </c>
      <c r="AH342" s="404"/>
      <c r="AI342" s="405">
        <v>0</v>
      </c>
      <c r="AJ342" s="405">
        <v>0</v>
      </c>
      <c r="AK342" s="404"/>
      <c r="AL342" s="405">
        <v>0</v>
      </c>
      <c r="AM342" s="405">
        <v>0</v>
      </c>
      <c r="AN342" s="404"/>
      <c r="AO342" s="405">
        <v>0</v>
      </c>
      <c r="AP342" s="405">
        <v>0</v>
      </c>
      <c r="AQ342" s="404"/>
      <c r="AR342" s="405">
        <v>0</v>
      </c>
      <c r="AS342" s="405">
        <v>0</v>
      </c>
      <c r="AT342" s="404"/>
      <c r="AU342" s="405">
        <v>0</v>
      </c>
      <c r="AV342" s="405">
        <v>0</v>
      </c>
      <c r="AW342" s="404"/>
      <c r="AX342" s="405">
        <v>0</v>
      </c>
      <c r="AY342" s="405">
        <v>0</v>
      </c>
      <c r="AZ342" s="404"/>
      <c r="BA342" s="405">
        <v>0</v>
      </c>
      <c r="BB342" s="405">
        <v>0</v>
      </c>
      <c r="BC342" s="404"/>
      <c r="BD342" s="405">
        <v>0</v>
      </c>
      <c r="BE342" s="405">
        <v>0</v>
      </c>
      <c r="BF342" s="404"/>
      <c r="BG342" s="405">
        <v>0</v>
      </c>
      <c r="BH342" s="405">
        <v>0</v>
      </c>
      <c r="BI342" s="404"/>
      <c r="BJ342" s="405">
        <v>0</v>
      </c>
      <c r="BK342" s="405">
        <v>0</v>
      </c>
      <c r="BL342" s="404"/>
      <c r="BM342" s="405">
        <v>0</v>
      </c>
      <c r="BN342" s="405">
        <v>0</v>
      </c>
      <c r="BO342" s="404"/>
      <c r="BP342" s="405">
        <v>0</v>
      </c>
      <c r="BQ342" s="405">
        <v>0</v>
      </c>
      <c r="BR342" s="404"/>
      <c r="BS342" s="405">
        <v>0</v>
      </c>
      <c r="BT342" s="405">
        <v>0</v>
      </c>
      <c r="BU342" s="404"/>
      <c r="BV342" s="405">
        <v>0</v>
      </c>
      <c r="BW342" s="405">
        <v>0</v>
      </c>
      <c r="BX342" s="404"/>
      <c r="BY342" s="405">
        <v>0</v>
      </c>
      <c r="BZ342" s="405">
        <v>0</v>
      </c>
      <c r="CA342" s="404"/>
      <c r="CB342" s="405">
        <v>0</v>
      </c>
      <c r="CC342" s="405">
        <v>0</v>
      </c>
      <c r="CD342" s="404"/>
      <c r="CE342" s="405">
        <v>0</v>
      </c>
      <c r="CF342" s="405">
        <v>0</v>
      </c>
      <c r="CG342" s="404"/>
      <c r="CH342" s="405">
        <v>0</v>
      </c>
      <c r="CI342" s="405">
        <v>0</v>
      </c>
      <c r="CJ342" s="404"/>
      <c r="CK342" s="405">
        <v>0</v>
      </c>
      <c r="CL342" s="405">
        <v>0</v>
      </c>
      <c r="CM342" s="404"/>
      <c r="CN342" s="405">
        <v>0</v>
      </c>
      <c r="CO342" s="405">
        <v>0</v>
      </c>
      <c r="CP342" s="404"/>
      <c r="CQ342" s="405">
        <v>0</v>
      </c>
      <c r="CR342" s="405">
        <v>0</v>
      </c>
      <c r="CS342" s="404"/>
      <c r="CT342" s="405">
        <v>0</v>
      </c>
      <c r="CU342" s="405">
        <v>0</v>
      </c>
      <c r="CV342" s="404"/>
      <c r="CW342" s="405">
        <v>0</v>
      </c>
      <c r="CX342" s="405">
        <v>0</v>
      </c>
      <c r="CY342" s="404"/>
      <c r="CZ342" s="405">
        <v>0</v>
      </c>
      <c r="DA342" s="405">
        <v>0</v>
      </c>
      <c r="DB342" s="404"/>
      <c r="DC342" s="405">
        <v>0</v>
      </c>
      <c r="DD342" s="405">
        <v>0</v>
      </c>
      <c r="DE342" s="404"/>
      <c r="DF342" s="405">
        <v>0</v>
      </c>
      <c r="DG342" s="405">
        <v>0</v>
      </c>
      <c r="DH342" s="404"/>
      <c r="DI342" s="405">
        <v>0</v>
      </c>
      <c r="DJ342" s="405">
        <v>0</v>
      </c>
      <c r="DK342" s="404"/>
      <c r="DL342" s="405">
        <v>0</v>
      </c>
      <c r="DM342" s="405">
        <v>0</v>
      </c>
      <c r="DN342" s="404"/>
      <c r="DO342" s="405">
        <v>0</v>
      </c>
      <c r="DP342" s="405">
        <v>0</v>
      </c>
      <c r="DQ342" s="404"/>
      <c r="DR342" s="405">
        <v>0</v>
      </c>
      <c r="DS342" s="405">
        <v>0</v>
      </c>
      <c r="DT342" s="404"/>
      <c r="DU342" s="405">
        <v>0</v>
      </c>
      <c r="DV342" s="405">
        <v>0</v>
      </c>
      <c r="DW342" s="406">
        <f>W342+Z342+AC342+AF342+AI342+AL342+AO342+AR342+AU342+AX342+BA342+BD342+BG342+BJ342+BM342+BP342+BS342+BV342+BY342+CB342+CE342+CH342+CK342</f>
        <v>0</v>
      </c>
      <c r="DX342" s="406">
        <f>X342+AA342+AD342+AG342+AJ342+AM342+AP342+AS342+AV342+AY342+BB342+BE342+BH342+BK342+BN342+BQ342+BT342+BW342+BZ342+CC342+CF342+CI342+CL342</f>
        <v>0</v>
      </c>
      <c r="DY342" s="405">
        <v>0</v>
      </c>
      <c r="DZ342" s="405">
        <v>0</v>
      </c>
      <c r="EA342" s="405">
        <v>0</v>
      </c>
      <c r="EB342" s="406">
        <f>CN342+CQ342+CT342+CW342+CZ342+DC342+DF342+DI342+DL342+DO342+DR342+DU342</f>
        <v>0</v>
      </c>
      <c r="EC342" s="406">
        <f>CO342+CR342+CU342+CX342+DA342+DD342+DG342+DJ342+DM342+DP342+DS342+DV342</f>
        <v>0</v>
      </c>
      <c r="ED342" s="407">
        <v>0</v>
      </c>
      <c r="EE342" s="407">
        <v>0</v>
      </c>
      <c r="EF342" s="407">
        <v>0</v>
      </c>
      <c r="EG342" s="407">
        <v>0</v>
      </c>
      <c r="EH342" s="407">
        <v>0</v>
      </c>
      <c r="EI342" s="407">
        <v>0</v>
      </c>
      <c r="EJ342" s="407">
        <v>0</v>
      </c>
      <c r="EK342" s="396">
        <f t="shared" si="17"/>
        <v>0</v>
      </c>
      <c r="EL342" s="396">
        <f t="shared" si="18"/>
        <v>0</v>
      </c>
      <c r="EM342" s="408">
        <f t="shared" si="19"/>
        <v>0</v>
      </c>
      <c r="EN342" s="405">
        <v>0</v>
      </c>
      <c r="EO342" s="405">
        <v>0</v>
      </c>
      <c r="EP342" s="81"/>
    </row>
    <row r="343" spans="1:146" x14ac:dyDescent="0.35">
      <c r="A343" s="81"/>
      <c r="B343" s="81"/>
      <c r="C343" s="81"/>
      <c r="D343" s="81"/>
      <c r="E343" s="81"/>
      <c r="F343" s="81"/>
      <c r="G343" s="81"/>
      <c r="H343" s="81"/>
      <c r="I343" s="81"/>
      <c r="J343" s="81"/>
      <c r="K343" s="81"/>
      <c r="L343" s="81"/>
      <c r="M343" s="81"/>
      <c r="N343" s="81"/>
      <c r="O343" s="81"/>
      <c r="P343" s="81"/>
      <c r="Q343" s="81"/>
      <c r="R343" s="81"/>
      <c r="S343" s="81"/>
      <c r="T343" s="81"/>
      <c r="U343" s="81"/>
      <c r="V343" s="404"/>
      <c r="W343" s="405">
        <v>0</v>
      </c>
      <c r="X343" s="405">
        <v>0</v>
      </c>
      <c r="Y343" s="404"/>
      <c r="Z343" s="405">
        <v>0</v>
      </c>
      <c r="AA343" s="405">
        <v>0</v>
      </c>
      <c r="AB343" s="404"/>
      <c r="AC343" s="405">
        <v>0</v>
      </c>
      <c r="AD343" s="405">
        <v>0</v>
      </c>
      <c r="AE343" s="404"/>
      <c r="AF343" s="405">
        <v>0</v>
      </c>
      <c r="AG343" s="405">
        <v>0</v>
      </c>
      <c r="AH343" s="404"/>
      <c r="AI343" s="405">
        <v>0</v>
      </c>
      <c r="AJ343" s="405">
        <v>0</v>
      </c>
      <c r="AK343" s="404"/>
      <c r="AL343" s="405">
        <v>0</v>
      </c>
      <c r="AM343" s="405">
        <v>0</v>
      </c>
      <c r="AN343" s="404"/>
      <c r="AO343" s="405">
        <v>0</v>
      </c>
      <c r="AP343" s="405">
        <v>0</v>
      </c>
      <c r="AQ343" s="404"/>
      <c r="AR343" s="405">
        <v>0</v>
      </c>
      <c r="AS343" s="405">
        <v>0</v>
      </c>
      <c r="AT343" s="404"/>
      <c r="AU343" s="405">
        <v>0</v>
      </c>
      <c r="AV343" s="405">
        <v>0</v>
      </c>
      <c r="AW343" s="404"/>
      <c r="AX343" s="405">
        <v>0</v>
      </c>
      <c r="AY343" s="405">
        <v>0</v>
      </c>
      <c r="AZ343" s="404"/>
      <c r="BA343" s="405">
        <v>0</v>
      </c>
      <c r="BB343" s="405">
        <v>0</v>
      </c>
      <c r="BC343" s="404"/>
      <c r="BD343" s="405">
        <v>0</v>
      </c>
      <c r="BE343" s="405">
        <v>0</v>
      </c>
      <c r="BF343" s="404"/>
      <c r="BG343" s="405">
        <v>0</v>
      </c>
      <c r="BH343" s="405">
        <v>0</v>
      </c>
      <c r="BI343" s="404"/>
      <c r="BJ343" s="405">
        <v>0</v>
      </c>
      <c r="BK343" s="405">
        <v>0</v>
      </c>
      <c r="BL343" s="404"/>
      <c r="BM343" s="405">
        <v>0</v>
      </c>
      <c r="BN343" s="405">
        <v>0</v>
      </c>
      <c r="BO343" s="404"/>
      <c r="BP343" s="405">
        <v>0</v>
      </c>
      <c r="BQ343" s="405">
        <v>0</v>
      </c>
      <c r="BR343" s="404"/>
      <c r="BS343" s="405">
        <v>0</v>
      </c>
      <c r="BT343" s="405">
        <v>0</v>
      </c>
      <c r="BU343" s="404"/>
      <c r="BV343" s="405">
        <v>0</v>
      </c>
      <c r="BW343" s="405">
        <v>0</v>
      </c>
      <c r="BX343" s="404"/>
      <c r="BY343" s="405">
        <v>0</v>
      </c>
      <c r="BZ343" s="405">
        <v>0</v>
      </c>
      <c r="CA343" s="404"/>
      <c r="CB343" s="405">
        <v>0</v>
      </c>
      <c r="CC343" s="405">
        <v>0</v>
      </c>
      <c r="CD343" s="404"/>
      <c r="CE343" s="405">
        <v>0</v>
      </c>
      <c r="CF343" s="405">
        <v>0</v>
      </c>
      <c r="CG343" s="404"/>
      <c r="CH343" s="405">
        <v>0</v>
      </c>
      <c r="CI343" s="405">
        <v>0</v>
      </c>
      <c r="CJ343" s="404"/>
      <c r="CK343" s="405">
        <v>0</v>
      </c>
      <c r="CL343" s="405">
        <v>0</v>
      </c>
      <c r="CM343" s="404"/>
      <c r="CN343" s="405">
        <v>0</v>
      </c>
      <c r="CO343" s="405">
        <v>0</v>
      </c>
      <c r="CP343" s="404"/>
      <c r="CQ343" s="405">
        <v>0</v>
      </c>
      <c r="CR343" s="405">
        <v>0</v>
      </c>
      <c r="CS343" s="404"/>
      <c r="CT343" s="405">
        <v>0</v>
      </c>
      <c r="CU343" s="405">
        <v>0</v>
      </c>
      <c r="CV343" s="404"/>
      <c r="CW343" s="405">
        <v>0</v>
      </c>
      <c r="CX343" s="405">
        <v>0</v>
      </c>
      <c r="CY343" s="404"/>
      <c r="CZ343" s="405">
        <v>0</v>
      </c>
      <c r="DA343" s="405">
        <v>0</v>
      </c>
      <c r="DB343" s="404"/>
      <c r="DC343" s="405">
        <v>0</v>
      </c>
      <c r="DD343" s="405">
        <v>0</v>
      </c>
      <c r="DE343" s="404"/>
      <c r="DF343" s="405">
        <v>0</v>
      </c>
      <c r="DG343" s="405">
        <v>0</v>
      </c>
      <c r="DH343" s="404"/>
      <c r="DI343" s="405">
        <v>0</v>
      </c>
      <c r="DJ343" s="405">
        <v>0</v>
      </c>
      <c r="DK343" s="404"/>
      <c r="DL343" s="405">
        <v>0</v>
      </c>
      <c r="DM343" s="405">
        <v>0</v>
      </c>
      <c r="DN343" s="404"/>
      <c r="DO343" s="405">
        <v>0</v>
      </c>
      <c r="DP343" s="405">
        <v>0</v>
      </c>
      <c r="DQ343" s="404"/>
      <c r="DR343" s="405">
        <v>0</v>
      </c>
      <c r="DS343" s="405">
        <v>0</v>
      </c>
      <c r="DT343" s="404"/>
      <c r="DU343" s="405">
        <v>0</v>
      </c>
      <c r="DV343" s="405">
        <v>0</v>
      </c>
      <c r="DW343" s="406">
        <f>W343+Z343+AC343+AF343+AI343+AL343+AO343+AR343+AU343+AX343+BA343+BD343+BG343+BJ343+BM343+BP343+BS343+BV343+BY343+CB343+CE343+CH343+CK343</f>
        <v>0</v>
      </c>
      <c r="DX343" s="406">
        <f>X343+AA343+AD343+AG343+AJ343+AM343+AP343+AS343+AV343+AY343+BB343+BE343+BH343+BK343+BN343+BQ343+BT343+BW343+BZ343+CC343+CF343+CI343+CL343</f>
        <v>0</v>
      </c>
      <c r="DY343" s="405">
        <v>0</v>
      </c>
      <c r="DZ343" s="405">
        <v>0</v>
      </c>
      <c r="EA343" s="405">
        <v>0</v>
      </c>
      <c r="EB343" s="406">
        <f>CN343+CQ343+CT343+CW343+CZ343+DC343+DF343+DI343+DL343+DO343+DR343+DU343</f>
        <v>0</v>
      </c>
      <c r="EC343" s="406">
        <f>CO343+CR343+CU343+CX343+DA343+DD343+DG343+DJ343+DM343+DP343+DS343+DV343</f>
        <v>0</v>
      </c>
      <c r="ED343" s="407">
        <v>0</v>
      </c>
      <c r="EE343" s="407">
        <v>0</v>
      </c>
      <c r="EF343" s="407">
        <v>0</v>
      </c>
      <c r="EG343" s="407">
        <v>0</v>
      </c>
      <c r="EH343" s="407">
        <v>0</v>
      </c>
      <c r="EI343" s="407">
        <v>0</v>
      </c>
      <c r="EJ343" s="407">
        <v>0</v>
      </c>
      <c r="EK343" s="396">
        <f t="shared" si="17"/>
        <v>0</v>
      </c>
      <c r="EL343" s="396">
        <f t="shared" si="18"/>
        <v>0</v>
      </c>
      <c r="EM343" s="408">
        <f t="shared" si="19"/>
        <v>0</v>
      </c>
      <c r="EN343" s="405">
        <v>0</v>
      </c>
      <c r="EO343" s="405">
        <v>0</v>
      </c>
      <c r="EP343" s="81"/>
    </row>
    <row r="344" spans="1:146" x14ac:dyDescent="0.35">
      <c r="A344" s="81"/>
      <c r="B344" s="81"/>
      <c r="C344" s="81"/>
      <c r="D344" s="81"/>
      <c r="E344" s="81"/>
      <c r="F344" s="81"/>
      <c r="G344" s="81"/>
      <c r="H344" s="81"/>
      <c r="I344" s="81"/>
      <c r="J344" s="81"/>
      <c r="K344" s="81"/>
      <c r="L344" s="81"/>
      <c r="M344" s="81"/>
      <c r="N344" s="81"/>
      <c r="O344" s="81"/>
      <c r="P344" s="81"/>
      <c r="Q344" s="81"/>
      <c r="R344" s="81"/>
      <c r="S344" s="81"/>
      <c r="T344" s="81"/>
      <c r="U344" s="81"/>
      <c r="V344" s="404"/>
      <c r="W344" s="405">
        <v>0</v>
      </c>
      <c r="X344" s="405">
        <v>0</v>
      </c>
      <c r="Y344" s="404"/>
      <c r="Z344" s="405">
        <v>0</v>
      </c>
      <c r="AA344" s="405">
        <v>0</v>
      </c>
      <c r="AB344" s="404"/>
      <c r="AC344" s="405">
        <v>0</v>
      </c>
      <c r="AD344" s="405">
        <v>0</v>
      </c>
      <c r="AE344" s="404"/>
      <c r="AF344" s="405">
        <v>0</v>
      </c>
      <c r="AG344" s="405">
        <v>0</v>
      </c>
      <c r="AH344" s="404"/>
      <c r="AI344" s="405">
        <v>0</v>
      </c>
      <c r="AJ344" s="405">
        <v>0</v>
      </c>
      <c r="AK344" s="404"/>
      <c r="AL344" s="405">
        <v>0</v>
      </c>
      <c r="AM344" s="405">
        <v>0</v>
      </c>
      <c r="AN344" s="404"/>
      <c r="AO344" s="405">
        <v>0</v>
      </c>
      <c r="AP344" s="405">
        <v>0</v>
      </c>
      <c r="AQ344" s="404"/>
      <c r="AR344" s="405">
        <v>0</v>
      </c>
      <c r="AS344" s="405">
        <v>0</v>
      </c>
      <c r="AT344" s="404"/>
      <c r="AU344" s="405">
        <v>0</v>
      </c>
      <c r="AV344" s="405">
        <v>0</v>
      </c>
      <c r="AW344" s="404"/>
      <c r="AX344" s="405">
        <v>0</v>
      </c>
      <c r="AY344" s="405">
        <v>0</v>
      </c>
      <c r="AZ344" s="404"/>
      <c r="BA344" s="405">
        <v>0</v>
      </c>
      <c r="BB344" s="405">
        <v>0</v>
      </c>
      <c r="BC344" s="404"/>
      <c r="BD344" s="405">
        <v>0</v>
      </c>
      <c r="BE344" s="405">
        <v>0</v>
      </c>
      <c r="BF344" s="404"/>
      <c r="BG344" s="405">
        <v>0</v>
      </c>
      <c r="BH344" s="405">
        <v>0</v>
      </c>
      <c r="BI344" s="404"/>
      <c r="BJ344" s="405">
        <v>0</v>
      </c>
      <c r="BK344" s="405">
        <v>0</v>
      </c>
      <c r="BL344" s="404"/>
      <c r="BM344" s="405">
        <v>0</v>
      </c>
      <c r="BN344" s="405">
        <v>0</v>
      </c>
      <c r="BO344" s="404"/>
      <c r="BP344" s="405">
        <v>0</v>
      </c>
      <c r="BQ344" s="405">
        <v>0</v>
      </c>
      <c r="BR344" s="404"/>
      <c r="BS344" s="405">
        <v>0</v>
      </c>
      <c r="BT344" s="405">
        <v>0</v>
      </c>
      <c r="BU344" s="404"/>
      <c r="BV344" s="405">
        <v>0</v>
      </c>
      <c r="BW344" s="405">
        <v>0</v>
      </c>
      <c r="BX344" s="404"/>
      <c r="BY344" s="405">
        <v>0</v>
      </c>
      <c r="BZ344" s="405">
        <v>0</v>
      </c>
      <c r="CA344" s="404"/>
      <c r="CB344" s="405">
        <v>0</v>
      </c>
      <c r="CC344" s="405">
        <v>0</v>
      </c>
      <c r="CD344" s="404"/>
      <c r="CE344" s="405">
        <v>0</v>
      </c>
      <c r="CF344" s="405">
        <v>0</v>
      </c>
      <c r="CG344" s="404"/>
      <c r="CH344" s="405">
        <v>0</v>
      </c>
      <c r="CI344" s="405">
        <v>0</v>
      </c>
      <c r="CJ344" s="404"/>
      <c r="CK344" s="405">
        <v>0</v>
      </c>
      <c r="CL344" s="405">
        <v>0</v>
      </c>
      <c r="CM344" s="404"/>
      <c r="CN344" s="405">
        <v>0</v>
      </c>
      <c r="CO344" s="405">
        <v>0</v>
      </c>
      <c r="CP344" s="404"/>
      <c r="CQ344" s="405">
        <v>0</v>
      </c>
      <c r="CR344" s="405">
        <v>0</v>
      </c>
      <c r="CS344" s="404"/>
      <c r="CT344" s="405">
        <v>0</v>
      </c>
      <c r="CU344" s="405">
        <v>0</v>
      </c>
      <c r="CV344" s="404"/>
      <c r="CW344" s="405">
        <v>0</v>
      </c>
      <c r="CX344" s="405">
        <v>0</v>
      </c>
      <c r="CY344" s="404"/>
      <c r="CZ344" s="405">
        <v>0</v>
      </c>
      <c r="DA344" s="405">
        <v>0</v>
      </c>
      <c r="DB344" s="404"/>
      <c r="DC344" s="405">
        <v>0</v>
      </c>
      <c r="DD344" s="405">
        <v>0</v>
      </c>
      <c r="DE344" s="404"/>
      <c r="DF344" s="405">
        <v>0</v>
      </c>
      <c r="DG344" s="405">
        <v>0</v>
      </c>
      <c r="DH344" s="404"/>
      <c r="DI344" s="405">
        <v>0</v>
      </c>
      <c r="DJ344" s="405">
        <v>0</v>
      </c>
      <c r="DK344" s="404"/>
      <c r="DL344" s="405">
        <v>0</v>
      </c>
      <c r="DM344" s="405">
        <v>0</v>
      </c>
      <c r="DN344" s="404"/>
      <c r="DO344" s="405">
        <v>0</v>
      </c>
      <c r="DP344" s="405">
        <v>0</v>
      </c>
      <c r="DQ344" s="404"/>
      <c r="DR344" s="405">
        <v>0</v>
      </c>
      <c r="DS344" s="405">
        <v>0</v>
      </c>
      <c r="DT344" s="404"/>
      <c r="DU344" s="405">
        <v>0</v>
      </c>
      <c r="DV344" s="405">
        <v>0</v>
      </c>
      <c r="DW344" s="406">
        <f>W344+Z344+AC344+AF344+AI344+AL344+AO344+AR344+AU344+AX344+BA344+BD344+BG344+BJ344+BM344+BP344+BS344+BV344+BY344+CB344+CE344+CH344+CK344</f>
        <v>0</v>
      </c>
      <c r="DX344" s="406">
        <f>X344+AA344+AD344+AG344+AJ344+AM344+AP344+AS344+AV344+AY344+BB344+BE344+BH344+BK344+BN344+BQ344+BT344+BW344+BZ344+CC344+CF344+CI344+CL344</f>
        <v>0</v>
      </c>
      <c r="DY344" s="405">
        <v>0</v>
      </c>
      <c r="DZ344" s="405">
        <v>0</v>
      </c>
      <c r="EA344" s="405">
        <v>0</v>
      </c>
      <c r="EB344" s="406">
        <f>CN344+CQ344+CT344+CW344+CZ344+DC344+DF344+DI344+DL344+DO344+DR344+DU344</f>
        <v>0</v>
      </c>
      <c r="EC344" s="406">
        <f>CO344+CR344+CU344+CX344+DA344+DD344+DG344+DJ344+DM344+DP344+DS344+DV344</f>
        <v>0</v>
      </c>
      <c r="ED344" s="407">
        <v>0</v>
      </c>
      <c r="EE344" s="407">
        <v>0</v>
      </c>
      <c r="EF344" s="407">
        <v>0</v>
      </c>
      <c r="EG344" s="407">
        <v>0</v>
      </c>
      <c r="EH344" s="407">
        <v>0</v>
      </c>
      <c r="EI344" s="407">
        <v>0</v>
      </c>
      <c r="EJ344" s="407">
        <v>0</v>
      </c>
      <c r="EK344" s="396">
        <f t="shared" si="17"/>
        <v>0</v>
      </c>
      <c r="EL344" s="396">
        <f t="shared" si="18"/>
        <v>0</v>
      </c>
      <c r="EM344" s="408">
        <f t="shared" si="19"/>
        <v>0</v>
      </c>
      <c r="EN344" s="405">
        <v>0</v>
      </c>
      <c r="EO344" s="405">
        <v>0</v>
      </c>
      <c r="EP344" s="81"/>
    </row>
    <row r="345" spans="1:146" x14ac:dyDescent="0.35">
      <c r="A345" s="81"/>
      <c r="B345" s="81"/>
      <c r="C345" s="81"/>
      <c r="D345" s="81"/>
      <c r="E345" s="81"/>
      <c r="F345" s="81"/>
      <c r="G345" s="81"/>
      <c r="H345" s="81"/>
      <c r="I345" s="81"/>
      <c r="J345" s="81"/>
      <c r="K345" s="81"/>
      <c r="L345" s="81"/>
      <c r="M345" s="81"/>
      <c r="N345" s="81"/>
      <c r="O345" s="81"/>
      <c r="P345" s="81"/>
      <c r="Q345" s="81"/>
      <c r="R345" s="81"/>
      <c r="S345" s="81"/>
      <c r="T345" s="81"/>
      <c r="U345" s="81"/>
      <c r="V345" s="404"/>
      <c r="W345" s="405">
        <v>0</v>
      </c>
      <c r="X345" s="405">
        <v>0</v>
      </c>
      <c r="Y345" s="404"/>
      <c r="Z345" s="405">
        <v>0</v>
      </c>
      <c r="AA345" s="405">
        <v>0</v>
      </c>
      <c r="AB345" s="404"/>
      <c r="AC345" s="405">
        <v>0</v>
      </c>
      <c r="AD345" s="405">
        <v>0</v>
      </c>
      <c r="AE345" s="404"/>
      <c r="AF345" s="405">
        <v>0</v>
      </c>
      <c r="AG345" s="405">
        <v>0</v>
      </c>
      <c r="AH345" s="404"/>
      <c r="AI345" s="405">
        <v>0</v>
      </c>
      <c r="AJ345" s="405">
        <v>0</v>
      </c>
      <c r="AK345" s="404"/>
      <c r="AL345" s="405">
        <v>0</v>
      </c>
      <c r="AM345" s="405">
        <v>0</v>
      </c>
      <c r="AN345" s="404"/>
      <c r="AO345" s="405">
        <v>0</v>
      </c>
      <c r="AP345" s="405">
        <v>0</v>
      </c>
      <c r="AQ345" s="404"/>
      <c r="AR345" s="405">
        <v>0</v>
      </c>
      <c r="AS345" s="405">
        <v>0</v>
      </c>
      <c r="AT345" s="404"/>
      <c r="AU345" s="405">
        <v>0</v>
      </c>
      <c r="AV345" s="405">
        <v>0</v>
      </c>
      <c r="AW345" s="404"/>
      <c r="AX345" s="405">
        <v>0</v>
      </c>
      <c r="AY345" s="405">
        <v>0</v>
      </c>
      <c r="AZ345" s="404"/>
      <c r="BA345" s="405">
        <v>0</v>
      </c>
      <c r="BB345" s="405">
        <v>0</v>
      </c>
      <c r="BC345" s="404"/>
      <c r="BD345" s="405">
        <v>0</v>
      </c>
      <c r="BE345" s="405">
        <v>0</v>
      </c>
      <c r="BF345" s="404"/>
      <c r="BG345" s="405">
        <v>0</v>
      </c>
      <c r="BH345" s="405">
        <v>0</v>
      </c>
      <c r="BI345" s="404"/>
      <c r="BJ345" s="405">
        <v>0</v>
      </c>
      <c r="BK345" s="405">
        <v>0</v>
      </c>
      <c r="BL345" s="404"/>
      <c r="BM345" s="405">
        <v>0</v>
      </c>
      <c r="BN345" s="405">
        <v>0</v>
      </c>
      <c r="BO345" s="404"/>
      <c r="BP345" s="405">
        <v>0</v>
      </c>
      <c r="BQ345" s="405">
        <v>0</v>
      </c>
      <c r="BR345" s="404"/>
      <c r="BS345" s="405">
        <v>0</v>
      </c>
      <c r="BT345" s="405">
        <v>0</v>
      </c>
      <c r="BU345" s="404"/>
      <c r="BV345" s="405">
        <v>0</v>
      </c>
      <c r="BW345" s="405">
        <v>0</v>
      </c>
      <c r="BX345" s="404"/>
      <c r="BY345" s="405">
        <v>0</v>
      </c>
      <c r="BZ345" s="405">
        <v>0</v>
      </c>
      <c r="CA345" s="404"/>
      <c r="CB345" s="405">
        <v>0</v>
      </c>
      <c r="CC345" s="405">
        <v>0</v>
      </c>
      <c r="CD345" s="404"/>
      <c r="CE345" s="405">
        <v>0</v>
      </c>
      <c r="CF345" s="405">
        <v>0</v>
      </c>
      <c r="CG345" s="404"/>
      <c r="CH345" s="405">
        <v>0</v>
      </c>
      <c r="CI345" s="405">
        <v>0</v>
      </c>
      <c r="CJ345" s="404"/>
      <c r="CK345" s="405">
        <v>0</v>
      </c>
      <c r="CL345" s="405">
        <v>0</v>
      </c>
      <c r="CM345" s="404"/>
      <c r="CN345" s="405">
        <v>0</v>
      </c>
      <c r="CO345" s="405">
        <v>0</v>
      </c>
      <c r="CP345" s="404"/>
      <c r="CQ345" s="405">
        <v>0</v>
      </c>
      <c r="CR345" s="405">
        <v>0</v>
      </c>
      <c r="CS345" s="404"/>
      <c r="CT345" s="405">
        <v>0</v>
      </c>
      <c r="CU345" s="405">
        <v>0</v>
      </c>
      <c r="CV345" s="404"/>
      <c r="CW345" s="405">
        <v>0</v>
      </c>
      <c r="CX345" s="405">
        <v>0</v>
      </c>
      <c r="CY345" s="404"/>
      <c r="CZ345" s="405">
        <v>0</v>
      </c>
      <c r="DA345" s="405">
        <v>0</v>
      </c>
      <c r="DB345" s="404"/>
      <c r="DC345" s="405">
        <v>0</v>
      </c>
      <c r="DD345" s="405">
        <v>0</v>
      </c>
      <c r="DE345" s="404"/>
      <c r="DF345" s="405">
        <v>0</v>
      </c>
      <c r="DG345" s="405">
        <v>0</v>
      </c>
      <c r="DH345" s="404"/>
      <c r="DI345" s="405">
        <v>0</v>
      </c>
      <c r="DJ345" s="405">
        <v>0</v>
      </c>
      <c r="DK345" s="404"/>
      <c r="DL345" s="405">
        <v>0</v>
      </c>
      <c r="DM345" s="405">
        <v>0</v>
      </c>
      <c r="DN345" s="404"/>
      <c r="DO345" s="405">
        <v>0</v>
      </c>
      <c r="DP345" s="405">
        <v>0</v>
      </c>
      <c r="DQ345" s="404"/>
      <c r="DR345" s="405">
        <v>0</v>
      </c>
      <c r="DS345" s="405">
        <v>0</v>
      </c>
      <c r="DT345" s="404"/>
      <c r="DU345" s="405">
        <v>0</v>
      </c>
      <c r="DV345" s="405">
        <v>0</v>
      </c>
      <c r="DW345" s="406">
        <f>W345+Z345+AC345+AF345+AI345+AL345+AO345+AR345+AU345+AX345+BA345+BD345+BG345+BJ345+BM345+BP345+BS345+BV345+BY345+CB345+CE345+CH345+CK345</f>
        <v>0</v>
      </c>
      <c r="DX345" s="406">
        <f>X345+AA345+AD345+AG345+AJ345+AM345+AP345+AS345+AV345+AY345+BB345+BE345+BH345+BK345+BN345+BQ345+BT345+BW345+BZ345+CC345+CF345+CI345+CL345</f>
        <v>0</v>
      </c>
      <c r="DY345" s="405">
        <v>0</v>
      </c>
      <c r="DZ345" s="405">
        <v>0</v>
      </c>
      <c r="EA345" s="405">
        <v>0</v>
      </c>
      <c r="EB345" s="406">
        <f>CN345+CQ345+CT345+CW345+CZ345+DC345+DF345+DI345+DL345+DO345+DR345+DU345</f>
        <v>0</v>
      </c>
      <c r="EC345" s="406">
        <f>CO345+CR345+CU345+CX345+DA345+DD345+DG345+DJ345+DM345+DP345+DS345+DV345</f>
        <v>0</v>
      </c>
      <c r="ED345" s="407">
        <v>0</v>
      </c>
      <c r="EE345" s="407">
        <v>0</v>
      </c>
      <c r="EF345" s="407">
        <v>0</v>
      </c>
      <c r="EG345" s="407">
        <v>0</v>
      </c>
      <c r="EH345" s="407">
        <v>0</v>
      </c>
      <c r="EI345" s="407">
        <v>0</v>
      </c>
      <c r="EJ345" s="407">
        <v>0</v>
      </c>
      <c r="EK345" s="396">
        <f t="shared" si="17"/>
        <v>0</v>
      </c>
      <c r="EL345" s="396">
        <f t="shared" si="18"/>
        <v>0</v>
      </c>
      <c r="EM345" s="408">
        <f t="shared" si="19"/>
        <v>0</v>
      </c>
      <c r="EN345" s="405">
        <v>0</v>
      </c>
      <c r="EO345" s="405">
        <v>0</v>
      </c>
      <c r="EP345" s="81"/>
    </row>
    <row r="346" spans="1:146" x14ac:dyDescent="0.35">
      <c r="A346" s="81"/>
      <c r="B346" s="81"/>
      <c r="C346" s="81"/>
      <c r="D346" s="81"/>
      <c r="E346" s="81"/>
      <c r="F346" s="81"/>
      <c r="G346" s="81"/>
      <c r="H346" s="81"/>
      <c r="I346" s="81"/>
      <c r="J346" s="81"/>
      <c r="K346" s="81"/>
      <c r="L346" s="81"/>
      <c r="M346" s="81"/>
      <c r="N346" s="81"/>
      <c r="O346" s="81"/>
      <c r="P346" s="81"/>
      <c r="Q346" s="81"/>
      <c r="R346" s="81"/>
      <c r="S346" s="81"/>
      <c r="T346" s="81"/>
      <c r="U346" s="81"/>
      <c r="V346" s="404"/>
      <c r="W346" s="405">
        <v>0</v>
      </c>
      <c r="X346" s="405">
        <v>0</v>
      </c>
      <c r="Y346" s="404"/>
      <c r="Z346" s="405">
        <v>0</v>
      </c>
      <c r="AA346" s="405">
        <v>0</v>
      </c>
      <c r="AB346" s="404"/>
      <c r="AC346" s="405">
        <v>0</v>
      </c>
      <c r="AD346" s="405">
        <v>0</v>
      </c>
      <c r="AE346" s="404"/>
      <c r="AF346" s="405">
        <v>0</v>
      </c>
      <c r="AG346" s="405">
        <v>0</v>
      </c>
      <c r="AH346" s="404"/>
      <c r="AI346" s="405">
        <v>0</v>
      </c>
      <c r="AJ346" s="405">
        <v>0</v>
      </c>
      <c r="AK346" s="404"/>
      <c r="AL346" s="405">
        <v>0</v>
      </c>
      <c r="AM346" s="405">
        <v>0</v>
      </c>
      <c r="AN346" s="404"/>
      <c r="AO346" s="405">
        <v>0</v>
      </c>
      <c r="AP346" s="405">
        <v>0</v>
      </c>
      <c r="AQ346" s="404"/>
      <c r="AR346" s="405">
        <v>0</v>
      </c>
      <c r="AS346" s="405">
        <v>0</v>
      </c>
      <c r="AT346" s="404"/>
      <c r="AU346" s="405">
        <v>0</v>
      </c>
      <c r="AV346" s="405">
        <v>0</v>
      </c>
      <c r="AW346" s="404"/>
      <c r="AX346" s="405">
        <v>0</v>
      </c>
      <c r="AY346" s="405">
        <v>0</v>
      </c>
      <c r="AZ346" s="404"/>
      <c r="BA346" s="405">
        <v>0</v>
      </c>
      <c r="BB346" s="405">
        <v>0</v>
      </c>
      <c r="BC346" s="404"/>
      <c r="BD346" s="405">
        <v>0</v>
      </c>
      <c r="BE346" s="405">
        <v>0</v>
      </c>
      <c r="BF346" s="404"/>
      <c r="BG346" s="405">
        <v>0</v>
      </c>
      <c r="BH346" s="405">
        <v>0</v>
      </c>
      <c r="BI346" s="404"/>
      <c r="BJ346" s="405">
        <v>0</v>
      </c>
      <c r="BK346" s="405">
        <v>0</v>
      </c>
      <c r="BL346" s="404"/>
      <c r="BM346" s="405">
        <v>0</v>
      </c>
      <c r="BN346" s="405">
        <v>0</v>
      </c>
      <c r="BO346" s="404"/>
      <c r="BP346" s="405">
        <v>0</v>
      </c>
      <c r="BQ346" s="405">
        <v>0</v>
      </c>
      <c r="BR346" s="404"/>
      <c r="BS346" s="405">
        <v>0</v>
      </c>
      <c r="BT346" s="405">
        <v>0</v>
      </c>
      <c r="BU346" s="404"/>
      <c r="BV346" s="405">
        <v>0</v>
      </c>
      <c r="BW346" s="405">
        <v>0</v>
      </c>
      <c r="BX346" s="404"/>
      <c r="BY346" s="405">
        <v>0</v>
      </c>
      <c r="BZ346" s="405">
        <v>0</v>
      </c>
      <c r="CA346" s="404"/>
      <c r="CB346" s="405">
        <v>0</v>
      </c>
      <c r="CC346" s="405">
        <v>0</v>
      </c>
      <c r="CD346" s="404"/>
      <c r="CE346" s="405">
        <v>0</v>
      </c>
      <c r="CF346" s="405">
        <v>0</v>
      </c>
      <c r="CG346" s="404"/>
      <c r="CH346" s="405">
        <v>0</v>
      </c>
      <c r="CI346" s="405">
        <v>0</v>
      </c>
      <c r="CJ346" s="404"/>
      <c r="CK346" s="405">
        <v>0</v>
      </c>
      <c r="CL346" s="405">
        <v>0</v>
      </c>
      <c r="CM346" s="404"/>
      <c r="CN346" s="405">
        <v>0</v>
      </c>
      <c r="CO346" s="405">
        <v>0</v>
      </c>
      <c r="CP346" s="404"/>
      <c r="CQ346" s="405">
        <v>0</v>
      </c>
      <c r="CR346" s="405">
        <v>0</v>
      </c>
      <c r="CS346" s="404"/>
      <c r="CT346" s="405">
        <v>0</v>
      </c>
      <c r="CU346" s="405">
        <v>0</v>
      </c>
      <c r="CV346" s="404"/>
      <c r="CW346" s="405">
        <v>0</v>
      </c>
      <c r="CX346" s="405">
        <v>0</v>
      </c>
      <c r="CY346" s="404"/>
      <c r="CZ346" s="405">
        <v>0</v>
      </c>
      <c r="DA346" s="405">
        <v>0</v>
      </c>
      <c r="DB346" s="404"/>
      <c r="DC346" s="405">
        <v>0</v>
      </c>
      <c r="DD346" s="405">
        <v>0</v>
      </c>
      <c r="DE346" s="404"/>
      <c r="DF346" s="405">
        <v>0</v>
      </c>
      <c r="DG346" s="405">
        <v>0</v>
      </c>
      <c r="DH346" s="404"/>
      <c r="DI346" s="405">
        <v>0</v>
      </c>
      <c r="DJ346" s="405">
        <v>0</v>
      </c>
      <c r="DK346" s="404"/>
      <c r="DL346" s="405">
        <v>0</v>
      </c>
      <c r="DM346" s="405">
        <v>0</v>
      </c>
      <c r="DN346" s="404"/>
      <c r="DO346" s="405">
        <v>0</v>
      </c>
      <c r="DP346" s="405">
        <v>0</v>
      </c>
      <c r="DQ346" s="404"/>
      <c r="DR346" s="405">
        <v>0</v>
      </c>
      <c r="DS346" s="405">
        <v>0</v>
      </c>
      <c r="DT346" s="404"/>
      <c r="DU346" s="405">
        <v>0</v>
      </c>
      <c r="DV346" s="405">
        <v>0</v>
      </c>
      <c r="DW346" s="406">
        <f>W346+Z346+AC346+AF346+AI346+AL346+AO346+AR346+AU346+AX346+BA346+BD346+BG346+BJ346+BM346+BP346+BS346+BV346+BY346+CB346+CE346+CH346+CK346</f>
        <v>0</v>
      </c>
      <c r="DX346" s="406">
        <f>X346+AA346+AD346+AG346+AJ346+AM346+AP346+AS346+AV346+AY346+BB346+BE346+BH346+BK346+BN346+BQ346+BT346+BW346+BZ346+CC346+CF346+CI346+CL346</f>
        <v>0</v>
      </c>
      <c r="DY346" s="405">
        <v>0</v>
      </c>
      <c r="DZ346" s="405">
        <v>0</v>
      </c>
      <c r="EA346" s="405">
        <v>0</v>
      </c>
      <c r="EB346" s="406">
        <f>CN346+CQ346+CT346+CW346+CZ346+DC346+DF346+DI346+DL346+DO346+DR346+DU346</f>
        <v>0</v>
      </c>
      <c r="EC346" s="406">
        <f>CO346+CR346+CU346+CX346+DA346+DD346+DG346+DJ346+DM346+DP346+DS346+DV346</f>
        <v>0</v>
      </c>
      <c r="ED346" s="407">
        <v>0</v>
      </c>
      <c r="EE346" s="407">
        <v>0</v>
      </c>
      <c r="EF346" s="407">
        <v>0</v>
      </c>
      <c r="EG346" s="407">
        <v>0</v>
      </c>
      <c r="EH346" s="407">
        <v>0</v>
      </c>
      <c r="EI346" s="407">
        <v>0</v>
      </c>
      <c r="EJ346" s="407">
        <v>0</v>
      </c>
      <c r="EK346" s="396">
        <f t="shared" si="17"/>
        <v>0</v>
      </c>
      <c r="EL346" s="396">
        <f t="shared" si="18"/>
        <v>0</v>
      </c>
      <c r="EM346" s="408">
        <f t="shared" si="19"/>
        <v>0</v>
      </c>
      <c r="EN346" s="405">
        <v>0</v>
      </c>
      <c r="EO346" s="405">
        <v>0</v>
      </c>
      <c r="EP346" s="81"/>
    </row>
    <row r="347" spans="1:146" x14ac:dyDescent="0.35">
      <c r="A347" s="81"/>
      <c r="B347" s="81"/>
      <c r="C347" s="81"/>
      <c r="D347" s="81"/>
      <c r="E347" s="81"/>
      <c r="F347" s="81"/>
      <c r="G347" s="81"/>
      <c r="H347" s="81"/>
      <c r="I347" s="81"/>
      <c r="J347" s="81"/>
      <c r="K347" s="81"/>
      <c r="L347" s="81"/>
      <c r="M347" s="81"/>
      <c r="N347" s="81"/>
      <c r="O347" s="81"/>
      <c r="P347" s="81"/>
      <c r="Q347" s="81"/>
      <c r="R347" s="81"/>
      <c r="S347" s="81"/>
      <c r="T347" s="81"/>
      <c r="U347" s="81"/>
      <c r="V347" s="404"/>
      <c r="W347" s="405">
        <v>0</v>
      </c>
      <c r="X347" s="405">
        <v>0</v>
      </c>
      <c r="Y347" s="404"/>
      <c r="Z347" s="405">
        <v>0</v>
      </c>
      <c r="AA347" s="405">
        <v>0</v>
      </c>
      <c r="AB347" s="404"/>
      <c r="AC347" s="405">
        <v>0</v>
      </c>
      <c r="AD347" s="405">
        <v>0</v>
      </c>
      <c r="AE347" s="404"/>
      <c r="AF347" s="405">
        <v>0</v>
      </c>
      <c r="AG347" s="405">
        <v>0</v>
      </c>
      <c r="AH347" s="404"/>
      <c r="AI347" s="405">
        <v>0</v>
      </c>
      <c r="AJ347" s="405">
        <v>0</v>
      </c>
      <c r="AK347" s="404"/>
      <c r="AL347" s="405">
        <v>0</v>
      </c>
      <c r="AM347" s="405">
        <v>0</v>
      </c>
      <c r="AN347" s="404"/>
      <c r="AO347" s="405">
        <v>0</v>
      </c>
      <c r="AP347" s="405">
        <v>0</v>
      </c>
      <c r="AQ347" s="404"/>
      <c r="AR347" s="405">
        <v>0</v>
      </c>
      <c r="AS347" s="405">
        <v>0</v>
      </c>
      <c r="AT347" s="404"/>
      <c r="AU347" s="405">
        <v>0</v>
      </c>
      <c r="AV347" s="405">
        <v>0</v>
      </c>
      <c r="AW347" s="404"/>
      <c r="AX347" s="405">
        <v>0</v>
      </c>
      <c r="AY347" s="405">
        <v>0</v>
      </c>
      <c r="AZ347" s="404"/>
      <c r="BA347" s="405">
        <v>0</v>
      </c>
      <c r="BB347" s="405">
        <v>0</v>
      </c>
      <c r="BC347" s="404"/>
      <c r="BD347" s="405">
        <v>0</v>
      </c>
      <c r="BE347" s="405">
        <v>0</v>
      </c>
      <c r="BF347" s="404"/>
      <c r="BG347" s="405">
        <v>0</v>
      </c>
      <c r="BH347" s="405">
        <v>0</v>
      </c>
      <c r="BI347" s="404"/>
      <c r="BJ347" s="405">
        <v>0</v>
      </c>
      <c r="BK347" s="405">
        <v>0</v>
      </c>
      <c r="BL347" s="404"/>
      <c r="BM347" s="405">
        <v>0</v>
      </c>
      <c r="BN347" s="405">
        <v>0</v>
      </c>
      <c r="BO347" s="404"/>
      <c r="BP347" s="405">
        <v>0</v>
      </c>
      <c r="BQ347" s="405">
        <v>0</v>
      </c>
      <c r="BR347" s="404"/>
      <c r="BS347" s="405">
        <v>0</v>
      </c>
      <c r="BT347" s="405">
        <v>0</v>
      </c>
      <c r="BU347" s="404"/>
      <c r="BV347" s="405">
        <v>0</v>
      </c>
      <c r="BW347" s="405">
        <v>0</v>
      </c>
      <c r="BX347" s="404"/>
      <c r="BY347" s="405">
        <v>0</v>
      </c>
      <c r="BZ347" s="405">
        <v>0</v>
      </c>
      <c r="CA347" s="404"/>
      <c r="CB347" s="405">
        <v>0</v>
      </c>
      <c r="CC347" s="405">
        <v>0</v>
      </c>
      <c r="CD347" s="404"/>
      <c r="CE347" s="405">
        <v>0</v>
      </c>
      <c r="CF347" s="405">
        <v>0</v>
      </c>
      <c r="CG347" s="404"/>
      <c r="CH347" s="405">
        <v>0</v>
      </c>
      <c r="CI347" s="405">
        <v>0</v>
      </c>
      <c r="CJ347" s="404"/>
      <c r="CK347" s="405">
        <v>0</v>
      </c>
      <c r="CL347" s="405">
        <v>0</v>
      </c>
      <c r="CM347" s="404"/>
      <c r="CN347" s="405">
        <v>0</v>
      </c>
      <c r="CO347" s="405">
        <v>0</v>
      </c>
      <c r="CP347" s="404"/>
      <c r="CQ347" s="405">
        <v>0</v>
      </c>
      <c r="CR347" s="405">
        <v>0</v>
      </c>
      <c r="CS347" s="404"/>
      <c r="CT347" s="405">
        <v>0</v>
      </c>
      <c r="CU347" s="405">
        <v>0</v>
      </c>
      <c r="CV347" s="404"/>
      <c r="CW347" s="405">
        <v>0</v>
      </c>
      <c r="CX347" s="405">
        <v>0</v>
      </c>
      <c r="CY347" s="404"/>
      <c r="CZ347" s="405">
        <v>0</v>
      </c>
      <c r="DA347" s="405">
        <v>0</v>
      </c>
      <c r="DB347" s="404"/>
      <c r="DC347" s="405">
        <v>0</v>
      </c>
      <c r="DD347" s="405">
        <v>0</v>
      </c>
      <c r="DE347" s="404"/>
      <c r="DF347" s="405">
        <v>0</v>
      </c>
      <c r="DG347" s="405">
        <v>0</v>
      </c>
      <c r="DH347" s="404"/>
      <c r="DI347" s="405">
        <v>0</v>
      </c>
      <c r="DJ347" s="405">
        <v>0</v>
      </c>
      <c r="DK347" s="404"/>
      <c r="DL347" s="405">
        <v>0</v>
      </c>
      <c r="DM347" s="405">
        <v>0</v>
      </c>
      <c r="DN347" s="404"/>
      <c r="DO347" s="405">
        <v>0</v>
      </c>
      <c r="DP347" s="405">
        <v>0</v>
      </c>
      <c r="DQ347" s="404"/>
      <c r="DR347" s="405">
        <v>0</v>
      </c>
      <c r="DS347" s="405">
        <v>0</v>
      </c>
      <c r="DT347" s="404"/>
      <c r="DU347" s="405">
        <v>0</v>
      </c>
      <c r="DV347" s="405">
        <v>0</v>
      </c>
      <c r="DW347" s="406">
        <f>W347+Z347+AC347+AF347+AI347+AL347+AO347+AR347+AU347+AX347+BA347+BD347+BG347+BJ347+BM347+BP347+BS347+BV347+BY347+CB347+CE347+CH347+CK347</f>
        <v>0</v>
      </c>
      <c r="DX347" s="406">
        <f>X347+AA347+AD347+AG347+AJ347+AM347+AP347+AS347+AV347+AY347+BB347+BE347+BH347+BK347+BN347+BQ347+BT347+BW347+BZ347+CC347+CF347+CI347+CL347</f>
        <v>0</v>
      </c>
      <c r="DY347" s="405">
        <v>0</v>
      </c>
      <c r="DZ347" s="405">
        <v>0</v>
      </c>
      <c r="EA347" s="405">
        <v>0</v>
      </c>
      <c r="EB347" s="406">
        <f>CN347+CQ347+CT347+CW347+CZ347+DC347+DF347+DI347+DL347+DO347+DR347+DU347</f>
        <v>0</v>
      </c>
      <c r="EC347" s="406">
        <f>CO347+CR347+CU347+CX347+DA347+DD347+DG347+DJ347+DM347+DP347+DS347+DV347</f>
        <v>0</v>
      </c>
      <c r="ED347" s="407">
        <v>0</v>
      </c>
      <c r="EE347" s="407">
        <v>0</v>
      </c>
      <c r="EF347" s="407">
        <v>0</v>
      </c>
      <c r="EG347" s="407">
        <v>0</v>
      </c>
      <c r="EH347" s="407">
        <v>0</v>
      </c>
      <c r="EI347" s="407">
        <v>0</v>
      </c>
      <c r="EJ347" s="407">
        <v>0</v>
      </c>
      <c r="EK347" s="396">
        <f t="shared" si="17"/>
        <v>0</v>
      </c>
      <c r="EL347" s="396">
        <f t="shared" si="18"/>
        <v>0</v>
      </c>
      <c r="EM347" s="408">
        <f t="shared" si="19"/>
        <v>0</v>
      </c>
      <c r="EN347" s="405">
        <v>0</v>
      </c>
      <c r="EO347" s="405">
        <v>0</v>
      </c>
      <c r="EP347" s="81"/>
    </row>
    <row r="348" spans="1:146" x14ac:dyDescent="0.35">
      <c r="A348" s="81"/>
      <c r="B348" s="81"/>
      <c r="C348" s="81"/>
      <c r="D348" s="81"/>
      <c r="E348" s="81"/>
      <c r="F348" s="81"/>
      <c r="G348" s="81"/>
      <c r="H348" s="81"/>
      <c r="I348" s="81"/>
      <c r="J348" s="81"/>
      <c r="K348" s="81"/>
      <c r="L348" s="81"/>
      <c r="M348" s="81"/>
      <c r="N348" s="81"/>
      <c r="O348" s="81"/>
      <c r="P348" s="81"/>
      <c r="Q348" s="81"/>
      <c r="R348" s="81"/>
      <c r="S348" s="81"/>
      <c r="T348" s="81"/>
      <c r="U348" s="81"/>
      <c r="V348" s="404"/>
      <c r="W348" s="405">
        <v>0</v>
      </c>
      <c r="X348" s="405">
        <v>0</v>
      </c>
      <c r="Y348" s="404"/>
      <c r="Z348" s="405">
        <v>0</v>
      </c>
      <c r="AA348" s="405">
        <v>0</v>
      </c>
      <c r="AB348" s="404"/>
      <c r="AC348" s="405">
        <v>0</v>
      </c>
      <c r="AD348" s="405">
        <v>0</v>
      </c>
      <c r="AE348" s="404"/>
      <c r="AF348" s="405">
        <v>0</v>
      </c>
      <c r="AG348" s="405">
        <v>0</v>
      </c>
      <c r="AH348" s="404"/>
      <c r="AI348" s="405">
        <v>0</v>
      </c>
      <c r="AJ348" s="405">
        <v>0</v>
      </c>
      <c r="AK348" s="404"/>
      <c r="AL348" s="405">
        <v>0</v>
      </c>
      <c r="AM348" s="405">
        <v>0</v>
      </c>
      <c r="AN348" s="404"/>
      <c r="AO348" s="405">
        <v>0</v>
      </c>
      <c r="AP348" s="405">
        <v>0</v>
      </c>
      <c r="AQ348" s="404"/>
      <c r="AR348" s="405">
        <v>0</v>
      </c>
      <c r="AS348" s="405">
        <v>0</v>
      </c>
      <c r="AT348" s="404"/>
      <c r="AU348" s="405">
        <v>0</v>
      </c>
      <c r="AV348" s="405">
        <v>0</v>
      </c>
      <c r="AW348" s="404"/>
      <c r="AX348" s="405">
        <v>0</v>
      </c>
      <c r="AY348" s="405">
        <v>0</v>
      </c>
      <c r="AZ348" s="404"/>
      <c r="BA348" s="405">
        <v>0</v>
      </c>
      <c r="BB348" s="405">
        <v>0</v>
      </c>
      <c r="BC348" s="404"/>
      <c r="BD348" s="405">
        <v>0</v>
      </c>
      <c r="BE348" s="405">
        <v>0</v>
      </c>
      <c r="BF348" s="404"/>
      <c r="BG348" s="405">
        <v>0</v>
      </c>
      <c r="BH348" s="405">
        <v>0</v>
      </c>
      <c r="BI348" s="404"/>
      <c r="BJ348" s="405">
        <v>0</v>
      </c>
      <c r="BK348" s="405">
        <v>0</v>
      </c>
      <c r="BL348" s="404"/>
      <c r="BM348" s="405">
        <v>0</v>
      </c>
      <c r="BN348" s="405">
        <v>0</v>
      </c>
      <c r="BO348" s="404"/>
      <c r="BP348" s="405">
        <v>0</v>
      </c>
      <c r="BQ348" s="405">
        <v>0</v>
      </c>
      <c r="BR348" s="404"/>
      <c r="BS348" s="405">
        <v>0</v>
      </c>
      <c r="BT348" s="405">
        <v>0</v>
      </c>
      <c r="BU348" s="404"/>
      <c r="BV348" s="405">
        <v>0</v>
      </c>
      <c r="BW348" s="405">
        <v>0</v>
      </c>
      <c r="BX348" s="404"/>
      <c r="BY348" s="405">
        <v>0</v>
      </c>
      <c r="BZ348" s="405">
        <v>0</v>
      </c>
      <c r="CA348" s="404"/>
      <c r="CB348" s="405">
        <v>0</v>
      </c>
      <c r="CC348" s="405">
        <v>0</v>
      </c>
      <c r="CD348" s="404"/>
      <c r="CE348" s="405">
        <v>0</v>
      </c>
      <c r="CF348" s="405">
        <v>0</v>
      </c>
      <c r="CG348" s="404"/>
      <c r="CH348" s="405">
        <v>0</v>
      </c>
      <c r="CI348" s="405">
        <v>0</v>
      </c>
      <c r="CJ348" s="404"/>
      <c r="CK348" s="405">
        <v>0</v>
      </c>
      <c r="CL348" s="405">
        <v>0</v>
      </c>
      <c r="CM348" s="404"/>
      <c r="CN348" s="405">
        <v>0</v>
      </c>
      <c r="CO348" s="405">
        <v>0</v>
      </c>
      <c r="CP348" s="404"/>
      <c r="CQ348" s="405">
        <v>0</v>
      </c>
      <c r="CR348" s="405">
        <v>0</v>
      </c>
      <c r="CS348" s="404"/>
      <c r="CT348" s="405">
        <v>0</v>
      </c>
      <c r="CU348" s="405">
        <v>0</v>
      </c>
      <c r="CV348" s="404"/>
      <c r="CW348" s="405">
        <v>0</v>
      </c>
      <c r="CX348" s="405">
        <v>0</v>
      </c>
      <c r="CY348" s="404"/>
      <c r="CZ348" s="405">
        <v>0</v>
      </c>
      <c r="DA348" s="405">
        <v>0</v>
      </c>
      <c r="DB348" s="404"/>
      <c r="DC348" s="405">
        <v>0</v>
      </c>
      <c r="DD348" s="405">
        <v>0</v>
      </c>
      <c r="DE348" s="404"/>
      <c r="DF348" s="405">
        <v>0</v>
      </c>
      <c r="DG348" s="405">
        <v>0</v>
      </c>
      <c r="DH348" s="404"/>
      <c r="DI348" s="405">
        <v>0</v>
      </c>
      <c r="DJ348" s="405">
        <v>0</v>
      </c>
      <c r="DK348" s="404"/>
      <c r="DL348" s="405">
        <v>0</v>
      </c>
      <c r="DM348" s="405">
        <v>0</v>
      </c>
      <c r="DN348" s="404"/>
      <c r="DO348" s="405">
        <v>0</v>
      </c>
      <c r="DP348" s="405">
        <v>0</v>
      </c>
      <c r="DQ348" s="404"/>
      <c r="DR348" s="405">
        <v>0</v>
      </c>
      <c r="DS348" s="405">
        <v>0</v>
      </c>
      <c r="DT348" s="404"/>
      <c r="DU348" s="405">
        <v>0</v>
      </c>
      <c r="DV348" s="405">
        <v>0</v>
      </c>
      <c r="DW348" s="406">
        <f>W348+Z348+AC348+AF348+AI348+AL348+AO348+AR348+AU348+AX348+BA348+BD348+BG348+BJ348+BM348+BP348+BS348+BV348+BY348+CB348+CE348+CH348+CK348</f>
        <v>0</v>
      </c>
      <c r="DX348" s="406">
        <f>X348+AA348+AD348+AG348+AJ348+AM348+AP348+AS348+AV348+AY348+BB348+BE348+BH348+BK348+BN348+BQ348+BT348+BW348+BZ348+CC348+CF348+CI348+CL348</f>
        <v>0</v>
      </c>
      <c r="DY348" s="405">
        <v>0</v>
      </c>
      <c r="DZ348" s="405">
        <v>0</v>
      </c>
      <c r="EA348" s="405">
        <v>0</v>
      </c>
      <c r="EB348" s="406">
        <f>CN348+CQ348+CT348+CW348+CZ348+DC348+DF348+DI348+DL348+DO348+DR348+DU348</f>
        <v>0</v>
      </c>
      <c r="EC348" s="406">
        <f>CO348+CR348+CU348+CX348+DA348+DD348+DG348+DJ348+DM348+DP348+DS348+DV348</f>
        <v>0</v>
      </c>
      <c r="ED348" s="407">
        <v>0</v>
      </c>
      <c r="EE348" s="407">
        <v>0</v>
      </c>
      <c r="EF348" s="407">
        <v>0</v>
      </c>
      <c r="EG348" s="407">
        <v>0</v>
      </c>
      <c r="EH348" s="407">
        <v>0</v>
      </c>
      <c r="EI348" s="407">
        <v>0</v>
      </c>
      <c r="EJ348" s="407">
        <v>0</v>
      </c>
      <c r="EK348" s="396">
        <f t="shared" si="17"/>
        <v>0</v>
      </c>
      <c r="EL348" s="396">
        <f t="shared" si="18"/>
        <v>0</v>
      </c>
      <c r="EM348" s="408">
        <f t="shared" si="19"/>
        <v>0</v>
      </c>
      <c r="EN348" s="405">
        <v>0</v>
      </c>
      <c r="EO348" s="405">
        <v>0</v>
      </c>
      <c r="EP348" s="81"/>
    </row>
    <row r="349" spans="1:146" x14ac:dyDescent="0.35">
      <c r="A349" s="81"/>
      <c r="B349" s="81"/>
      <c r="C349" s="81"/>
      <c r="D349" s="81"/>
      <c r="E349" s="81"/>
      <c r="F349" s="81"/>
      <c r="G349" s="81"/>
      <c r="H349" s="81"/>
      <c r="I349" s="81"/>
      <c r="J349" s="81"/>
      <c r="K349" s="81"/>
      <c r="L349" s="81"/>
      <c r="M349" s="81"/>
      <c r="N349" s="81"/>
      <c r="O349" s="81"/>
      <c r="P349" s="81"/>
      <c r="Q349" s="81"/>
      <c r="R349" s="81"/>
      <c r="S349" s="81"/>
      <c r="T349" s="81"/>
      <c r="U349" s="81"/>
      <c r="V349" s="404"/>
      <c r="W349" s="405">
        <v>0</v>
      </c>
      <c r="X349" s="405">
        <v>0</v>
      </c>
      <c r="Y349" s="404"/>
      <c r="Z349" s="405">
        <v>0</v>
      </c>
      <c r="AA349" s="405">
        <v>0</v>
      </c>
      <c r="AB349" s="404"/>
      <c r="AC349" s="405">
        <v>0</v>
      </c>
      <c r="AD349" s="405">
        <v>0</v>
      </c>
      <c r="AE349" s="404"/>
      <c r="AF349" s="405">
        <v>0</v>
      </c>
      <c r="AG349" s="405">
        <v>0</v>
      </c>
      <c r="AH349" s="404"/>
      <c r="AI349" s="405">
        <v>0</v>
      </c>
      <c r="AJ349" s="405">
        <v>0</v>
      </c>
      <c r="AK349" s="404"/>
      <c r="AL349" s="405">
        <v>0</v>
      </c>
      <c r="AM349" s="405">
        <v>0</v>
      </c>
      <c r="AN349" s="404"/>
      <c r="AO349" s="405">
        <v>0</v>
      </c>
      <c r="AP349" s="405">
        <v>0</v>
      </c>
      <c r="AQ349" s="404"/>
      <c r="AR349" s="405">
        <v>0</v>
      </c>
      <c r="AS349" s="405">
        <v>0</v>
      </c>
      <c r="AT349" s="404"/>
      <c r="AU349" s="405">
        <v>0</v>
      </c>
      <c r="AV349" s="405">
        <v>0</v>
      </c>
      <c r="AW349" s="404"/>
      <c r="AX349" s="405">
        <v>0</v>
      </c>
      <c r="AY349" s="405">
        <v>0</v>
      </c>
      <c r="AZ349" s="404"/>
      <c r="BA349" s="405">
        <v>0</v>
      </c>
      <c r="BB349" s="405">
        <v>0</v>
      </c>
      <c r="BC349" s="404"/>
      <c r="BD349" s="405">
        <v>0</v>
      </c>
      <c r="BE349" s="405">
        <v>0</v>
      </c>
      <c r="BF349" s="404"/>
      <c r="BG349" s="405">
        <v>0</v>
      </c>
      <c r="BH349" s="405">
        <v>0</v>
      </c>
      <c r="BI349" s="404"/>
      <c r="BJ349" s="405">
        <v>0</v>
      </c>
      <c r="BK349" s="405">
        <v>0</v>
      </c>
      <c r="BL349" s="404"/>
      <c r="BM349" s="405">
        <v>0</v>
      </c>
      <c r="BN349" s="405">
        <v>0</v>
      </c>
      <c r="BO349" s="404"/>
      <c r="BP349" s="405">
        <v>0</v>
      </c>
      <c r="BQ349" s="405">
        <v>0</v>
      </c>
      <c r="BR349" s="404"/>
      <c r="BS349" s="405">
        <v>0</v>
      </c>
      <c r="BT349" s="405">
        <v>0</v>
      </c>
      <c r="BU349" s="404"/>
      <c r="BV349" s="405">
        <v>0</v>
      </c>
      <c r="BW349" s="405">
        <v>0</v>
      </c>
      <c r="BX349" s="404"/>
      <c r="BY349" s="405">
        <v>0</v>
      </c>
      <c r="BZ349" s="405">
        <v>0</v>
      </c>
      <c r="CA349" s="404"/>
      <c r="CB349" s="405">
        <v>0</v>
      </c>
      <c r="CC349" s="405">
        <v>0</v>
      </c>
      <c r="CD349" s="404"/>
      <c r="CE349" s="405">
        <v>0</v>
      </c>
      <c r="CF349" s="405">
        <v>0</v>
      </c>
      <c r="CG349" s="404"/>
      <c r="CH349" s="405">
        <v>0</v>
      </c>
      <c r="CI349" s="405">
        <v>0</v>
      </c>
      <c r="CJ349" s="404"/>
      <c r="CK349" s="405">
        <v>0</v>
      </c>
      <c r="CL349" s="405">
        <v>0</v>
      </c>
      <c r="CM349" s="404"/>
      <c r="CN349" s="405">
        <v>0</v>
      </c>
      <c r="CO349" s="405">
        <v>0</v>
      </c>
      <c r="CP349" s="404"/>
      <c r="CQ349" s="405">
        <v>0</v>
      </c>
      <c r="CR349" s="405">
        <v>0</v>
      </c>
      <c r="CS349" s="404"/>
      <c r="CT349" s="405">
        <v>0</v>
      </c>
      <c r="CU349" s="405">
        <v>0</v>
      </c>
      <c r="CV349" s="404"/>
      <c r="CW349" s="405">
        <v>0</v>
      </c>
      <c r="CX349" s="405">
        <v>0</v>
      </c>
      <c r="CY349" s="404"/>
      <c r="CZ349" s="405">
        <v>0</v>
      </c>
      <c r="DA349" s="405">
        <v>0</v>
      </c>
      <c r="DB349" s="404"/>
      <c r="DC349" s="405">
        <v>0</v>
      </c>
      <c r="DD349" s="405">
        <v>0</v>
      </c>
      <c r="DE349" s="404"/>
      <c r="DF349" s="405">
        <v>0</v>
      </c>
      <c r="DG349" s="405">
        <v>0</v>
      </c>
      <c r="DH349" s="404"/>
      <c r="DI349" s="405">
        <v>0</v>
      </c>
      <c r="DJ349" s="405">
        <v>0</v>
      </c>
      <c r="DK349" s="404"/>
      <c r="DL349" s="405">
        <v>0</v>
      </c>
      <c r="DM349" s="405">
        <v>0</v>
      </c>
      <c r="DN349" s="404"/>
      <c r="DO349" s="405">
        <v>0</v>
      </c>
      <c r="DP349" s="405">
        <v>0</v>
      </c>
      <c r="DQ349" s="404"/>
      <c r="DR349" s="405">
        <v>0</v>
      </c>
      <c r="DS349" s="405">
        <v>0</v>
      </c>
      <c r="DT349" s="404"/>
      <c r="DU349" s="405">
        <v>0</v>
      </c>
      <c r="DV349" s="405">
        <v>0</v>
      </c>
      <c r="DW349" s="406">
        <f>W349+Z349+AC349+AF349+AI349+AL349+AO349+AR349+AU349+AX349+BA349+BD349+BG349+BJ349+BM349+BP349+BS349+BV349+BY349+CB349+CE349+CH349+CK349</f>
        <v>0</v>
      </c>
      <c r="DX349" s="406">
        <f>X349+AA349+AD349+AG349+AJ349+AM349+AP349+AS349+AV349+AY349+BB349+BE349+BH349+BK349+BN349+BQ349+BT349+BW349+BZ349+CC349+CF349+CI349+CL349</f>
        <v>0</v>
      </c>
      <c r="DY349" s="405">
        <v>0</v>
      </c>
      <c r="DZ349" s="405">
        <v>0</v>
      </c>
      <c r="EA349" s="405">
        <v>0</v>
      </c>
      <c r="EB349" s="406">
        <f>CN349+CQ349+CT349+CW349+CZ349+DC349+DF349+DI349+DL349+DO349+DR349+DU349</f>
        <v>0</v>
      </c>
      <c r="EC349" s="406">
        <f>CO349+CR349+CU349+CX349+DA349+DD349+DG349+DJ349+DM349+DP349+DS349+DV349</f>
        <v>0</v>
      </c>
      <c r="ED349" s="407">
        <v>0</v>
      </c>
      <c r="EE349" s="407">
        <v>0</v>
      </c>
      <c r="EF349" s="407">
        <v>0</v>
      </c>
      <c r="EG349" s="407">
        <v>0</v>
      </c>
      <c r="EH349" s="407">
        <v>0</v>
      </c>
      <c r="EI349" s="407">
        <v>0</v>
      </c>
      <c r="EJ349" s="407">
        <v>0</v>
      </c>
      <c r="EK349" s="396">
        <f t="shared" si="17"/>
        <v>0</v>
      </c>
      <c r="EL349" s="396">
        <f t="shared" si="18"/>
        <v>0</v>
      </c>
      <c r="EM349" s="408">
        <f t="shared" si="19"/>
        <v>0</v>
      </c>
      <c r="EN349" s="405">
        <v>0</v>
      </c>
      <c r="EO349" s="405">
        <v>0</v>
      </c>
      <c r="EP349" s="81"/>
    </row>
    <row r="350" spans="1:146" x14ac:dyDescent="0.35">
      <c r="A350" s="81"/>
      <c r="B350" s="81"/>
      <c r="C350" s="81"/>
      <c r="D350" s="81"/>
      <c r="E350" s="81"/>
      <c r="F350" s="81"/>
      <c r="G350" s="81"/>
      <c r="H350" s="81"/>
      <c r="I350" s="81"/>
      <c r="J350" s="81"/>
      <c r="K350" s="81"/>
      <c r="L350" s="81"/>
      <c r="M350" s="81"/>
      <c r="N350" s="81"/>
      <c r="O350" s="81"/>
      <c r="P350" s="81"/>
      <c r="Q350" s="81"/>
      <c r="R350" s="81"/>
      <c r="S350" s="81"/>
      <c r="T350" s="81"/>
      <c r="U350" s="81"/>
      <c r="V350" s="404"/>
      <c r="W350" s="405">
        <v>0</v>
      </c>
      <c r="X350" s="405">
        <v>0</v>
      </c>
      <c r="Y350" s="404"/>
      <c r="Z350" s="405">
        <v>0</v>
      </c>
      <c r="AA350" s="405">
        <v>0</v>
      </c>
      <c r="AB350" s="404"/>
      <c r="AC350" s="405">
        <v>0</v>
      </c>
      <c r="AD350" s="405">
        <v>0</v>
      </c>
      <c r="AE350" s="404"/>
      <c r="AF350" s="405">
        <v>0</v>
      </c>
      <c r="AG350" s="405">
        <v>0</v>
      </c>
      <c r="AH350" s="404"/>
      <c r="AI350" s="405">
        <v>0</v>
      </c>
      <c r="AJ350" s="405">
        <v>0</v>
      </c>
      <c r="AK350" s="404"/>
      <c r="AL350" s="405">
        <v>0</v>
      </c>
      <c r="AM350" s="405">
        <v>0</v>
      </c>
      <c r="AN350" s="404"/>
      <c r="AO350" s="405">
        <v>0</v>
      </c>
      <c r="AP350" s="405">
        <v>0</v>
      </c>
      <c r="AQ350" s="404"/>
      <c r="AR350" s="405">
        <v>0</v>
      </c>
      <c r="AS350" s="405">
        <v>0</v>
      </c>
      <c r="AT350" s="404"/>
      <c r="AU350" s="405">
        <v>0</v>
      </c>
      <c r="AV350" s="405">
        <v>0</v>
      </c>
      <c r="AW350" s="404"/>
      <c r="AX350" s="405">
        <v>0</v>
      </c>
      <c r="AY350" s="405">
        <v>0</v>
      </c>
      <c r="AZ350" s="404"/>
      <c r="BA350" s="405">
        <v>0</v>
      </c>
      <c r="BB350" s="405">
        <v>0</v>
      </c>
      <c r="BC350" s="404"/>
      <c r="BD350" s="405">
        <v>0</v>
      </c>
      <c r="BE350" s="405">
        <v>0</v>
      </c>
      <c r="BF350" s="404"/>
      <c r="BG350" s="405">
        <v>0</v>
      </c>
      <c r="BH350" s="405">
        <v>0</v>
      </c>
      <c r="BI350" s="404"/>
      <c r="BJ350" s="405">
        <v>0</v>
      </c>
      <c r="BK350" s="405">
        <v>0</v>
      </c>
      <c r="BL350" s="404"/>
      <c r="BM350" s="405">
        <v>0</v>
      </c>
      <c r="BN350" s="405">
        <v>0</v>
      </c>
      <c r="BO350" s="404"/>
      <c r="BP350" s="405">
        <v>0</v>
      </c>
      <c r="BQ350" s="405">
        <v>0</v>
      </c>
      <c r="BR350" s="404"/>
      <c r="BS350" s="405">
        <v>0</v>
      </c>
      <c r="BT350" s="405">
        <v>0</v>
      </c>
      <c r="BU350" s="404"/>
      <c r="BV350" s="405">
        <v>0</v>
      </c>
      <c r="BW350" s="405">
        <v>0</v>
      </c>
      <c r="BX350" s="404"/>
      <c r="BY350" s="405">
        <v>0</v>
      </c>
      <c r="BZ350" s="405">
        <v>0</v>
      </c>
      <c r="CA350" s="404"/>
      <c r="CB350" s="405">
        <v>0</v>
      </c>
      <c r="CC350" s="405">
        <v>0</v>
      </c>
      <c r="CD350" s="404"/>
      <c r="CE350" s="405">
        <v>0</v>
      </c>
      <c r="CF350" s="405">
        <v>0</v>
      </c>
      <c r="CG350" s="404"/>
      <c r="CH350" s="405">
        <v>0</v>
      </c>
      <c r="CI350" s="405">
        <v>0</v>
      </c>
      <c r="CJ350" s="404"/>
      <c r="CK350" s="405">
        <v>0</v>
      </c>
      <c r="CL350" s="405">
        <v>0</v>
      </c>
      <c r="CM350" s="404"/>
      <c r="CN350" s="405">
        <v>0</v>
      </c>
      <c r="CO350" s="405">
        <v>0</v>
      </c>
      <c r="CP350" s="404"/>
      <c r="CQ350" s="405">
        <v>0</v>
      </c>
      <c r="CR350" s="405">
        <v>0</v>
      </c>
      <c r="CS350" s="404"/>
      <c r="CT350" s="405">
        <v>0</v>
      </c>
      <c r="CU350" s="405">
        <v>0</v>
      </c>
      <c r="CV350" s="404"/>
      <c r="CW350" s="405">
        <v>0</v>
      </c>
      <c r="CX350" s="405">
        <v>0</v>
      </c>
      <c r="CY350" s="404"/>
      <c r="CZ350" s="405">
        <v>0</v>
      </c>
      <c r="DA350" s="405">
        <v>0</v>
      </c>
      <c r="DB350" s="404"/>
      <c r="DC350" s="405">
        <v>0</v>
      </c>
      <c r="DD350" s="405">
        <v>0</v>
      </c>
      <c r="DE350" s="404"/>
      <c r="DF350" s="405">
        <v>0</v>
      </c>
      <c r="DG350" s="405">
        <v>0</v>
      </c>
      <c r="DH350" s="404"/>
      <c r="DI350" s="405">
        <v>0</v>
      </c>
      <c r="DJ350" s="405">
        <v>0</v>
      </c>
      <c r="DK350" s="404"/>
      <c r="DL350" s="405">
        <v>0</v>
      </c>
      <c r="DM350" s="405">
        <v>0</v>
      </c>
      <c r="DN350" s="404"/>
      <c r="DO350" s="405">
        <v>0</v>
      </c>
      <c r="DP350" s="405">
        <v>0</v>
      </c>
      <c r="DQ350" s="404"/>
      <c r="DR350" s="405">
        <v>0</v>
      </c>
      <c r="DS350" s="405">
        <v>0</v>
      </c>
      <c r="DT350" s="404"/>
      <c r="DU350" s="405">
        <v>0</v>
      </c>
      <c r="DV350" s="405">
        <v>0</v>
      </c>
      <c r="DW350" s="406">
        <f>W350+Z350+AC350+AF350+AI350+AL350+AO350+AR350+AU350+AX350+BA350+BD350+BG350+BJ350+BM350+BP350+BS350+BV350+BY350+CB350+CE350+CH350+CK350</f>
        <v>0</v>
      </c>
      <c r="DX350" s="406">
        <f>X350+AA350+AD350+AG350+AJ350+AM350+AP350+AS350+AV350+AY350+BB350+BE350+BH350+BK350+BN350+BQ350+BT350+BW350+BZ350+CC350+CF350+CI350+CL350</f>
        <v>0</v>
      </c>
      <c r="DY350" s="405">
        <v>0</v>
      </c>
      <c r="DZ350" s="405">
        <v>0</v>
      </c>
      <c r="EA350" s="405">
        <v>0</v>
      </c>
      <c r="EB350" s="406">
        <f>CN350+CQ350+CT350+CW350+CZ350+DC350+DF350+DI350+DL350+DO350+DR350+DU350</f>
        <v>0</v>
      </c>
      <c r="EC350" s="406">
        <f>CO350+CR350+CU350+CX350+DA350+DD350+DG350+DJ350+DM350+DP350+DS350+DV350</f>
        <v>0</v>
      </c>
      <c r="ED350" s="407">
        <v>0</v>
      </c>
      <c r="EE350" s="407">
        <v>0</v>
      </c>
      <c r="EF350" s="407">
        <v>0</v>
      </c>
      <c r="EG350" s="407">
        <v>0</v>
      </c>
      <c r="EH350" s="407">
        <v>0</v>
      </c>
      <c r="EI350" s="407">
        <v>0</v>
      </c>
      <c r="EJ350" s="407">
        <v>0</v>
      </c>
      <c r="EK350" s="396">
        <f t="shared" si="17"/>
        <v>0</v>
      </c>
      <c r="EL350" s="396">
        <f t="shared" si="18"/>
        <v>0</v>
      </c>
      <c r="EM350" s="408">
        <f t="shared" si="19"/>
        <v>0</v>
      </c>
      <c r="EN350" s="405">
        <v>0</v>
      </c>
      <c r="EO350" s="405">
        <v>0</v>
      </c>
      <c r="EP350" s="81"/>
    </row>
    <row r="351" spans="1:146" x14ac:dyDescent="0.35">
      <c r="A351" s="81"/>
      <c r="B351" s="81"/>
      <c r="C351" s="81"/>
      <c r="D351" s="81"/>
      <c r="E351" s="81"/>
      <c r="F351" s="81"/>
      <c r="G351" s="81"/>
      <c r="H351" s="81"/>
      <c r="I351" s="81"/>
      <c r="J351" s="81"/>
      <c r="K351" s="81"/>
      <c r="L351" s="81"/>
      <c r="M351" s="81"/>
      <c r="N351" s="81"/>
      <c r="O351" s="81"/>
      <c r="P351" s="81"/>
      <c r="Q351" s="81"/>
      <c r="R351" s="81"/>
      <c r="S351" s="81"/>
      <c r="T351" s="81"/>
      <c r="U351" s="81"/>
      <c r="V351" s="404"/>
      <c r="W351" s="405">
        <v>0</v>
      </c>
      <c r="X351" s="405">
        <v>0</v>
      </c>
      <c r="Y351" s="404"/>
      <c r="Z351" s="405">
        <v>0</v>
      </c>
      <c r="AA351" s="405">
        <v>0</v>
      </c>
      <c r="AB351" s="404"/>
      <c r="AC351" s="405">
        <v>0</v>
      </c>
      <c r="AD351" s="405">
        <v>0</v>
      </c>
      <c r="AE351" s="404"/>
      <c r="AF351" s="405">
        <v>0</v>
      </c>
      <c r="AG351" s="405">
        <v>0</v>
      </c>
      <c r="AH351" s="404"/>
      <c r="AI351" s="405">
        <v>0</v>
      </c>
      <c r="AJ351" s="405">
        <v>0</v>
      </c>
      <c r="AK351" s="404"/>
      <c r="AL351" s="405">
        <v>0</v>
      </c>
      <c r="AM351" s="405">
        <v>0</v>
      </c>
      <c r="AN351" s="404"/>
      <c r="AO351" s="405">
        <v>0</v>
      </c>
      <c r="AP351" s="405">
        <v>0</v>
      </c>
      <c r="AQ351" s="404"/>
      <c r="AR351" s="405">
        <v>0</v>
      </c>
      <c r="AS351" s="405">
        <v>0</v>
      </c>
      <c r="AT351" s="404"/>
      <c r="AU351" s="405">
        <v>0</v>
      </c>
      <c r="AV351" s="405">
        <v>0</v>
      </c>
      <c r="AW351" s="404"/>
      <c r="AX351" s="405">
        <v>0</v>
      </c>
      <c r="AY351" s="405">
        <v>0</v>
      </c>
      <c r="AZ351" s="404"/>
      <c r="BA351" s="405">
        <v>0</v>
      </c>
      <c r="BB351" s="405">
        <v>0</v>
      </c>
      <c r="BC351" s="404"/>
      <c r="BD351" s="405">
        <v>0</v>
      </c>
      <c r="BE351" s="405">
        <v>0</v>
      </c>
      <c r="BF351" s="404"/>
      <c r="BG351" s="405">
        <v>0</v>
      </c>
      <c r="BH351" s="405">
        <v>0</v>
      </c>
      <c r="BI351" s="404"/>
      <c r="BJ351" s="405">
        <v>0</v>
      </c>
      <c r="BK351" s="405">
        <v>0</v>
      </c>
      <c r="BL351" s="404"/>
      <c r="BM351" s="405">
        <v>0</v>
      </c>
      <c r="BN351" s="405">
        <v>0</v>
      </c>
      <c r="BO351" s="404"/>
      <c r="BP351" s="405">
        <v>0</v>
      </c>
      <c r="BQ351" s="405">
        <v>0</v>
      </c>
      <c r="BR351" s="404"/>
      <c r="BS351" s="405">
        <v>0</v>
      </c>
      <c r="BT351" s="405">
        <v>0</v>
      </c>
      <c r="BU351" s="404"/>
      <c r="BV351" s="405">
        <v>0</v>
      </c>
      <c r="BW351" s="405">
        <v>0</v>
      </c>
      <c r="BX351" s="404"/>
      <c r="BY351" s="405">
        <v>0</v>
      </c>
      <c r="BZ351" s="405">
        <v>0</v>
      </c>
      <c r="CA351" s="404"/>
      <c r="CB351" s="405">
        <v>0</v>
      </c>
      <c r="CC351" s="405">
        <v>0</v>
      </c>
      <c r="CD351" s="404"/>
      <c r="CE351" s="405">
        <v>0</v>
      </c>
      <c r="CF351" s="405">
        <v>0</v>
      </c>
      <c r="CG351" s="404"/>
      <c r="CH351" s="405">
        <v>0</v>
      </c>
      <c r="CI351" s="405">
        <v>0</v>
      </c>
      <c r="CJ351" s="404"/>
      <c r="CK351" s="405">
        <v>0</v>
      </c>
      <c r="CL351" s="405">
        <v>0</v>
      </c>
      <c r="CM351" s="404"/>
      <c r="CN351" s="405">
        <v>0</v>
      </c>
      <c r="CO351" s="405">
        <v>0</v>
      </c>
      <c r="CP351" s="404"/>
      <c r="CQ351" s="405">
        <v>0</v>
      </c>
      <c r="CR351" s="405">
        <v>0</v>
      </c>
      <c r="CS351" s="404"/>
      <c r="CT351" s="405">
        <v>0</v>
      </c>
      <c r="CU351" s="405">
        <v>0</v>
      </c>
      <c r="CV351" s="404"/>
      <c r="CW351" s="405">
        <v>0</v>
      </c>
      <c r="CX351" s="405">
        <v>0</v>
      </c>
      <c r="CY351" s="404"/>
      <c r="CZ351" s="405">
        <v>0</v>
      </c>
      <c r="DA351" s="405">
        <v>0</v>
      </c>
      <c r="DB351" s="404"/>
      <c r="DC351" s="405">
        <v>0</v>
      </c>
      <c r="DD351" s="405">
        <v>0</v>
      </c>
      <c r="DE351" s="404"/>
      <c r="DF351" s="405">
        <v>0</v>
      </c>
      <c r="DG351" s="405">
        <v>0</v>
      </c>
      <c r="DH351" s="404"/>
      <c r="DI351" s="405">
        <v>0</v>
      </c>
      <c r="DJ351" s="405">
        <v>0</v>
      </c>
      <c r="DK351" s="404"/>
      <c r="DL351" s="405">
        <v>0</v>
      </c>
      <c r="DM351" s="405">
        <v>0</v>
      </c>
      <c r="DN351" s="404"/>
      <c r="DO351" s="405">
        <v>0</v>
      </c>
      <c r="DP351" s="405">
        <v>0</v>
      </c>
      <c r="DQ351" s="404"/>
      <c r="DR351" s="405">
        <v>0</v>
      </c>
      <c r="DS351" s="405">
        <v>0</v>
      </c>
      <c r="DT351" s="404"/>
      <c r="DU351" s="405">
        <v>0</v>
      </c>
      <c r="DV351" s="405">
        <v>0</v>
      </c>
      <c r="DW351" s="406">
        <f>W351+Z351+AC351+AF351+AI351+AL351+AO351+AR351+AU351+AX351+BA351+BD351+BG351+BJ351+BM351+BP351+BS351+BV351+BY351+CB351+CE351+CH351+CK351</f>
        <v>0</v>
      </c>
      <c r="DX351" s="406">
        <f>X351+AA351+AD351+AG351+AJ351+AM351+AP351+AS351+AV351+AY351+BB351+BE351+BH351+BK351+BN351+BQ351+BT351+BW351+BZ351+CC351+CF351+CI351+CL351</f>
        <v>0</v>
      </c>
      <c r="DY351" s="405">
        <v>0</v>
      </c>
      <c r="DZ351" s="405">
        <v>0</v>
      </c>
      <c r="EA351" s="405">
        <v>0</v>
      </c>
      <c r="EB351" s="406">
        <f>CN351+CQ351+CT351+CW351+CZ351+DC351+DF351+DI351+DL351+DO351+DR351+DU351</f>
        <v>0</v>
      </c>
      <c r="EC351" s="406">
        <f>CO351+CR351+CU351+CX351+DA351+DD351+DG351+DJ351+DM351+DP351+DS351+DV351</f>
        <v>0</v>
      </c>
      <c r="ED351" s="407">
        <v>0</v>
      </c>
      <c r="EE351" s="407">
        <v>0</v>
      </c>
      <c r="EF351" s="407">
        <v>0</v>
      </c>
      <c r="EG351" s="407">
        <v>0</v>
      </c>
      <c r="EH351" s="407">
        <v>0</v>
      </c>
      <c r="EI351" s="407">
        <v>0</v>
      </c>
      <c r="EJ351" s="407">
        <v>0</v>
      </c>
      <c r="EK351" s="396">
        <f t="shared" si="17"/>
        <v>0</v>
      </c>
      <c r="EL351" s="396">
        <f t="shared" si="18"/>
        <v>0</v>
      </c>
      <c r="EM351" s="408">
        <f t="shared" si="19"/>
        <v>0</v>
      </c>
      <c r="EN351" s="405">
        <v>0</v>
      </c>
      <c r="EO351" s="405">
        <v>0</v>
      </c>
      <c r="EP351" s="81"/>
    </row>
    <row r="352" spans="1:146" x14ac:dyDescent="0.35">
      <c r="A352" s="81"/>
      <c r="B352" s="81"/>
      <c r="C352" s="81"/>
      <c r="D352" s="81"/>
      <c r="E352" s="81"/>
      <c r="F352" s="81"/>
      <c r="G352" s="81"/>
      <c r="H352" s="81"/>
      <c r="I352" s="81"/>
      <c r="J352" s="81"/>
      <c r="K352" s="81"/>
      <c r="L352" s="81"/>
      <c r="M352" s="81"/>
      <c r="N352" s="81"/>
      <c r="O352" s="81"/>
      <c r="P352" s="81"/>
      <c r="Q352" s="81"/>
      <c r="R352" s="81"/>
      <c r="S352" s="81"/>
      <c r="T352" s="81"/>
      <c r="U352" s="81"/>
      <c r="V352" s="404"/>
      <c r="W352" s="405">
        <v>0</v>
      </c>
      <c r="X352" s="405">
        <v>0</v>
      </c>
      <c r="Y352" s="404"/>
      <c r="Z352" s="405">
        <v>0</v>
      </c>
      <c r="AA352" s="405">
        <v>0</v>
      </c>
      <c r="AB352" s="404"/>
      <c r="AC352" s="405">
        <v>0</v>
      </c>
      <c r="AD352" s="405">
        <v>0</v>
      </c>
      <c r="AE352" s="404"/>
      <c r="AF352" s="405">
        <v>0</v>
      </c>
      <c r="AG352" s="405">
        <v>0</v>
      </c>
      <c r="AH352" s="404"/>
      <c r="AI352" s="405">
        <v>0</v>
      </c>
      <c r="AJ352" s="405">
        <v>0</v>
      </c>
      <c r="AK352" s="404"/>
      <c r="AL352" s="405">
        <v>0</v>
      </c>
      <c r="AM352" s="405">
        <v>0</v>
      </c>
      <c r="AN352" s="404"/>
      <c r="AO352" s="405">
        <v>0</v>
      </c>
      <c r="AP352" s="405">
        <v>0</v>
      </c>
      <c r="AQ352" s="404"/>
      <c r="AR352" s="405">
        <v>0</v>
      </c>
      <c r="AS352" s="405">
        <v>0</v>
      </c>
      <c r="AT352" s="404"/>
      <c r="AU352" s="405">
        <v>0</v>
      </c>
      <c r="AV352" s="405">
        <v>0</v>
      </c>
      <c r="AW352" s="404"/>
      <c r="AX352" s="405">
        <v>0</v>
      </c>
      <c r="AY352" s="405">
        <v>0</v>
      </c>
      <c r="AZ352" s="404"/>
      <c r="BA352" s="405">
        <v>0</v>
      </c>
      <c r="BB352" s="405">
        <v>0</v>
      </c>
      <c r="BC352" s="404"/>
      <c r="BD352" s="405">
        <v>0</v>
      </c>
      <c r="BE352" s="405">
        <v>0</v>
      </c>
      <c r="BF352" s="404"/>
      <c r="BG352" s="405">
        <v>0</v>
      </c>
      <c r="BH352" s="405">
        <v>0</v>
      </c>
      <c r="BI352" s="404"/>
      <c r="BJ352" s="405">
        <v>0</v>
      </c>
      <c r="BK352" s="405">
        <v>0</v>
      </c>
      <c r="BL352" s="404"/>
      <c r="BM352" s="405">
        <v>0</v>
      </c>
      <c r="BN352" s="405">
        <v>0</v>
      </c>
      <c r="BO352" s="404"/>
      <c r="BP352" s="405">
        <v>0</v>
      </c>
      <c r="BQ352" s="405">
        <v>0</v>
      </c>
      <c r="BR352" s="404"/>
      <c r="BS352" s="405">
        <v>0</v>
      </c>
      <c r="BT352" s="405">
        <v>0</v>
      </c>
      <c r="BU352" s="404"/>
      <c r="BV352" s="405">
        <v>0</v>
      </c>
      <c r="BW352" s="405">
        <v>0</v>
      </c>
      <c r="BX352" s="404"/>
      <c r="BY352" s="405">
        <v>0</v>
      </c>
      <c r="BZ352" s="405">
        <v>0</v>
      </c>
      <c r="CA352" s="404"/>
      <c r="CB352" s="405">
        <v>0</v>
      </c>
      <c r="CC352" s="405">
        <v>0</v>
      </c>
      <c r="CD352" s="404"/>
      <c r="CE352" s="405">
        <v>0</v>
      </c>
      <c r="CF352" s="405">
        <v>0</v>
      </c>
      <c r="CG352" s="404"/>
      <c r="CH352" s="405">
        <v>0</v>
      </c>
      <c r="CI352" s="405">
        <v>0</v>
      </c>
      <c r="CJ352" s="404"/>
      <c r="CK352" s="405">
        <v>0</v>
      </c>
      <c r="CL352" s="405">
        <v>0</v>
      </c>
      <c r="CM352" s="404"/>
      <c r="CN352" s="405">
        <v>0</v>
      </c>
      <c r="CO352" s="405">
        <v>0</v>
      </c>
      <c r="CP352" s="404"/>
      <c r="CQ352" s="405">
        <v>0</v>
      </c>
      <c r="CR352" s="405">
        <v>0</v>
      </c>
      <c r="CS352" s="404"/>
      <c r="CT352" s="405">
        <v>0</v>
      </c>
      <c r="CU352" s="405">
        <v>0</v>
      </c>
      <c r="CV352" s="404"/>
      <c r="CW352" s="405">
        <v>0</v>
      </c>
      <c r="CX352" s="405">
        <v>0</v>
      </c>
      <c r="CY352" s="404"/>
      <c r="CZ352" s="405">
        <v>0</v>
      </c>
      <c r="DA352" s="405">
        <v>0</v>
      </c>
      <c r="DB352" s="404"/>
      <c r="DC352" s="405">
        <v>0</v>
      </c>
      <c r="DD352" s="405">
        <v>0</v>
      </c>
      <c r="DE352" s="404"/>
      <c r="DF352" s="405">
        <v>0</v>
      </c>
      <c r="DG352" s="405">
        <v>0</v>
      </c>
      <c r="DH352" s="404"/>
      <c r="DI352" s="405">
        <v>0</v>
      </c>
      <c r="DJ352" s="405">
        <v>0</v>
      </c>
      <c r="DK352" s="404"/>
      <c r="DL352" s="405">
        <v>0</v>
      </c>
      <c r="DM352" s="405">
        <v>0</v>
      </c>
      <c r="DN352" s="404"/>
      <c r="DO352" s="405">
        <v>0</v>
      </c>
      <c r="DP352" s="405">
        <v>0</v>
      </c>
      <c r="DQ352" s="404"/>
      <c r="DR352" s="405">
        <v>0</v>
      </c>
      <c r="DS352" s="405">
        <v>0</v>
      </c>
      <c r="DT352" s="404"/>
      <c r="DU352" s="405">
        <v>0</v>
      </c>
      <c r="DV352" s="405">
        <v>0</v>
      </c>
      <c r="DW352" s="406">
        <f>W352+Z352+AC352+AF352+AI352+AL352+AO352+AR352+AU352+AX352+BA352+BD352+BG352+BJ352+BM352+BP352+BS352+BV352+BY352+CB352+CE352+CH352+CK352</f>
        <v>0</v>
      </c>
      <c r="DX352" s="406">
        <f>X352+AA352+AD352+AG352+AJ352+AM352+AP352+AS352+AV352+AY352+BB352+BE352+BH352+BK352+BN352+BQ352+BT352+BW352+BZ352+CC352+CF352+CI352+CL352</f>
        <v>0</v>
      </c>
      <c r="DY352" s="405">
        <v>0</v>
      </c>
      <c r="DZ352" s="405">
        <v>0</v>
      </c>
      <c r="EA352" s="405">
        <v>0</v>
      </c>
      <c r="EB352" s="406">
        <f>CN352+CQ352+CT352+CW352+CZ352+DC352+DF352+DI352+DL352+DO352+DR352+DU352</f>
        <v>0</v>
      </c>
      <c r="EC352" s="406">
        <f>CO352+CR352+CU352+CX352+DA352+DD352+DG352+DJ352+DM352+DP352+DS352+DV352</f>
        <v>0</v>
      </c>
      <c r="ED352" s="407">
        <v>0</v>
      </c>
      <c r="EE352" s="407">
        <v>0</v>
      </c>
      <c r="EF352" s="407">
        <v>0</v>
      </c>
      <c r="EG352" s="407">
        <v>0</v>
      </c>
      <c r="EH352" s="407">
        <v>0</v>
      </c>
      <c r="EI352" s="407">
        <v>0</v>
      </c>
      <c r="EJ352" s="407">
        <v>0</v>
      </c>
      <c r="EK352" s="396">
        <f t="shared" si="17"/>
        <v>0</v>
      </c>
      <c r="EL352" s="396">
        <f t="shared" si="18"/>
        <v>0</v>
      </c>
      <c r="EM352" s="408">
        <f t="shared" si="19"/>
        <v>0</v>
      </c>
      <c r="EN352" s="405">
        <v>0</v>
      </c>
      <c r="EO352" s="405">
        <v>0</v>
      </c>
      <c r="EP352" s="81"/>
    </row>
    <row r="353" spans="1:146" x14ac:dyDescent="0.35">
      <c r="A353" s="81"/>
      <c r="B353" s="81"/>
      <c r="C353" s="81"/>
      <c r="D353" s="81"/>
      <c r="E353" s="81"/>
      <c r="F353" s="81"/>
      <c r="G353" s="81"/>
      <c r="H353" s="81"/>
      <c r="I353" s="81"/>
      <c r="J353" s="81"/>
      <c r="K353" s="81"/>
      <c r="L353" s="81"/>
      <c r="M353" s="81"/>
      <c r="N353" s="81"/>
      <c r="O353" s="81"/>
      <c r="P353" s="81"/>
      <c r="Q353" s="81"/>
      <c r="R353" s="81"/>
      <c r="S353" s="81"/>
      <c r="T353" s="81"/>
      <c r="U353" s="81"/>
      <c r="V353" s="404"/>
      <c r="W353" s="405">
        <v>0</v>
      </c>
      <c r="X353" s="405">
        <v>0</v>
      </c>
      <c r="Y353" s="404"/>
      <c r="Z353" s="405">
        <v>0</v>
      </c>
      <c r="AA353" s="405">
        <v>0</v>
      </c>
      <c r="AB353" s="404"/>
      <c r="AC353" s="405">
        <v>0</v>
      </c>
      <c r="AD353" s="405">
        <v>0</v>
      </c>
      <c r="AE353" s="404"/>
      <c r="AF353" s="405">
        <v>0</v>
      </c>
      <c r="AG353" s="405">
        <v>0</v>
      </c>
      <c r="AH353" s="404"/>
      <c r="AI353" s="405">
        <v>0</v>
      </c>
      <c r="AJ353" s="405">
        <v>0</v>
      </c>
      <c r="AK353" s="404"/>
      <c r="AL353" s="405">
        <v>0</v>
      </c>
      <c r="AM353" s="405">
        <v>0</v>
      </c>
      <c r="AN353" s="404"/>
      <c r="AO353" s="405">
        <v>0</v>
      </c>
      <c r="AP353" s="405">
        <v>0</v>
      </c>
      <c r="AQ353" s="404"/>
      <c r="AR353" s="405">
        <v>0</v>
      </c>
      <c r="AS353" s="405">
        <v>0</v>
      </c>
      <c r="AT353" s="404"/>
      <c r="AU353" s="405">
        <v>0</v>
      </c>
      <c r="AV353" s="405">
        <v>0</v>
      </c>
      <c r="AW353" s="404"/>
      <c r="AX353" s="405">
        <v>0</v>
      </c>
      <c r="AY353" s="405">
        <v>0</v>
      </c>
      <c r="AZ353" s="404"/>
      <c r="BA353" s="405">
        <v>0</v>
      </c>
      <c r="BB353" s="405">
        <v>0</v>
      </c>
      <c r="BC353" s="404"/>
      <c r="BD353" s="405">
        <v>0</v>
      </c>
      <c r="BE353" s="405">
        <v>0</v>
      </c>
      <c r="BF353" s="404"/>
      <c r="BG353" s="405">
        <v>0</v>
      </c>
      <c r="BH353" s="405">
        <v>0</v>
      </c>
      <c r="BI353" s="404"/>
      <c r="BJ353" s="405">
        <v>0</v>
      </c>
      <c r="BK353" s="405">
        <v>0</v>
      </c>
      <c r="BL353" s="404"/>
      <c r="BM353" s="405">
        <v>0</v>
      </c>
      <c r="BN353" s="405">
        <v>0</v>
      </c>
      <c r="BO353" s="404"/>
      <c r="BP353" s="405">
        <v>0</v>
      </c>
      <c r="BQ353" s="405">
        <v>0</v>
      </c>
      <c r="BR353" s="404"/>
      <c r="BS353" s="405">
        <v>0</v>
      </c>
      <c r="BT353" s="405">
        <v>0</v>
      </c>
      <c r="BU353" s="404"/>
      <c r="BV353" s="405">
        <v>0</v>
      </c>
      <c r="BW353" s="405">
        <v>0</v>
      </c>
      <c r="BX353" s="404"/>
      <c r="BY353" s="405">
        <v>0</v>
      </c>
      <c r="BZ353" s="405">
        <v>0</v>
      </c>
      <c r="CA353" s="404"/>
      <c r="CB353" s="405">
        <v>0</v>
      </c>
      <c r="CC353" s="405">
        <v>0</v>
      </c>
      <c r="CD353" s="404"/>
      <c r="CE353" s="405">
        <v>0</v>
      </c>
      <c r="CF353" s="405">
        <v>0</v>
      </c>
      <c r="CG353" s="404"/>
      <c r="CH353" s="405">
        <v>0</v>
      </c>
      <c r="CI353" s="405">
        <v>0</v>
      </c>
      <c r="CJ353" s="404"/>
      <c r="CK353" s="405">
        <v>0</v>
      </c>
      <c r="CL353" s="405">
        <v>0</v>
      </c>
      <c r="CM353" s="404"/>
      <c r="CN353" s="405">
        <v>0</v>
      </c>
      <c r="CO353" s="405">
        <v>0</v>
      </c>
      <c r="CP353" s="404"/>
      <c r="CQ353" s="405">
        <v>0</v>
      </c>
      <c r="CR353" s="405">
        <v>0</v>
      </c>
      <c r="CS353" s="404"/>
      <c r="CT353" s="405">
        <v>0</v>
      </c>
      <c r="CU353" s="405">
        <v>0</v>
      </c>
      <c r="CV353" s="404"/>
      <c r="CW353" s="405">
        <v>0</v>
      </c>
      <c r="CX353" s="405">
        <v>0</v>
      </c>
      <c r="CY353" s="404"/>
      <c r="CZ353" s="405">
        <v>0</v>
      </c>
      <c r="DA353" s="405">
        <v>0</v>
      </c>
      <c r="DB353" s="404"/>
      <c r="DC353" s="405">
        <v>0</v>
      </c>
      <c r="DD353" s="405">
        <v>0</v>
      </c>
      <c r="DE353" s="404"/>
      <c r="DF353" s="405">
        <v>0</v>
      </c>
      <c r="DG353" s="405">
        <v>0</v>
      </c>
      <c r="DH353" s="404"/>
      <c r="DI353" s="405">
        <v>0</v>
      </c>
      <c r="DJ353" s="405">
        <v>0</v>
      </c>
      <c r="DK353" s="404"/>
      <c r="DL353" s="405">
        <v>0</v>
      </c>
      <c r="DM353" s="405">
        <v>0</v>
      </c>
      <c r="DN353" s="404"/>
      <c r="DO353" s="405">
        <v>0</v>
      </c>
      <c r="DP353" s="405">
        <v>0</v>
      </c>
      <c r="DQ353" s="404"/>
      <c r="DR353" s="405">
        <v>0</v>
      </c>
      <c r="DS353" s="405">
        <v>0</v>
      </c>
      <c r="DT353" s="404"/>
      <c r="DU353" s="405">
        <v>0</v>
      </c>
      <c r="DV353" s="405">
        <v>0</v>
      </c>
      <c r="DW353" s="406">
        <f>W353+Z353+AC353+AF353+AI353+AL353+AO353+AR353+AU353+AX353+BA353+BD353+BG353+BJ353+BM353+BP353+BS353+BV353+BY353+CB353+CE353+CH353+CK353</f>
        <v>0</v>
      </c>
      <c r="DX353" s="406">
        <f>X353+AA353+AD353+AG353+AJ353+AM353+AP353+AS353+AV353+AY353+BB353+BE353+BH353+BK353+BN353+BQ353+BT353+BW353+BZ353+CC353+CF353+CI353+CL353</f>
        <v>0</v>
      </c>
      <c r="DY353" s="405">
        <v>0</v>
      </c>
      <c r="DZ353" s="405">
        <v>0</v>
      </c>
      <c r="EA353" s="405">
        <v>0</v>
      </c>
      <c r="EB353" s="406">
        <f>CN353+CQ353+CT353+CW353+CZ353+DC353+DF353+DI353+DL353+DO353+DR353+DU353</f>
        <v>0</v>
      </c>
      <c r="EC353" s="406">
        <f>CO353+CR353+CU353+CX353+DA353+DD353+DG353+DJ353+DM353+DP353+DS353+DV353</f>
        <v>0</v>
      </c>
      <c r="ED353" s="407">
        <v>0</v>
      </c>
      <c r="EE353" s="407">
        <v>0</v>
      </c>
      <c r="EF353" s="407">
        <v>0</v>
      </c>
      <c r="EG353" s="407">
        <v>0</v>
      </c>
      <c r="EH353" s="407">
        <v>0</v>
      </c>
      <c r="EI353" s="407">
        <v>0</v>
      </c>
      <c r="EJ353" s="407">
        <v>0</v>
      </c>
      <c r="EK353" s="396">
        <f t="shared" si="17"/>
        <v>0</v>
      </c>
      <c r="EL353" s="396">
        <f t="shared" si="18"/>
        <v>0</v>
      </c>
      <c r="EM353" s="408">
        <f t="shared" si="19"/>
        <v>0</v>
      </c>
      <c r="EN353" s="405">
        <v>0</v>
      </c>
      <c r="EO353" s="405">
        <v>0</v>
      </c>
      <c r="EP353" s="81"/>
    </row>
    <row r="354" spans="1:146" x14ac:dyDescent="0.35">
      <c r="A354" s="81"/>
      <c r="B354" s="81"/>
      <c r="C354" s="81"/>
      <c r="D354" s="81"/>
      <c r="E354" s="81"/>
      <c r="F354" s="81"/>
      <c r="G354" s="81"/>
      <c r="H354" s="81"/>
      <c r="I354" s="81"/>
      <c r="J354" s="81"/>
      <c r="K354" s="81"/>
      <c r="L354" s="81"/>
      <c r="M354" s="81"/>
      <c r="N354" s="81"/>
      <c r="O354" s="81"/>
      <c r="P354" s="81"/>
      <c r="Q354" s="81"/>
      <c r="R354" s="81"/>
      <c r="S354" s="81"/>
      <c r="T354" s="81"/>
      <c r="U354" s="81"/>
      <c r="V354" s="404"/>
      <c r="W354" s="405">
        <v>0</v>
      </c>
      <c r="X354" s="405">
        <v>0</v>
      </c>
      <c r="Y354" s="404"/>
      <c r="Z354" s="405">
        <v>0</v>
      </c>
      <c r="AA354" s="405">
        <v>0</v>
      </c>
      <c r="AB354" s="404"/>
      <c r="AC354" s="405">
        <v>0</v>
      </c>
      <c r="AD354" s="405">
        <v>0</v>
      </c>
      <c r="AE354" s="404"/>
      <c r="AF354" s="405">
        <v>0</v>
      </c>
      <c r="AG354" s="405">
        <v>0</v>
      </c>
      <c r="AH354" s="404"/>
      <c r="AI354" s="405">
        <v>0</v>
      </c>
      <c r="AJ354" s="405">
        <v>0</v>
      </c>
      <c r="AK354" s="404"/>
      <c r="AL354" s="405">
        <v>0</v>
      </c>
      <c r="AM354" s="405">
        <v>0</v>
      </c>
      <c r="AN354" s="404"/>
      <c r="AO354" s="405">
        <v>0</v>
      </c>
      <c r="AP354" s="405">
        <v>0</v>
      </c>
      <c r="AQ354" s="404"/>
      <c r="AR354" s="405">
        <v>0</v>
      </c>
      <c r="AS354" s="405">
        <v>0</v>
      </c>
      <c r="AT354" s="404"/>
      <c r="AU354" s="405">
        <v>0</v>
      </c>
      <c r="AV354" s="405">
        <v>0</v>
      </c>
      <c r="AW354" s="404"/>
      <c r="AX354" s="405">
        <v>0</v>
      </c>
      <c r="AY354" s="405">
        <v>0</v>
      </c>
      <c r="AZ354" s="404"/>
      <c r="BA354" s="405">
        <v>0</v>
      </c>
      <c r="BB354" s="405">
        <v>0</v>
      </c>
      <c r="BC354" s="404"/>
      <c r="BD354" s="405">
        <v>0</v>
      </c>
      <c r="BE354" s="405">
        <v>0</v>
      </c>
      <c r="BF354" s="404"/>
      <c r="BG354" s="405">
        <v>0</v>
      </c>
      <c r="BH354" s="405">
        <v>0</v>
      </c>
      <c r="BI354" s="404"/>
      <c r="BJ354" s="405">
        <v>0</v>
      </c>
      <c r="BK354" s="405">
        <v>0</v>
      </c>
      <c r="BL354" s="404"/>
      <c r="BM354" s="405">
        <v>0</v>
      </c>
      <c r="BN354" s="405">
        <v>0</v>
      </c>
      <c r="BO354" s="404"/>
      <c r="BP354" s="405">
        <v>0</v>
      </c>
      <c r="BQ354" s="405">
        <v>0</v>
      </c>
      <c r="BR354" s="404"/>
      <c r="BS354" s="405">
        <v>0</v>
      </c>
      <c r="BT354" s="405">
        <v>0</v>
      </c>
      <c r="BU354" s="404"/>
      <c r="BV354" s="405">
        <v>0</v>
      </c>
      <c r="BW354" s="405">
        <v>0</v>
      </c>
      <c r="BX354" s="404"/>
      <c r="BY354" s="405">
        <v>0</v>
      </c>
      <c r="BZ354" s="405">
        <v>0</v>
      </c>
      <c r="CA354" s="404"/>
      <c r="CB354" s="405">
        <v>0</v>
      </c>
      <c r="CC354" s="405">
        <v>0</v>
      </c>
      <c r="CD354" s="404"/>
      <c r="CE354" s="405">
        <v>0</v>
      </c>
      <c r="CF354" s="405">
        <v>0</v>
      </c>
      <c r="CG354" s="404"/>
      <c r="CH354" s="405">
        <v>0</v>
      </c>
      <c r="CI354" s="405">
        <v>0</v>
      </c>
      <c r="CJ354" s="404"/>
      <c r="CK354" s="405">
        <v>0</v>
      </c>
      <c r="CL354" s="405">
        <v>0</v>
      </c>
      <c r="CM354" s="404"/>
      <c r="CN354" s="405">
        <v>0</v>
      </c>
      <c r="CO354" s="405">
        <v>0</v>
      </c>
      <c r="CP354" s="404"/>
      <c r="CQ354" s="405">
        <v>0</v>
      </c>
      <c r="CR354" s="405">
        <v>0</v>
      </c>
      <c r="CS354" s="404"/>
      <c r="CT354" s="405">
        <v>0</v>
      </c>
      <c r="CU354" s="405">
        <v>0</v>
      </c>
      <c r="CV354" s="404"/>
      <c r="CW354" s="405">
        <v>0</v>
      </c>
      <c r="CX354" s="405">
        <v>0</v>
      </c>
      <c r="CY354" s="404"/>
      <c r="CZ354" s="405">
        <v>0</v>
      </c>
      <c r="DA354" s="405">
        <v>0</v>
      </c>
      <c r="DB354" s="404"/>
      <c r="DC354" s="405">
        <v>0</v>
      </c>
      <c r="DD354" s="405">
        <v>0</v>
      </c>
      <c r="DE354" s="404"/>
      <c r="DF354" s="405">
        <v>0</v>
      </c>
      <c r="DG354" s="405">
        <v>0</v>
      </c>
      <c r="DH354" s="404"/>
      <c r="DI354" s="405">
        <v>0</v>
      </c>
      <c r="DJ354" s="405">
        <v>0</v>
      </c>
      <c r="DK354" s="404"/>
      <c r="DL354" s="405">
        <v>0</v>
      </c>
      <c r="DM354" s="405">
        <v>0</v>
      </c>
      <c r="DN354" s="404"/>
      <c r="DO354" s="405">
        <v>0</v>
      </c>
      <c r="DP354" s="405">
        <v>0</v>
      </c>
      <c r="DQ354" s="404"/>
      <c r="DR354" s="405">
        <v>0</v>
      </c>
      <c r="DS354" s="405">
        <v>0</v>
      </c>
      <c r="DT354" s="404"/>
      <c r="DU354" s="405">
        <v>0</v>
      </c>
      <c r="DV354" s="405">
        <v>0</v>
      </c>
      <c r="DW354" s="406">
        <f>W354+Z354+AC354+AF354+AI354+AL354+AO354+AR354+AU354+AX354+BA354+BD354+BG354+BJ354+BM354+BP354+BS354+BV354+BY354+CB354+CE354+CH354+CK354</f>
        <v>0</v>
      </c>
      <c r="DX354" s="406">
        <f>X354+AA354+AD354+AG354+AJ354+AM354+AP354+AS354+AV354+AY354+BB354+BE354+BH354+BK354+BN354+BQ354+BT354+BW354+BZ354+CC354+CF354+CI354+CL354</f>
        <v>0</v>
      </c>
      <c r="DY354" s="405">
        <v>0</v>
      </c>
      <c r="DZ354" s="405">
        <v>0</v>
      </c>
      <c r="EA354" s="405">
        <v>0</v>
      </c>
      <c r="EB354" s="406">
        <f>CN354+CQ354+CT354+CW354+CZ354+DC354+DF354+DI354+DL354+DO354+DR354+DU354</f>
        <v>0</v>
      </c>
      <c r="EC354" s="406">
        <f>CO354+CR354+CU354+CX354+DA354+DD354+DG354+DJ354+DM354+DP354+DS354+DV354</f>
        <v>0</v>
      </c>
      <c r="ED354" s="407">
        <v>0</v>
      </c>
      <c r="EE354" s="407">
        <v>0</v>
      </c>
      <c r="EF354" s="407">
        <v>0</v>
      </c>
      <c r="EG354" s="407">
        <v>0</v>
      </c>
      <c r="EH354" s="407">
        <v>0</v>
      </c>
      <c r="EI354" s="407">
        <v>0</v>
      </c>
      <c r="EJ354" s="407">
        <v>0</v>
      </c>
      <c r="EK354" s="396">
        <f t="shared" si="17"/>
        <v>0</v>
      </c>
      <c r="EL354" s="396">
        <f t="shared" si="18"/>
        <v>0</v>
      </c>
      <c r="EM354" s="408">
        <f t="shared" si="19"/>
        <v>0</v>
      </c>
      <c r="EN354" s="405">
        <v>0</v>
      </c>
      <c r="EO354" s="405">
        <v>0</v>
      </c>
      <c r="EP354" s="81"/>
    </row>
    <row r="355" spans="1:146" x14ac:dyDescent="0.35">
      <c r="A355" s="81"/>
      <c r="B355" s="81"/>
      <c r="C355" s="81"/>
      <c r="D355" s="81"/>
      <c r="E355" s="81"/>
      <c r="F355" s="81"/>
      <c r="G355" s="81"/>
      <c r="H355" s="81"/>
      <c r="I355" s="81"/>
      <c r="J355" s="81"/>
      <c r="K355" s="81"/>
      <c r="L355" s="81"/>
      <c r="M355" s="81"/>
      <c r="N355" s="81"/>
      <c r="O355" s="81"/>
      <c r="P355" s="81"/>
      <c r="Q355" s="81"/>
      <c r="R355" s="81"/>
      <c r="S355" s="81"/>
      <c r="T355" s="81"/>
      <c r="U355" s="81"/>
      <c r="V355" s="404"/>
      <c r="W355" s="405">
        <v>0</v>
      </c>
      <c r="X355" s="405">
        <v>0</v>
      </c>
      <c r="Y355" s="404"/>
      <c r="Z355" s="405">
        <v>0</v>
      </c>
      <c r="AA355" s="405">
        <v>0</v>
      </c>
      <c r="AB355" s="404"/>
      <c r="AC355" s="405">
        <v>0</v>
      </c>
      <c r="AD355" s="405">
        <v>0</v>
      </c>
      <c r="AE355" s="404"/>
      <c r="AF355" s="405">
        <v>0</v>
      </c>
      <c r="AG355" s="405">
        <v>0</v>
      </c>
      <c r="AH355" s="404"/>
      <c r="AI355" s="405">
        <v>0</v>
      </c>
      <c r="AJ355" s="405">
        <v>0</v>
      </c>
      <c r="AK355" s="404"/>
      <c r="AL355" s="405">
        <v>0</v>
      </c>
      <c r="AM355" s="405">
        <v>0</v>
      </c>
      <c r="AN355" s="404"/>
      <c r="AO355" s="405">
        <v>0</v>
      </c>
      <c r="AP355" s="405">
        <v>0</v>
      </c>
      <c r="AQ355" s="404"/>
      <c r="AR355" s="405">
        <v>0</v>
      </c>
      <c r="AS355" s="405">
        <v>0</v>
      </c>
      <c r="AT355" s="404"/>
      <c r="AU355" s="405">
        <v>0</v>
      </c>
      <c r="AV355" s="405">
        <v>0</v>
      </c>
      <c r="AW355" s="404"/>
      <c r="AX355" s="405">
        <v>0</v>
      </c>
      <c r="AY355" s="405">
        <v>0</v>
      </c>
      <c r="AZ355" s="404"/>
      <c r="BA355" s="405">
        <v>0</v>
      </c>
      <c r="BB355" s="405">
        <v>0</v>
      </c>
      <c r="BC355" s="404"/>
      <c r="BD355" s="405">
        <v>0</v>
      </c>
      <c r="BE355" s="405">
        <v>0</v>
      </c>
      <c r="BF355" s="404"/>
      <c r="BG355" s="405">
        <v>0</v>
      </c>
      <c r="BH355" s="405">
        <v>0</v>
      </c>
      <c r="BI355" s="404"/>
      <c r="BJ355" s="405">
        <v>0</v>
      </c>
      <c r="BK355" s="405">
        <v>0</v>
      </c>
      <c r="BL355" s="404"/>
      <c r="BM355" s="405">
        <v>0</v>
      </c>
      <c r="BN355" s="405">
        <v>0</v>
      </c>
      <c r="BO355" s="404"/>
      <c r="BP355" s="405">
        <v>0</v>
      </c>
      <c r="BQ355" s="405">
        <v>0</v>
      </c>
      <c r="BR355" s="404"/>
      <c r="BS355" s="405">
        <v>0</v>
      </c>
      <c r="BT355" s="405">
        <v>0</v>
      </c>
      <c r="BU355" s="404"/>
      <c r="BV355" s="405">
        <v>0</v>
      </c>
      <c r="BW355" s="405">
        <v>0</v>
      </c>
      <c r="BX355" s="404"/>
      <c r="BY355" s="405">
        <v>0</v>
      </c>
      <c r="BZ355" s="405">
        <v>0</v>
      </c>
      <c r="CA355" s="404"/>
      <c r="CB355" s="405">
        <v>0</v>
      </c>
      <c r="CC355" s="405">
        <v>0</v>
      </c>
      <c r="CD355" s="404"/>
      <c r="CE355" s="405">
        <v>0</v>
      </c>
      <c r="CF355" s="405">
        <v>0</v>
      </c>
      <c r="CG355" s="404"/>
      <c r="CH355" s="405">
        <v>0</v>
      </c>
      <c r="CI355" s="405">
        <v>0</v>
      </c>
      <c r="CJ355" s="404"/>
      <c r="CK355" s="405">
        <v>0</v>
      </c>
      <c r="CL355" s="405">
        <v>0</v>
      </c>
      <c r="CM355" s="404"/>
      <c r="CN355" s="405">
        <v>0</v>
      </c>
      <c r="CO355" s="405">
        <v>0</v>
      </c>
      <c r="CP355" s="404"/>
      <c r="CQ355" s="405">
        <v>0</v>
      </c>
      <c r="CR355" s="405">
        <v>0</v>
      </c>
      <c r="CS355" s="404"/>
      <c r="CT355" s="405">
        <v>0</v>
      </c>
      <c r="CU355" s="405">
        <v>0</v>
      </c>
      <c r="CV355" s="404"/>
      <c r="CW355" s="405">
        <v>0</v>
      </c>
      <c r="CX355" s="405">
        <v>0</v>
      </c>
      <c r="CY355" s="404"/>
      <c r="CZ355" s="405">
        <v>0</v>
      </c>
      <c r="DA355" s="405">
        <v>0</v>
      </c>
      <c r="DB355" s="404"/>
      <c r="DC355" s="405">
        <v>0</v>
      </c>
      <c r="DD355" s="405">
        <v>0</v>
      </c>
      <c r="DE355" s="404"/>
      <c r="DF355" s="405">
        <v>0</v>
      </c>
      <c r="DG355" s="405">
        <v>0</v>
      </c>
      <c r="DH355" s="404"/>
      <c r="DI355" s="405">
        <v>0</v>
      </c>
      <c r="DJ355" s="405">
        <v>0</v>
      </c>
      <c r="DK355" s="404"/>
      <c r="DL355" s="405">
        <v>0</v>
      </c>
      <c r="DM355" s="405">
        <v>0</v>
      </c>
      <c r="DN355" s="404"/>
      <c r="DO355" s="405">
        <v>0</v>
      </c>
      <c r="DP355" s="405">
        <v>0</v>
      </c>
      <c r="DQ355" s="404"/>
      <c r="DR355" s="405">
        <v>0</v>
      </c>
      <c r="DS355" s="405">
        <v>0</v>
      </c>
      <c r="DT355" s="404"/>
      <c r="DU355" s="405">
        <v>0</v>
      </c>
      <c r="DV355" s="405">
        <v>0</v>
      </c>
      <c r="DW355" s="406">
        <f>W355+Z355+AC355+AF355+AI355+AL355+AO355+AR355+AU355+AX355+BA355+BD355+BG355+BJ355+BM355+BP355+BS355+BV355+BY355+CB355+CE355+CH355+CK355</f>
        <v>0</v>
      </c>
      <c r="DX355" s="406">
        <f>X355+AA355+AD355+AG355+AJ355+AM355+AP355+AS355+AV355+AY355+BB355+BE355+BH355+BK355+BN355+BQ355+BT355+BW355+BZ355+CC355+CF355+CI355+CL355</f>
        <v>0</v>
      </c>
      <c r="DY355" s="405">
        <v>0</v>
      </c>
      <c r="DZ355" s="405">
        <v>0</v>
      </c>
      <c r="EA355" s="405">
        <v>0</v>
      </c>
      <c r="EB355" s="406">
        <f>CN355+CQ355+CT355+CW355+CZ355+DC355+DF355+DI355+DL355+DO355+DR355+DU355</f>
        <v>0</v>
      </c>
      <c r="EC355" s="406">
        <f>CO355+CR355+CU355+CX355+DA355+DD355+DG355+DJ355+DM355+DP355+DS355+DV355</f>
        <v>0</v>
      </c>
      <c r="ED355" s="407">
        <v>0</v>
      </c>
      <c r="EE355" s="407">
        <v>0</v>
      </c>
      <c r="EF355" s="407">
        <v>0</v>
      </c>
      <c r="EG355" s="407">
        <v>0</v>
      </c>
      <c r="EH355" s="407">
        <v>0</v>
      </c>
      <c r="EI355" s="407">
        <v>0</v>
      </c>
      <c r="EJ355" s="407">
        <v>0</v>
      </c>
      <c r="EK355" s="396">
        <f t="shared" si="17"/>
        <v>0</v>
      </c>
      <c r="EL355" s="396">
        <f t="shared" si="18"/>
        <v>0</v>
      </c>
      <c r="EM355" s="408">
        <f t="shared" si="19"/>
        <v>0</v>
      </c>
      <c r="EN355" s="405">
        <v>0</v>
      </c>
      <c r="EO355" s="405">
        <v>0</v>
      </c>
      <c r="EP355" s="81"/>
    </row>
    <row r="356" spans="1:146" x14ac:dyDescent="0.35">
      <c r="A356" s="81"/>
      <c r="B356" s="81"/>
      <c r="C356" s="81"/>
      <c r="D356" s="81"/>
      <c r="E356" s="81"/>
      <c r="F356" s="81"/>
      <c r="G356" s="81"/>
      <c r="H356" s="81"/>
      <c r="I356" s="81"/>
      <c r="J356" s="81"/>
      <c r="K356" s="81"/>
      <c r="L356" s="81"/>
      <c r="M356" s="81"/>
      <c r="N356" s="81"/>
      <c r="O356" s="81"/>
      <c r="P356" s="81"/>
      <c r="Q356" s="81"/>
      <c r="R356" s="81"/>
      <c r="S356" s="81"/>
      <c r="T356" s="81"/>
      <c r="U356" s="81"/>
      <c r="V356" s="404"/>
      <c r="W356" s="405">
        <v>0</v>
      </c>
      <c r="X356" s="405">
        <v>0</v>
      </c>
      <c r="Y356" s="404"/>
      <c r="Z356" s="405">
        <v>0</v>
      </c>
      <c r="AA356" s="405">
        <v>0</v>
      </c>
      <c r="AB356" s="404"/>
      <c r="AC356" s="405">
        <v>0</v>
      </c>
      <c r="AD356" s="405">
        <v>0</v>
      </c>
      <c r="AE356" s="404"/>
      <c r="AF356" s="405">
        <v>0</v>
      </c>
      <c r="AG356" s="405">
        <v>0</v>
      </c>
      <c r="AH356" s="404"/>
      <c r="AI356" s="405">
        <v>0</v>
      </c>
      <c r="AJ356" s="405">
        <v>0</v>
      </c>
      <c r="AK356" s="404"/>
      <c r="AL356" s="405">
        <v>0</v>
      </c>
      <c r="AM356" s="405">
        <v>0</v>
      </c>
      <c r="AN356" s="404"/>
      <c r="AO356" s="405">
        <v>0</v>
      </c>
      <c r="AP356" s="405">
        <v>0</v>
      </c>
      <c r="AQ356" s="404"/>
      <c r="AR356" s="405">
        <v>0</v>
      </c>
      <c r="AS356" s="405">
        <v>0</v>
      </c>
      <c r="AT356" s="404"/>
      <c r="AU356" s="405">
        <v>0</v>
      </c>
      <c r="AV356" s="405">
        <v>0</v>
      </c>
      <c r="AW356" s="404"/>
      <c r="AX356" s="405">
        <v>0</v>
      </c>
      <c r="AY356" s="405">
        <v>0</v>
      </c>
      <c r="AZ356" s="404"/>
      <c r="BA356" s="405">
        <v>0</v>
      </c>
      <c r="BB356" s="405">
        <v>0</v>
      </c>
      <c r="BC356" s="404"/>
      <c r="BD356" s="405">
        <v>0</v>
      </c>
      <c r="BE356" s="405">
        <v>0</v>
      </c>
      <c r="BF356" s="404"/>
      <c r="BG356" s="405">
        <v>0</v>
      </c>
      <c r="BH356" s="405">
        <v>0</v>
      </c>
      <c r="BI356" s="404"/>
      <c r="BJ356" s="405">
        <v>0</v>
      </c>
      <c r="BK356" s="405">
        <v>0</v>
      </c>
      <c r="BL356" s="404"/>
      <c r="BM356" s="405">
        <v>0</v>
      </c>
      <c r="BN356" s="405">
        <v>0</v>
      </c>
      <c r="BO356" s="404"/>
      <c r="BP356" s="405">
        <v>0</v>
      </c>
      <c r="BQ356" s="405">
        <v>0</v>
      </c>
      <c r="BR356" s="404"/>
      <c r="BS356" s="405">
        <v>0</v>
      </c>
      <c r="BT356" s="405">
        <v>0</v>
      </c>
      <c r="BU356" s="404"/>
      <c r="BV356" s="405">
        <v>0</v>
      </c>
      <c r="BW356" s="405">
        <v>0</v>
      </c>
      <c r="BX356" s="404"/>
      <c r="BY356" s="405">
        <v>0</v>
      </c>
      <c r="BZ356" s="405">
        <v>0</v>
      </c>
      <c r="CA356" s="404"/>
      <c r="CB356" s="405">
        <v>0</v>
      </c>
      <c r="CC356" s="405">
        <v>0</v>
      </c>
      <c r="CD356" s="404"/>
      <c r="CE356" s="405">
        <v>0</v>
      </c>
      <c r="CF356" s="405">
        <v>0</v>
      </c>
      <c r="CG356" s="404"/>
      <c r="CH356" s="405">
        <v>0</v>
      </c>
      <c r="CI356" s="405">
        <v>0</v>
      </c>
      <c r="CJ356" s="404"/>
      <c r="CK356" s="405">
        <v>0</v>
      </c>
      <c r="CL356" s="405">
        <v>0</v>
      </c>
      <c r="CM356" s="404"/>
      <c r="CN356" s="405">
        <v>0</v>
      </c>
      <c r="CO356" s="405">
        <v>0</v>
      </c>
      <c r="CP356" s="404"/>
      <c r="CQ356" s="405">
        <v>0</v>
      </c>
      <c r="CR356" s="405">
        <v>0</v>
      </c>
      <c r="CS356" s="404"/>
      <c r="CT356" s="405">
        <v>0</v>
      </c>
      <c r="CU356" s="405">
        <v>0</v>
      </c>
      <c r="CV356" s="404"/>
      <c r="CW356" s="405">
        <v>0</v>
      </c>
      <c r="CX356" s="405">
        <v>0</v>
      </c>
      <c r="CY356" s="404"/>
      <c r="CZ356" s="405">
        <v>0</v>
      </c>
      <c r="DA356" s="405">
        <v>0</v>
      </c>
      <c r="DB356" s="404"/>
      <c r="DC356" s="405">
        <v>0</v>
      </c>
      <c r="DD356" s="405">
        <v>0</v>
      </c>
      <c r="DE356" s="404"/>
      <c r="DF356" s="405">
        <v>0</v>
      </c>
      <c r="DG356" s="405">
        <v>0</v>
      </c>
      <c r="DH356" s="404"/>
      <c r="DI356" s="405">
        <v>0</v>
      </c>
      <c r="DJ356" s="405">
        <v>0</v>
      </c>
      <c r="DK356" s="404"/>
      <c r="DL356" s="405">
        <v>0</v>
      </c>
      <c r="DM356" s="405">
        <v>0</v>
      </c>
      <c r="DN356" s="404"/>
      <c r="DO356" s="405">
        <v>0</v>
      </c>
      <c r="DP356" s="405">
        <v>0</v>
      </c>
      <c r="DQ356" s="404"/>
      <c r="DR356" s="405">
        <v>0</v>
      </c>
      <c r="DS356" s="405">
        <v>0</v>
      </c>
      <c r="DT356" s="404"/>
      <c r="DU356" s="405">
        <v>0</v>
      </c>
      <c r="DV356" s="405">
        <v>0</v>
      </c>
      <c r="DW356" s="406">
        <f>W356+Z356+AC356+AF356+AI356+AL356+AO356+AR356+AU356+AX356+BA356+BD356+BG356+BJ356+BM356+BP356+BS356+BV356+BY356+CB356+CE356+CH356+CK356</f>
        <v>0</v>
      </c>
      <c r="DX356" s="406">
        <f>X356+AA356+AD356+AG356+AJ356+AM356+AP356+AS356+AV356+AY356+BB356+BE356+BH356+BK356+BN356+BQ356+BT356+BW356+BZ356+CC356+CF356+CI356+CL356</f>
        <v>0</v>
      </c>
      <c r="DY356" s="405">
        <v>0</v>
      </c>
      <c r="DZ356" s="405">
        <v>0</v>
      </c>
      <c r="EA356" s="405">
        <v>0</v>
      </c>
      <c r="EB356" s="406">
        <f>CN356+CQ356+CT356+CW356+CZ356+DC356+DF356+DI356+DL356+DO356+DR356+DU356</f>
        <v>0</v>
      </c>
      <c r="EC356" s="406">
        <f>CO356+CR356+CU356+CX356+DA356+DD356+DG356+DJ356+DM356+DP356+DS356+DV356</f>
        <v>0</v>
      </c>
      <c r="ED356" s="407">
        <v>0</v>
      </c>
      <c r="EE356" s="407">
        <v>0</v>
      </c>
      <c r="EF356" s="407">
        <v>0</v>
      </c>
      <c r="EG356" s="407">
        <v>0</v>
      </c>
      <c r="EH356" s="407">
        <v>0</v>
      </c>
      <c r="EI356" s="407">
        <v>0</v>
      </c>
      <c r="EJ356" s="407">
        <v>0</v>
      </c>
      <c r="EK356" s="396">
        <f t="shared" si="17"/>
        <v>0</v>
      </c>
      <c r="EL356" s="396">
        <f t="shared" si="18"/>
        <v>0</v>
      </c>
      <c r="EM356" s="408">
        <f t="shared" si="19"/>
        <v>0</v>
      </c>
      <c r="EN356" s="405">
        <v>0</v>
      </c>
      <c r="EO356" s="405">
        <v>0</v>
      </c>
      <c r="EP356" s="81"/>
    </row>
    <row r="357" spans="1:146" x14ac:dyDescent="0.35">
      <c r="A357" s="81"/>
      <c r="B357" s="81"/>
      <c r="C357" s="81"/>
      <c r="D357" s="81"/>
      <c r="E357" s="81"/>
      <c r="F357" s="81"/>
      <c r="G357" s="81"/>
      <c r="H357" s="81"/>
      <c r="I357" s="81"/>
      <c r="J357" s="81"/>
      <c r="K357" s="81"/>
      <c r="L357" s="81"/>
      <c r="M357" s="81"/>
      <c r="N357" s="81"/>
      <c r="O357" s="81"/>
      <c r="P357" s="81"/>
      <c r="Q357" s="81"/>
      <c r="R357" s="81"/>
      <c r="S357" s="81"/>
      <c r="T357" s="81"/>
      <c r="U357" s="81"/>
      <c r="V357" s="404"/>
      <c r="W357" s="405">
        <v>0</v>
      </c>
      <c r="X357" s="405">
        <v>0</v>
      </c>
      <c r="Y357" s="404"/>
      <c r="Z357" s="405">
        <v>0</v>
      </c>
      <c r="AA357" s="405">
        <v>0</v>
      </c>
      <c r="AB357" s="404"/>
      <c r="AC357" s="405">
        <v>0</v>
      </c>
      <c r="AD357" s="405">
        <v>0</v>
      </c>
      <c r="AE357" s="404"/>
      <c r="AF357" s="405">
        <v>0</v>
      </c>
      <c r="AG357" s="405">
        <v>0</v>
      </c>
      <c r="AH357" s="404"/>
      <c r="AI357" s="405">
        <v>0</v>
      </c>
      <c r="AJ357" s="405">
        <v>0</v>
      </c>
      <c r="AK357" s="404"/>
      <c r="AL357" s="405">
        <v>0</v>
      </c>
      <c r="AM357" s="405">
        <v>0</v>
      </c>
      <c r="AN357" s="404"/>
      <c r="AO357" s="405">
        <v>0</v>
      </c>
      <c r="AP357" s="405">
        <v>0</v>
      </c>
      <c r="AQ357" s="404"/>
      <c r="AR357" s="405">
        <v>0</v>
      </c>
      <c r="AS357" s="405">
        <v>0</v>
      </c>
      <c r="AT357" s="404"/>
      <c r="AU357" s="405">
        <v>0</v>
      </c>
      <c r="AV357" s="405">
        <v>0</v>
      </c>
      <c r="AW357" s="404"/>
      <c r="AX357" s="405">
        <v>0</v>
      </c>
      <c r="AY357" s="405">
        <v>0</v>
      </c>
      <c r="AZ357" s="404"/>
      <c r="BA357" s="405">
        <v>0</v>
      </c>
      <c r="BB357" s="405">
        <v>0</v>
      </c>
      <c r="BC357" s="404"/>
      <c r="BD357" s="405">
        <v>0</v>
      </c>
      <c r="BE357" s="405">
        <v>0</v>
      </c>
      <c r="BF357" s="404"/>
      <c r="BG357" s="405">
        <v>0</v>
      </c>
      <c r="BH357" s="405">
        <v>0</v>
      </c>
      <c r="BI357" s="404"/>
      <c r="BJ357" s="405">
        <v>0</v>
      </c>
      <c r="BK357" s="405">
        <v>0</v>
      </c>
      <c r="BL357" s="404"/>
      <c r="BM357" s="405">
        <v>0</v>
      </c>
      <c r="BN357" s="405">
        <v>0</v>
      </c>
      <c r="BO357" s="404"/>
      <c r="BP357" s="405">
        <v>0</v>
      </c>
      <c r="BQ357" s="405">
        <v>0</v>
      </c>
      <c r="BR357" s="404"/>
      <c r="BS357" s="405">
        <v>0</v>
      </c>
      <c r="BT357" s="405">
        <v>0</v>
      </c>
      <c r="BU357" s="404"/>
      <c r="BV357" s="405">
        <v>0</v>
      </c>
      <c r="BW357" s="405">
        <v>0</v>
      </c>
      <c r="BX357" s="404"/>
      <c r="BY357" s="405">
        <v>0</v>
      </c>
      <c r="BZ357" s="405">
        <v>0</v>
      </c>
      <c r="CA357" s="404"/>
      <c r="CB357" s="405">
        <v>0</v>
      </c>
      <c r="CC357" s="405">
        <v>0</v>
      </c>
      <c r="CD357" s="404"/>
      <c r="CE357" s="405">
        <v>0</v>
      </c>
      <c r="CF357" s="405">
        <v>0</v>
      </c>
      <c r="CG357" s="404"/>
      <c r="CH357" s="405">
        <v>0</v>
      </c>
      <c r="CI357" s="405">
        <v>0</v>
      </c>
      <c r="CJ357" s="404"/>
      <c r="CK357" s="405">
        <v>0</v>
      </c>
      <c r="CL357" s="405">
        <v>0</v>
      </c>
      <c r="CM357" s="404"/>
      <c r="CN357" s="405">
        <v>0</v>
      </c>
      <c r="CO357" s="405">
        <v>0</v>
      </c>
      <c r="CP357" s="404"/>
      <c r="CQ357" s="405">
        <v>0</v>
      </c>
      <c r="CR357" s="405">
        <v>0</v>
      </c>
      <c r="CS357" s="404"/>
      <c r="CT357" s="405">
        <v>0</v>
      </c>
      <c r="CU357" s="405">
        <v>0</v>
      </c>
      <c r="CV357" s="404"/>
      <c r="CW357" s="405">
        <v>0</v>
      </c>
      <c r="CX357" s="405">
        <v>0</v>
      </c>
      <c r="CY357" s="404"/>
      <c r="CZ357" s="405">
        <v>0</v>
      </c>
      <c r="DA357" s="405">
        <v>0</v>
      </c>
      <c r="DB357" s="404"/>
      <c r="DC357" s="405">
        <v>0</v>
      </c>
      <c r="DD357" s="405">
        <v>0</v>
      </c>
      <c r="DE357" s="404"/>
      <c r="DF357" s="405">
        <v>0</v>
      </c>
      <c r="DG357" s="405">
        <v>0</v>
      </c>
      <c r="DH357" s="404"/>
      <c r="DI357" s="405">
        <v>0</v>
      </c>
      <c r="DJ357" s="405">
        <v>0</v>
      </c>
      <c r="DK357" s="404"/>
      <c r="DL357" s="405">
        <v>0</v>
      </c>
      <c r="DM357" s="405">
        <v>0</v>
      </c>
      <c r="DN357" s="404"/>
      <c r="DO357" s="405">
        <v>0</v>
      </c>
      <c r="DP357" s="405">
        <v>0</v>
      </c>
      <c r="DQ357" s="404"/>
      <c r="DR357" s="405">
        <v>0</v>
      </c>
      <c r="DS357" s="405">
        <v>0</v>
      </c>
      <c r="DT357" s="404"/>
      <c r="DU357" s="405">
        <v>0</v>
      </c>
      <c r="DV357" s="405">
        <v>0</v>
      </c>
      <c r="DW357" s="406">
        <f>W357+Z357+AC357+AF357+AI357+AL357+AO357+AR357+AU357+AX357+BA357+BD357+BG357+BJ357+BM357+BP357+BS357+BV357+BY357+CB357+CE357+CH357+CK357</f>
        <v>0</v>
      </c>
      <c r="DX357" s="406">
        <f>X357+AA357+AD357+AG357+AJ357+AM357+AP357+AS357+AV357+AY357+BB357+BE357+BH357+BK357+BN357+BQ357+BT357+BW357+BZ357+CC357+CF357+CI357+CL357</f>
        <v>0</v>
      </c>
      <c r="DY357" s="405">
        <v>0</v>
      </c>
      <c r="DZ357" s="405">
        <v>0</v>
      </c>
      <c r="EA357" s="405">
        <v>0</v>
      </c>
      <c r="EB357" s="406">
        <f>CN357+CQ357+CT357+CW357+CZ357+DC357+DF357+DI357+DL357+DO357+DR357+DU357</f>
        <v>0</v>
      </c>
      <c r="EC357" s="406">
        <f>CO357+CR357+CU357+CX357+DA357+DD357+DG357+DJ357+DM357+DP357+DS357+DV357</f>
        <v>0</v>
      </c>
      <c r="ED357" s="407">
        <v>0</v>
      </c>
      <c r="EE357" s="407">
        <v>0</v>
      </c>
      <c r="EF357" s="407">
        <v>0</v>
      </c>
      <c r="EG357" s="407">
        <v>0</v>
      </c>
      <c r="EH357" s="407">
        <v>0</v>
      </c>
      <c r="EI357" s="407">
        <v>0</v>
      </c>
      <c r="EJ357" s="407">
        <v>0</v>
      </c>
      <c r="EK357" s="396">
        <f t="shared" si="17"/>
        <v>0</v>
      </c>
      <c r="EL357" s="396">
        <f t="shared" si="18"/>
        <v>0</v>
      </c>
      <c r="EM357" s="408">
        <f t="shared" si="19"/>
        <v>0</v>
      </c>
      <c r="EN357" s="405">
        <v>0</v>
      </c>
      <c r="EO357" s="405">
        <v>0</v>
      </c>
      <c r="EP357" s="81"/>
    </row>
    <row r="358" spans="1:146" x14ac:dyDescent="0.35">
      <c r="A358" s="81"/>
      <c r="B358" s="81"/>
      <c r="C358" s="81"/>
      <c r="D358" s="81"/>
      <c r="E358" s="81"/>
      <c r="F358" s="81"/>
      <c r="G358" s="81"/>
      <c r="H358" s="81"/>
      <c r="I358" s="81"/>
      <c r="J358" s="81"/>
      <c r="K358" s="81"/>
      <c r="L358" s="81"/>
      <c r="M358" s="81"/>
      <c r="N358" s="81"/>
      <c r="O358" s="81"/>
      <c r="P358" s="81"/>
      <c r="Q358" s="81"/>
      <c r="R358" s="81"/>
      <c r="S358" s="81"/>
      <c r="T358" s="81"/>
      <c r="U358" s="81"/>
      <c r="V358" s="404"/>
      <c r="W358" s="405">
        <v>0</v>
      </c>
      <c r="X358" s="405">
        <v>0</v>
      </c>
      <c r="Y358" s="404"/>
      <c r="Z358" s="405">
        <v>0</v>
      </c>
      <c r="AA358" s="405">
        <v>0</v>
      </c>
      <c r="AB358" s="404"/>
      <c r="AC358" s="405">
        <v>0</v>
      </c>
      <c r="AD358" s="405">
        <v>0</v>
      </c>
      <c r="AE358" s="404"/>
      <c r="AF358" s="405">
        <v>0</v>
      </c>
      <c r="AG358" s="405">
        <v>0</v>
      </c>
      <c r="AH358" s="404"/>
      <c r="AI358" s="405">
        <v>0</v>
      </c>
      <c r="AJ358" s="405">
        <v>0</v>
      </c>
      <c r="AK358" s="404"/>
      <c r="AL358" s="405">
        <v>0</v>
      </c>
      <c r="AM358" s="405">
        <v>0</v>
      </c>
      <c r="AN358" s="404"/>
      <c r="AO358" s="405">
        <v>0</v>
      </c>
      <c r="AP358" s="405">
        <v>0</v>
      </c>
      <c r="AQ358" s="404"/>
      <c r="AR358" s="405">
        <v>0</v>
      </c>
      <c r="AS358" s="405">
        <v>0</v>
      </c>
      <c r="AT358" s="404"/>
      <c r="AU358" s="405">
        <v>0</v>
      </c>
      <c r="AV358" s="405">
        <v>0</v>
      </c>
      <c r="AW358" s="404"/>
      <c r="AX358" s="405">
        <v>0</v>
      </c>
      <c r="AY358" s="405">
        <v>0</v>
      </c>
      <c r="AZ358" s="404"/>
      <c r="BA358" s="405">
        <v>0</v>
      </c>
      <c r="BB358" s="405">
        <v>0</v>
      </c>
      <c r="BC358" s="404"/>
      <c r="BD358" s="405">
        <v>0</v>
      </c>
      <c r="BE358" s="405">
        <v>0</v>
      </c>
      <c r="BF358" s="404"/>
      <c r="BG358" s="405">
        <v>0</v>
      </c>
      <c r="BH358" s="405">
        <v>0</v>
      </c>
      <c r="BI358" s="404"/>
      <c r="BJ358" s="405">
        <v>0</v>
      </c>
      <c r="BK358" s="405">
        <v>0</v>
      </c>
      <c r="BL358" s="404"/>
      <c r="BM358" s="405">
        <v>0</v>
      </c>
      <c r="BN358" s="405">
        <v>0</v>
      </c>
      <c r="BO358" s="404"/>
      <c r="BP358" s="405">
        <v>0</v>
      </c>
      <c r="BQ358" s="405">
        <v>0</v>
      </c>
      <c r="BR358" s="404"/>
      <c r="BS358" s="405">
        <v>0</v>
      </c>
      <c r="BT358" s="405">
        <v>0</v>
      </c>
      <c r="BU358" s="404"/>
      <c r="BV358" s="405">
        <v>0</v>
      </c>
      <c r="BW358" s="405">
        <v>0</v>
      </c>
      <c r="BX358" s="404"/>
      <c r="BY358" s="405">
        <v>0</v>
      </c>
      <c r="BZ358" s="405">
        <v>0</v>
      </c>
      <c r="CA358" s="404"/>
      <c r="CB358" s="405">
        <v>0</v>
      </c>
      <c r="CC358" s="405">
        <v>0</v>
      </c>
      <c r="CD358" s="404"/>
      <c r="CE358" s="405">
        <v>0</v>
      </c>
      <c r="CF358" s="405">
        <v>0</v>
      </c>
      <c r="CG358" s="404"/>
      <c r="CH358" s="405">
        <v>0</v>
      </c>
      <c r="CI358" s="405">
        <v>0</v>
      </c>
      <c r="CJ358" s="404"/>
      <c r="CK358" s="405">
        <v>0</v>
      </c>
      <c r="CL358" s="405">
        <v>0</v>
      </c>
      <c r="CM358" s="404"/>
      <c r="CN358" s="405">
        <v>0</v>
      </c>
      <c r="CO358" s="405">
        <v>0</v>
      </c>
      <c r="CP358" s="404"/>
      <c r="CQ358" s="405">
        <v>0</v>
      </c>
      <c r="CR358" s="405">
        <v>0</v>
      </c>
      <c r="CS358" s="404"/>
      <c r="CT358" s="405">
        <v>0</v>
      </c>
      <c r="CU358" s="405">
        <v>0</v>
      </c>
      <c r="CV358" s="404"/>
      <c r="CW358" s="405">
        <v>0</v>
      </c>
      <c r="CX358" s="405">
        <v>0</v>
      </c>
      <c r="CY358" s="404"/>
      <c r="CZ358" s="405">
        <v>0</v>
      </c>
      <c r="DA358" s="405">
        <v>0</v>
      </c>
      <c r="DB358" s="404"/>
      <c r="DC358" s="405">
        <v>0</v>
      </c>
      <c r="DD358" s="405">
        <v>0</v>
      </c>
      <c r="DE358" s="404"/>
      <c r="DF358" s="405">
        <v>0</v>
      </c>
      <c r="DG358" s="405">
        <v>0</v>
      </c>
      <c r="DH358" s="404"/>
      <c r="DI358" s="405">
        <v>0</v>
      </c>
      <c r="DJ358" s="405">
        <v>0</v>
      </c>
      <c r="DK358" s="404"/>
      <c r="DL358" s="405">
        <v>0</v>
      </c>
      <c r="DM358" s="405">
        <v>0</v>
      </c>
      <c r="DN358" s="404"/>
      <c r="DO358" s="405">
        <v>0</v>
      </c>
      <c r="DP358" s="405">
        <v>0</v>
      </c>
      <c r="DQ358" s="404"/>
      <c r="DR358" s="405">
        <v>0</v>
      </c>
      <c r="DS358" s="405">
        <v>0</v>
      </c>
      <c r="DT358" s="404"/>
      <c r="DU358" s="405">
        <v>0</v>
      </c>
      <c r="DV358" s="405">
        <v>0</v>
      </c>
      <c r="DW358" s="406">
        <f>W358+Z358+AC358+AF358+AI358+AL358+AO358+AR358+AU358+AX358+BA358+BD358+BG358+BJ358+BM358+BP358+BS358+BV358+BY358+CB358+CE358+CH358+CK358</f>
        <v>0</v>
      </c>
      <c r="DX358" s="406">
        <f>X358+AA358+AD358+AG358+AJ358+AM358+AP358+AS358+AV358+AY358+BB358+BE358+BH358+BK358+BN358+BQ358+BT358+BW358+BZ358+CC358+CF358+CI358+CL358</f>
        <v>0</v>
      </c>
      <c r="DY358" s="405">
        <v>0</v>
      </c>
      <c r="DZ358" s="405">
        <v>0</v>
      </c>
      <c r="EA358" s="405">
        <v>0</v>
      </c>
      <c r="EB358" s="406">
        <f>CN358+CQ358+CT358+CW358+CZ358+DC358+DF358+DI358+DL358+DO358+DR358+DU358</f>
        <v>0</v>
      </c>
      <c r="EC358" s="406">
        <f>CO358+CR358+CU358+CX358+DA358+DD358+DG358+DJ358+DM358+DP358+DS358+DV358</f>
        <v>0</v>
      </c>
      <c r="ED358" s="407">
        <v>0</v>
      </c>
      <c r="EE358" s="407">
        <v>0</v>
      </c>
      <c r="EF358" s="407">
        <v>0</v>
      </c>
      <c r="EG358" s="407">
        <v>0</v>
      </c>
      <c r="EH358" s="407">
        <v>0</v>
      </c>
      <c r="EI358" s="407">
        <v>0</v>
      </c>
      <c r="EJ358" s="407">
        <v>0</v>
      </c>
      <c r="EK358" s="396">
        <f t="shared" si="17"/>
        <v>0</v>
      </c>
      <c r="EL358" s="396">
        <f t="shared" si="18"/>
        <v>0</v>
      </c>
      <c r="EM358" s="408">
        <f t="shared" si="19"/>
        <v>0</v>
      </c>
      <c r="EN358" s="405">
        <v>0</v>
      </c>
      <c r="EO358" s="405">
        <v>0</v>
      </c>
      <c r="EP358" s="81"/>
    </row>
    <row r="359" spans="1:146" x14ac:dyDescent="0.35">
      <c r="A359" s="81"/>
      <c r="B359" s="81"/>
      <c r="C359" s="81"/>
      <c r="D359" s="81"/>
      <c r="E359" s="81"/>
      <c r="F359" s="81"/>
      <c r="G359" s="81"/>
      <c r="H359" s="81"/>
      <c r="I359" s="81"/>
      <c r="J359" s="81"/>
      <c r="K359" s="81"/>
      <c r="L359" s="81"/>
      <c r="M359" s="81"/>
      <c r="N359" s="81"/>
      <c r="O359" s="81"/>
      <c r="P359" s="81"/>
      <c r="Q359" s="81"/>
      <c r="R359" s="81"/>
      <c r="S359" s="81"/>
      <c r="T359" s="81"/>
      <c r="U359" s="81"/>
      <c r="V359" s="404"/>
      <c r="W359" s="405">
        <v>0</v>
      </c>
      <c r="X359" s="405">
        <v>0</v>
      </c>
      <c r="Y359" s="404"/>
      <c r="Z359" s="405">
        <v>0</v>
      </c>
      <c r="AA359" s="405">
        <v>0</v>
      </c>
      <c r="AB359" s="404"/>
      <c r="AC359" s="405">
        <v>0</v>
      </c>
      <c r="AD359" s="405">
        <v>0</v>
      </c>
      <c r="AE359" s="404"/>
      <c r="AF359" s="405">
        <v>0</v>
      </c>
      <c r="AG359" s="405">
        <v>0</v>
      </c>
      <c r="AH359" s="404"/>
      <c r="AI359" s="405">
        <v>0</v>
      </c>
      <c r="AJ359" s="405">
        <v>0</v>
      </c>
      <c r="AK359" s="404"/>
      <c r="AL359" s="405">
        <v>0</v>
      </c>
      <c r="AM359" s="405">
        <v>0</v>
      </c>
      <c r="AN359" s="404"/>
      <c r="AO359" s="405">
        <v>0</v>
      </c>
      <c r="AP359" s="405">
        <v>0</v>
      </c>
      <c r="AQ359" s="404"/>
      <c r="AR359" s="405">
        <v>0</v>
      </c>
      <c r="AS359" s="405">
        <v>0</v>
      </c>
      <c r="AT359" s="404"/>
      <c r="AU359" s="405">
        <v>0</v>
      </c>
      <c r="AV359" s="405">
        <v>0</v>
      </c>
      <c r="AW359" s="404"/>
      <c r="AX359" s="405">
        <v>0</v>
      </c>
      <c r="AY359" s="405">
        <v>0</v>
      </c>
      <c r="AZ359" s="404"/>
      <c r="BA359" s="405">
        <v>0</v>
      </c>
      <c r="BB359" s="405">
        <v>0</v>
      </c>
      <c r="BC359" s="404"/>
      <c r="BD359" s="405">
        <v>0</v>
      </c>
      <c r="BE359" s="405">
        <v>0</v>
      </c>
      <c r="BF359" s="404"/>
      <c r="BG359" s="405">
        <v>0</v>
      </c>
      <c r="BH359" s="405">
        <v>0</v>
      </c>
      <c r="BI359" s="404"/>
      <c r="BJ359" s="405">
        <v>0</v>
      </c>
      <c r="BK359" s="405">
        <v>0</v>
      </c>
      <c r="BL359" s="404"/>
      <c r="BM359" s="405">
        <v>0</v>
      </c>
      <c r="BN359" s="405">
        <v>0</v>
      </c>
      <c r="BO359" s="404"/>
      <c r="BP359" s="405">
        <v>0</v>
      </c>
      <c r="BQ359" s="405">
        <v>0</v>
      </c>
      <c r="BR359" s="404"/>
      <c r="BS359" s="405">
        <v>0</v>
      </c>
      <c r="BT359" s="405">
        <v>0</v>
      </c>
      <c r="BU359" s="404"/>
      <c r="BV359" s="405">
        <v>0</v>
      </c>
      <c r="BW359" s="405">
        <v>0</v>
      </c>
      <c r="BX359" s="404"/>
      <c r="BY359" s="405">
        <v>0</v>
      </c>
      <c r="BZ359" s="405">
        <v>0</v>
      </c>
      <c r="CA359" s="404"/>
      <c r="CB359" s="405">
        <v>0</v>
      </c>
      <c r="CC359" s="405">
        <v>0</v>
      </c>
      <c r="CD359" s="404"/>
      <c r="CE359" s="405">
        <v>0</v>
      </c>
      <c r="CF359" s="405">
        <v>0</v>
      </c>
      <c r="CG359" s="404"/>
      <c r="CH359" s="405">
        <v>0</v>
      </c>
      <c r="CI359" s="405">
        <v>0</v>
      </c>
      <c r="CJ359" s="404"/>
      <c r="CK359" s="405">
        <v>0</v>
      </c>
      <c r="CL359" s="405">
        <v>0</v>
      </c>
      <c r="CM359" s="404"/>
      <c r="CN359" s="405">
        <v>0</v>
      </c>
      <c r="CO359" s="405">
        <v>0</v>
      </c>
      <c r="CP359" s="404"/>
      <c r="CQ359" s="405">
        <v>0</v>
      </c>
      <c r="CR359" s="405">
        <v>0</v>
      </c>
      <c r="CS359" s="404"/>
      <c r="CT359" s="405">
        <v>0</v>
      </c>
      <c r="CU359" s="405">
        <v>0</v>
      </c>
      <c r="CV359" s="404"/>
      <c r="CW359" s="405">
        <v>0</v>
      </c>
      <c r="CX359" s="405">
        <v>0</v>
      </c>
      <c r="CY359" s="404"/>
      <c r="CZ359" s="405">
        <v>0</v>
      </c>
      <c r="DA359" s="405">
        <v>0</v>
      </c>
      <c r="DB359" s="404"/>
      <c r="DC359" s="405">
        <v>0</v>
      </c>
      <c r="DD359" s="405">
        <v>0</v>
      </c>
      <c r="DE359" s="404"/>
      <c r="DF359" s="405">
        <v>0</v>
      </c>
      <c r="DG359" s="405">
        <v>0</v>
      </c>
      <c r="DH359" s="404"/>
      <c r="DI359" s="405">
        <v>0</v>
      </c>
      <c r="DJ359" s="405">
        <v>0</v>
      </c>
      <c r="DK359" s="404"/>
      <c r="DL359" s="405">
        <v>0</v>
      </c>
      <c r="DM359" s="405">
        <v>0</v>
      </c>
      <c r="DN359" s="404"/>
      <c r="DO359" s="405">
        <v>0</v>
      </c>
      <c r="DP359" s="405">
        <v>0</v>
      </c>
      <c r="DQ359" s="404"/>
      <c r="DR359" s="405">
        <v>0</v>
      </c>
      <c r="DS359" s="405">
        <v>0</v>
      </c>
      <c r="DT359" s="404"/>
      <c r="DU359" s="405">
        <v>0</v>
      </c>
      <c r="DV359" s="405">
        <v>0</v>
      </c>
      <c r="DW359" s="406">
        <f>W359+Z359+AC359+AF359+AI359+AL359+AO359+AR359+AU359+AX359+BA359+BD359+BG359+BJ359+BM359+BP359+BS359+BV359+BY359+CB359+CE359+CH359+CK359</f>
        <v>0</v>
      </c>
      <c r="DX359" s="406">
        <f>X359+AA359+AD359+AG359+AJ359+AM359+AP359+AS359+AV359+AY359+BB359+BE359+BH359+BK359+BN359+BQ359+BT359+BW359+BZ359+CC359+CF359+CI359+CL359</f>
        <v>0</v>
      </c>
      <c r="DY359" s="405">
        <v>0</v>
      </c>
      <c r="DZ359" s="405">
        <v>0</v>
      </c>
      <c r="EA359" s="405">
        <v>0</v>
      </c>
      <c r="EB359" s="406">
        <f>CN359+CQ359+CT359+CW359+CZ359+DC359+DF359+DI359+DL359+DO359+DR359+DU359</f>
        <v>0</v>
      </c>
      <c r="EC359" s="406">
        <f>CO359+CR359+CU359+CX359+DA359+DD359+DG359+DJ359+DM359+DP359+DS359+DV359</f>
        <v>0</v>
      </c>
      <c r="ED359" s="407">
        <v>0</v>
      </c>
      <c r="EE359" s="407">
        <v>0</v>
      </c>
      <c r="EF359" s="407">
        <v>0</v>
      </c>
      <c r="EG359" s="407">
        <v>0</v>
      </c>
      <c r="EH359" s="407">
        <v>0</v>
      </c>
      <c r="EI359" s="407">
        <v>0</v>
      </c>
      <c r="EJ359" s="407">
        <v>0</v>
      </c>
      <c r="EK359" s="396">
        <f t="shared" si="17"/>
        <v>0</v>
      </c>
      <c r="EL359" s="396">
        <f t="shared" si="18"/>
        <v>0</v>
      </c>
      <c r="EM359" s="408">
        <f t="shared" si="19"/>
        <v>0</v>
      </c>
      <c r="EN359" s="405">
        <v>0</v>
      </c>
      <c r="EO359" s="405">
        <v>0</v>
      </c>
      <c r="EP359" s="81"/>
    </row>
    <row r="360" spans="1:146" x14ac:dyDescent="0.35">
      <c r="A360" s="81"/>
      <c r="B360" s="81"/>
      <c r="C360" s="81"/>
      <c r="D360" s="81"/>
      <c r="E360" s="81"/>
      <c r="F360" s="81"/>
      <c r="G360" s="81"/>
      <c r="H360" s="81"/>
      <c r="I360" s="81"/>
      <c r="J360" s="81"/>
      <c r="K360" s="81"/>
      <c r="L360" s="81"/>
      <c r="M360" s="81"/>
      <c r="N360" s="81"/>
      <c r="O360" s="81"/>
      <c r="P360" s="81"/>
      <c r="Q360" s="81"/>
      <c r="R360" s="81"/>
      <c r="S360" s="81"/>
      <c r="T360" s="81"/>
      <c r="U360" s="81"/>
      <c r="V360" s="404"/>
      <c r="W360" s="405">
        <v>0</v>
      </c>
      <c r="X360" s="405">
        <v>0</v>
      </c>
      <c r="Y360" s="404"/>
      <c r="Z360" s="405">
        <v>0</v>
      </c>
      <c r="AA360" s="405">
        <v>0</v>
      </c>
      <c r="AB360" s="404"/>
      <c r="AC360" s="405">
        <v>0</v>
      </c>
      <c r="AD360" s="405">
        <v>0</v>
      </c>
      <c r="AE360" s="404"/>
      <c r="AF360" s="405">
        <v>0</v>
      </c>
      <c r="AG360" s="405">
        <v>0</v>
      </c>
      <c r="AH360" s="404"/>
      <c r="AI360" s="405">
        <v>0</v>
      </c>
      <c r="AJ360" s="405">
        <v>0</v>
      </c>
      <c r="AK360" s="404"/>
      <c r="AL360" s="405">
        <v>0</v>
      </c>
      <c r="AM360" s="405">
        <v>0</v>
      </c>
      <c r="AN360" s="404"/>
      <c r="AO360" s="405">
        <v>0</v>
      </c>
      <c r="AP360" s="405">
        <v>0</v>
      </c>
      <c r="AQ360" s="404"/>
      <c r="AR360" s="405">
        <v>0</v>
      </c>
      <c r="AS360" s="405">
        <v>0</v>
      </c>
      <c r="AT360" s="404"/>
      <c r="AU360" s="405">
        <v>0</v>
      </c>
      <c r="AV360" s="405">
        <v>0</v>
      </c>
      <c r="AW360" s="404"/>
      <c r="AX360" s="405">
        <v>0</v>
      </c>
      <c r="AY360" s="405">
        <v>0</v>
      </c>
      <c r="AZ360" s="404"/>
      <c r="BA360" s="405">
        <v>0</v>
      </c>
      <c r="BB360" s="405">
        <v>0</v>
      </c>
      <c r="BC360" s="404"/>
      <c r="BD360" s="405">
        <v>0</v>
      </c>
      <c r="BE360" s="405">
        <v>0</v>
      </c>
      <c r="BF360" s="404"/>
      <c r="BG360" s="405">
        <v>0</v>
      </c>
      <c r="BH360" s="405">
        <v>0</v>
      </c>
      <c r="BI360" s="404"/>
      <c r="BJ360" s="405">
        <v>0</v>
      </c>
      <c r="BK360" s="405">
        <v>0</v>
      </c>
      <c r="BL360" s="404"/>
      <c r="BM360" s="405">
        <v>0</v>
      </c>
      <c r="BN360" s="405">
        <v>0</v>
      </c>
      <c r="BO360" s="404"/>
      <c r="BP360" s="405">
        <v>0</v>
      </c>
      <c r="BQ360" s="405">
        <v>0</v>
      </c>
      <c r="BR360" s="404"/>
      <c r="BS360" s="405">
        <v>0</v>
      </c>
      <c r="BT360" s="405">
        <v>0</v>
      </c>
      <c r="BU360" s="404"/>
      <c r="BV360" s="405">
        <v>0</v>
      </c>
      <c r="BW360" s="405">
        <v>0</v>
      </c>
      <c r="BX360" s="404"/>
      <c r="BY360" s="405">
        <v>0</v>
      </c>
      <c r="BZ360" s="405">
        <v>0</v>
      </c>
      <c r="CA360" s="404"/>
      <c r="CB360" s="405">
        <v>0</v>
      </c>
      <c r="CC360" s="405">
        <v>0</v>
      </c>
      <c r="CD360" s="404"/>
      <c r="CE360" s="405">
        <v>0</v>
      </c>
      <c r="CF360" s="405">
        <v>0</v>
      </c>
      <c r="CG360" s="404"/>
      <c r="CH360" s="405">
        <v>0</v>
      </c>
      <c r="CI360" s="405">
        <v>0</v>
      </c>
      <c r="CJ360" s="404"/>
      <c r="CK360" s="405">
        <v>0</v>
      </c>
      <c r="CL360" s="405">
        <v>0</v>
      </c>
      <c r="CM360" s="404"/>
      <c r="CN360" s="405">
        <v>0</v>
      </c>
      <c r="CO360" s="405">
        <v>0</v>
      </c>
      <c r="CP360" s="404"/>
      <c r="CQ360" s="405">
        <v>0</v>
      </c>
      <c r="CR360" s="405">
        <v>0</v>
      </c>
      <c r="CS360" s="404"/>
      <c r="CT360" s="405">
        <v>0</v>
      </c>
      <c r="CU360" s="405">
        <v>0</v>
      </c>
      <c r="CV360" s="404"/>
      <c r="CW360" s="405">
        <v>0</v>
      </c>
      <c r="CX360" s="405">
        <v>0</v>
      </c>
      <c r="CY360" s="404"/>
      <c r="CZ360" s="405">
        <v>0</v>
      </c>
      <c r="DA360" s="405">
        <v>0</v>
      </c>
      <c r="DB360" s="404"/>
      <c r="DC360" s="405">
        <v>0</v>
      </c>
      <c r="DD360" s="405">
        <v>0</v>
      </c>
      <c r="DE360" s="404"/>
      <c r="DF360" s="405">
        <v>0</v>
      </c>
      <c r="DG360" s="405">
        <v>0</v>
      </c>
      <c r="DH360" s="404"/>
      <c r="DI360" s="405">
        <v>0</v>
      </c>
      <c r="DJ360" s="405">
        <v>0</v>
      </c>
      <c r="DK360" s="404"/>
      <c r="DL360" s="405">
        <v>0</v>
      </c>
      <c r="DM360" s="405">
        <v>0</v>
      </c>
      <c r="DN360" s="404"/>
      <c r="DO360" s="405">
        <v>0</v>
      </c>
      <c r="DP360" s="405">
        <v>0</v>
      </c>
      <c r="DQ360" s="404"/>
      <c r="DR360" s="405">
        <v>0</v>
      </c>
      <c r="DS360" s="405">
        <v>0</v>
      </c>
      <c r="DT360" s="404"/>
      <c r="DU360" s="405">
        <v>0</v>
      </c>
      <c r="DV360" s="405">
        <v>0</v>
      </c>
      <c r="DW360" s="406">
        <f>W360+Z360+AC360+AF360+AI360+AL360+AO360+AR360+AU360+AX360+BA360+BD360+BG360+BJ360+BM360+BP360+BS360+BV360+BY360+CB360+CE360+CH360+CK360</f>
        <v>0</v>
      </c>
      <c r="DX360" s="406">
        <f>X360+AA360+AD360+AG360+AJ360+AM360+AP360+AS360+AV360+AY360+BB360+BE360+BH360+BK360+BN360+BQ360+BT360+BW360+BZ360+CC360+CF360+CI360+CL360</f>
        <v>0</v>
      </c>
      <c r="DY360" s="405">
        <v>0</v>
      </c>
      <c r="DZ360" s="405">
        <v>0</v>
      </c>
      <c r="EA360" s="405">
        <v>0</v>
      </c>
      <c r="EB360" s="406">
        <f>CN360+CQ360+CT360+CW360+CZ360+DC360+DF360+DI360+DL360+DO360+DR360+DU360</f>
        <v>0</v>
      </c>
      <c r="EC360" s="406">
        <f>CO360+CR360+CU360+CX360+DA360+DD360+DG360+DJ360+DM360+DP360+DS360+DV360</f>
        <v>0</v>
      </c>
      <c r="ED360" s="407">
        <v>0</v>
      </c>
      <c r="EE360" s="407">
        <v>0</v>
      </c>
      <c r="EF360" s="407">
        <v>0</v>
      </c>
      <c r="EG360" s="407">
        <v>0</v>
      </c>
      <c r="EH360" s="407">
        <v>0</v>
      </c>
      <c r="EI360" s="407">
        <v>0</v>
      </c>
      <c r="EJ360" s="407">
        <v>0</v>
      </c>
      <c r="EK360" s="396">
        <f t="shared" si="17"/>
        <v>0</v>
      </c>
      <c r="EL360" s="396">
        <f t="shared" si="18"/>
        <v>0</v>
      </c>
      <c r="EM360" s="408">
        <f t="shared" si="19"/>
        <v>0</v>
      </c>
      <c r="EN360" s="405">
        <v>0</v>
      </c>
      <c r="EO360" s="405">
        <v>0</v>
      </c>
      <c r="EP360" s="81"/>
    </row>
    <row r="361" spans="1:146" x14ac:dyDescent="0.35">
      <c r="A361" s="81"/>
      <c r="B361" s="81"/>
      <c r="C361" s="81"/>
      <c r="D361" s="81"/>
      <c r="E361" s="81"/>
      <c r="F361" s="81"/>
      <c r="G361" s="81"/>
      <c r="H361" s="81"/>
      <c r="I361" s="81"/>
      <c r="J361" s="81"/>
      <c r="K361" s="81"/>
      <c r="L361" s="81"/>
      <c r="M361" s="81"/>
      <c r="N361" s="81"/>
      <c r="O361" s="81"/>
      <c r="P361" s="81"/>
      <c r="Q361" s="81"/>
      <c r="R361" s="81"/>
      <c r="S361" s="81"/>
      <c r="T361" s="81"/>
      <c r="U361" s="81"/>
      <c r="V361" s="404"/>
      <c r="W361" s="405">
        <v>0</v>
      </c>
      <c r="X361" s="405">
        <v>0</v>
      </c>
      <c r="Y361" s="404"/>
      <c r="Z361" s="405">
        <v>0</v>
      </c>
      <c r="AA361" s="405">
        <v>0</v>
      </c>
      <c r="AB361" s="404"/>
      <c r="AC361" s="405">
        <v>0</v>
      </c>
      <c r="AD361" s="405">
        <v>0</v>
      </c>
      <c r="AE361" s="404"/>
      <c r="AF361" s="405">
        <v>0</v>
      </c>
      <c r="AG361" s="405">
        <v>0</v>
      </c>
      <c r="AH361" s="404"/>
      <c r="AI361" s="405">
        <v>0</v>
      </c>
      <c r="AJ361" s="405">
        <v>0</v>
      </c>
      <c r="AK361" s="404"/>
      <c r="AL361" s="405">
        <v>0</v>
      </c>
      <c r="AM361" s="405">
        <v>0</v>
      </c>
      <c r="AN361" s="404"/>
      <c r="AO361" s="405">
        <v>0</v>
      </c>
      <c r="AP361" s="405">
        <v>0</v>
      </c>
      <c r="AQ361" s="404"/>
      <c r="AR361" s="405">
        <v>0</v>
      </c>
      <c r="AS361" s="405">
        <v>0</v>
      </c>
      <c r="AT361" s="404"/>
      <c r="AU361" s="405">
        <v>0</v>
      </c>
      <c r="AV361" s="405">
        <v>0</v>
      </c>
      <c r="AW361" s="404"/>
      <c r="AX361" s="405">
        <v>0</v>
      </c>
      <c r="AY361" s="405">
        <v>0</v>
      </c>
      <c r="AZ361" s="404"/>
      <c r="BA361" s="405">
        <v>0</v>
      </c>
      <c r="BB361" s="405">
        <v>0</v>
      </c>
      <c r="BC361" s="404"/>
      <c r="BD361" s="405">
        <v>0</v>
      </c>
      <c r="BE361" s="405">
        <v>0</v>
      </c>
      <c r="BF361" s="404"/>
      <c r="BG361" s="405">
        <v>0</v>
      </c>
      <c r="BH361" s="405">
        <v>0</v>
      </c>
      <c r="BI361" s="404"/>
      <c r="BJ361" s="405">
        <v>0</v>
      </c>
      <c r="BK361" s="405">
        <v>0</v>
      </c>
      <c r="BL361" s="404"/>
      <c r="BM361" s="405">
        <v>0</v>
      </c>
      <c r="BN361" s="405">
        <v>0</v>
      </c>
      <c r="BO361" s="404"/>
      <c r="BP361" s="405">
        <v>0</v>
      </c>
      <c r="BQ361" s="405">
        <v>0</v>
      </c>
      <c r="BR361" s="404"/>
      <c r="BS361" s="405">
        <v>0</v>
      </c>
      <c r="BT361" s="405">
        <v>0</v>
      </c>
      <c r="BU361" s="404"/>
      <c r="BV361" s="405">
        <v>0</v>
      </c>
      <c r="BW361" s="405">
        <v>0</v>
      </c>
      <c r="BX361" s="404"/>
      <c r="BY361" s="405">
        <v>0</v>
      </c>
      <c r="BZ361" s="405">
        <v>0</v>
      </c>
      <c r="CA361" s="404"/>
      <c r="CB361" s="405">
        <v>0</v>
      </c>
      <c r="CC361" s="405">
        <v>0</v>
      </c>
      <c r="CD361" s="404"/>
      <c r="CE361" s="405">
        <v>0</v>
      </c>
      <c r="CF361" s="405">
        <v>0</v>
      </c>
      <c r="CG361" s="404"/>
      <c r="CH361" s="405">
        <v>0</v>
      </c>
      <c r="CI361" s="405">
        <v>0</v>
      </c>
      <c r="CJ361" s="404"/>
      <c r="CK361" s="405">
        <v>0</v>
      </c>
      <c r="CL361" s="405">
        <v>0</v>
      </c>
      <c r="CM361" s="404"/>
      <c r="CN361" s="405">
        <v>0</v>
      </c>
      <c r="CO361" s="405">
        <v>0</v>
      </c>
      <c r="CP361" s="404"/>
      <c r="CQ361" s="405">
        <v>0</v>
      </c>
      <c r="CR361" s="405">
        <v>0</v>
      </c>
      <c r="CS361" s="404"/>
      <c r="CT361" s="405">
        <v>0</v>
      </c>
      <c r="CU361" s="405">
        <v>0</v>
      </c>
      <c r="CV361" s="404"/>
      <c r="CW361" s="405">
        <v>0</v>
      </c>
      <c r="CX361" s="405">
        <v>0</v>
      </c>
      <c r="CY361" s="404"/>
      <c r="CZ361" s="405">
        <v>0</v>
      </c>
      <c r="DA361" s="405">
        <v>0</v>
      </c>
      <c r="DB361" s="404"/>
      <c r="DC361" s="405">
        <v>0</v>
      </c>
      <c r="DD361" s="405">
        <v>0</v>
      </c>
      <c r="DE361" s="404"/>
      <c r="DF361" s="405">
        <v>0</v>
      </c>
      <c r="DG361" s="405">
        <v>0</v>
      </c>
      <c r="DH361" s="404"/>
      <c r="DI361" s="405">
        <v>0</v>
      </c>
      <c r="DJ361" s="405">
        <v>0</v>
      </c>
      <c r="DK361" s="404"/>
      <c r="DL361" s="405">
        <v>0</v>
      </c>
      <c r="DM361" s="405">
        <v>0</v>
      </c>
      <c r="DN361" s="404"/>
      <c r="DO361" s="405">
        <v>0</v>
      </c>
      <c r="DP361" s="405">
        <v>0</v>
      </c>
      <c r="DQ361" s="404"/>
      <c r="DR361" s="405">
        <v>0</v>
      </c>
      <c r="DS361" s="405">
        <v>0</v>
      </c>
      <c r="DT361" s="404"/>
      <c r="DU361" s="405">
        <v>0</v>
      </c>
      <c r="DV361" s="405">
        <v>0</v>
      </c>
      <c r="DW361" s="406">
        <f>W361+Z361+AC361+AF361+AI361+AL361+AO361+AR361+AU361+AX361+BA361+BD361+BG361+BJ361+BM361+BP361+BS361+BV361+BY361+CB361+CE361+CH361+CK361</f>
        <v>0</v>
      </c>
      <c r="DX361" s="406">
        <f>X361+AA361+AD361+AG361+AJ361+AM361+AP361+AS361+AV361+AY361+BB361+BE361+BH361+BK361+BN361+BQ361+BT361+BW361+BZ361+CC361+CF361+CI361+CL361</f>
        <v>0</v>
      </c>
      <c r="DY361" s="405">
        <v>0</v>
      </c>
      <c r="DZ361" s="405">
        <v>0</v>
      </c>
      <c r="EA361" s="405">
        <v>0</v>
      </c>
      <c r="EB361" s="406">
        <f>CN361+CQ361+CT361+CW361+CZ361+DC361+DF361+DI361+DL361+DO361+DR361+DU361</f>
        <v>0</v>
      </c>
      <c r="EC361" s="406">
        <f>CO361+CR361+CU361+CX361+DA361+DD361+DG361+DJ361+DM361+DP361+DS361+DV361</f>
        <v>0</v>
      </c>
      <c r="ED361" s="407">
        <v>0</v>
      </c>
      <c r="EE361" s="407">
        <v>0</v>
      </c>
      <c r="EF361" s="407">
        <v>0</v>
      </c>
      <c r="EG361" s="407">
        <v>0</v>
      </c>
      <c r="EH361" s="407">
        <v>0</v>
      </c>
      <c r="EI361" s="407">
        <v>0</v>
      </c>
      <c r="EJ361" s="407">
        <v>0</v>
      </c>
      <c r="EK361" s="396">
        <f t="shared" si="17"/>
        <v>0</v>
      </c>
      <c r="EL361" s="396">
        <f t="shared" si="18"/>
        <v>0</v>
      </c>
      <c r="EM361" s="408">
        <f t="shared" si="19"/>
        <v>0</v>
      </c>
      <c r="EN361" s="405">
        <v>0</v>
      </c>
      <c r="EO361" s="405">
        <v>0</v>
      </c>
      <c r="EP361" s="81"/>
    </row>
    <row r="362" spans="1:146" x14ac:dyDescent="0.35">
      <c r="A362" s="81"/>
      <c r="B362" s="81"/>
      <c r="C362" s="81"/>
      <c r="D362" s="81"/>
      <c r="E362" s="81"/>
      <c r="F362" s="81"/>
      <c r="G362" s="81"/>
      <c r="H362" s="81"/>
      <c r="I362" s="81"/>
      <c r="J362" s="81"/>
      <c r="K362" s="81"/>
      <c r="L362" s="81"/>
      <c r="M362" s="81"/>
      <c r="N362" s="81"/>
      <c r="O362" s="81"/>
      <c r="P362" s="81"/>
      <c r="Q362" s="81"/>
      <c r="R362" s="81"/>
      <c r="S362" s="81"/>
      <c r="T362" s="81"/>
      <c r="U362" s="81"/>
      <c r="V362" s="404"/>
      <c r="W362" s="405">
        <v>0</v>
      </c>
      <c r="X362" s="405">
        <v>0</v>
      </c>
      <c r="Y362" s="404"/>
      <c r="Z362" s="405">
        <v>0</v>
      </c>
      <c r="AA362" s="405">
        <v>0</v>
      </c>
      <c r="AB362" s="404"/>
      <c r="AC362" s="405">
        <v>0</v>
      </c>
      <c r="AD362" s="405">
        <v>0</v>
      </c>
      <c r="AE362" s="404"/>
      <c r="AF362" s="405">
        <v>0</v>
      </c>
      <c r="AG362" s="405">
        <v>0</v>
      </c>
      <c r="AH362" s="404"/>
      <c r="AI362" s="405">
        <v>0</v>
      </c>
      <c r="AJ362" s="405">
        <v>0</v>
      </c>
      <c r="AK362" s="404"/>
      <c r="AL362" s="405">
        <v>0</v>
      </c>
      <c r="AM362" s="405">
        <v>0</v>
      </c>
      <c r="AN362" s="404"/>
      <c r="AO362" s="405">
        <v>0</v>
      </c>
      <c r="AP362" s="405">
        <v>0</v>
      </c>
      <c r="AQ362" s="404"/>
      <c r="AR362" s="405">
        <v>0</v>
      </c>
      <c r="AS362" s="405">
        <v>0</v>
      </c>
      <c r="AT362" s="404"/>
      <c r="AU362" s="405">
        <v>0</v>
      </c>
      <c r="AV362" s="405">
        <v>0</v>
      </c>
      <c r="AW362" s="404"/>
      <c r="AX362" s="405">
        <v>0</v>
      </c>
      <c r="AY362" s="405">
        <v>0</v>
      </c>
      <c r="AZ362" s="404"/>
      <c r="BA362" s="405">
        <v>0</v>
      </c>
      <c r="BB362" s="405">
        <v>0</v>
      </c>
      <c r="BC362" s="404"/>
      <c r="BD362" s="405">
        <v>0</v>
      </c>
      <c r="BE362" s="405">
        <v>0</v>
      </c>
      <c r="BF362" s="404"/>
      <c r="BG362" s="405">
        <v>0</v>
      </c>
      <c r="BH362" s="405">
        <v>0</v>
      </c>
      <c r="BI362" s="404"/>
      <c r="BJ362" s="405">
        <v>0</v>
      </c>
      <c r="BK362" s="405">
        <v>0</v>
      </c>
      <c r="BL362" s="404"/>
      <c r="BM362" s="405">
        <v>0</v>
      </c>
      <c r="BN362" s="405">
        <v>0</v>
      </c>
      <c r="BO362" s="404"/>
      <c r="BP362" s="405">
        <v>0</v>
      </c>
      <c r="BQ362" s="405">
        <v>0</v>
      </c>
      <c r="BR362" s="404"/>
      <c r="BS362" s="405">
        <v>0</v>
      </c>
      <c r="BT362" s="405">
        <v>0</v>
      </c>
      <c r="BU362" s="404"/>
      <c r="BV362" s="405">
        <v>0</v>
      </c>
      <c r="BW362" s="405">
        <v>0</v>
      </c>
      <c r="BX362" s="404"/>
      <c r="BY362" s="405">
        <v>0</v>
      </c>
      <c r="BZ362" s="405">
        <v>0</v>
      </c>
      <c r="CA362" s="404"/>
      <c r="CB362" s="405">
        <v>0</v>
      </c>
      <c r="CC362" s="405">
        <v>0</v>
      </c>
      <c r="CD362" s="404"/>
      <c r="CE362" s="405">
        <v>0</v>
      </c>
      <c r="CF362" s="405">
        <v>0</v>
      </c>
      <c r="CG362" s="404"/>
      <c r="CH362" s="405">
        <v>0</v>
      </c>
      <c r="CI362" s="405">
        <v>0</v>
      </c>
      <c r="CJ362" s="404"/>
      <c r="CK362" s="405">
        <v>0</v>
      </c>
      <c r="CL362" s="405">
        <v>0</v>
      </c>
      <c r="CM362" s="404"/>
      <c r="CN362" s="405">
        <v>0</v>
      </c>
      <c r="CO362" s="405">
        <v>0</v>
      </c>
      <c r="CP362" s="404"/>
      <c r="CQ362" s="405">
        <v>0</v>
      </c>
      <c r="CR362" s="405">
        <v>0</v>
      </c>
      <c r="CS362" s="404"/>
      <c r="CT362" s="405">
        <v>0</v>
      </c>
      <c r="CU362" s="405">
        <v>0</v>
      </c>
      <c r="CV362" s="404"/>
      <c r="CW362" s="405">
        <v>0</v>
      </c>
      <c r="CX362" s="405">
        <v>0</v>
      </c>
      <c r="CY362" s="404"/>
      <c r="CZ362" s="405">
        <v>0</v>
      </c>
      <c r="DA362" s="405">
        <v>0</v>
      </c>
      <c r="DB362" s="404"/>
      <c r="DC362" s="405">
        <v>0</v>
      </c>
      <c r="DD362" s="405">
        <v>0</v>
      </c>
      <c r="DE362" s="404"/>
      <c r="DF362" s="405">
        <v>0</v>
      </c>
      <c r="DG362" s="405">
        <v>0</v>
      </c>
      <c r="DH362" s="404"/>
      <c r="DI362" s="405">
        <v>0</v>
      </c>
      <c r="DJ362" s="405">
        <v>0</v>
      </c>
      <c r="DK362" s="404"/>
      <c r="DL362" s="405">
        <v>0</v>
      </c>
      <c r="DM362" s="405">
        <v>0</v>
      </c>
      <c r="DN362" s="404"/>
      <c r="DO362" s="405">
        <v>0</v>
      </c>
      <c r="DP362" s="405">
        <v>0</v>
      </c>
      <c r="DQ362" s="404"/>
      <c r="DR362" s="405">
        <v>0</v>
      </c>
      <c r="DS362" s="405">
        <v>0</v>
      </c>
      <c r="DT362" s="404"/>
      <c r="DU362" s="405">
        <v>0</v>
      </c>
      <c r="DV362" s="405">
        <v>0</v>
      </c>
      <c r="DW362" s="406">
        <f>W362+Z362+AC362+AF362+AI362+AL362+AO362+AR362+AU362+AX362+BA362+BD362+BG362+BJ362+BM362+BP362+BS362+BV362+BY362+CB362+CE362+CH362+CK362</f>
        <v>0</v>
      </c>
      <c r="DX362" s="406">
        <f>X362+AA362+AD362+AG362+AJ362+AM362+AP362+AS362+AV362+AY362+BB362+BE362+BH362+BK362+BN362+BQ362+BT362+BW362+BZ362+CC362+CF362+CI362+CL362</f>
        <v>0</v>
      </c>
      <c r="DY362" s="405">
        <v>0</v>
      </c>
      <c r="DZ362" s="405">
        <v>0</v>
      </c>
      <c r="EA362" s="405">
        <v>0</v>
      </c>
      <c r="EB362" s="406">
        <f>CN362+CQ362+CT362+CW362+CZ362+DC362+DF362+DI362+DL362+DO362+DR362+DU362</f>
        <v>0</v>
      </c>
      <c r="EC362" s="406">
        <f>CO362+CR362+CU362+CX362+DA362+DD362+DG362+DJ362+DM362+DP362+DS362+DV362</f>
        <v>0</v>
      </c>
      <c r="ED362" s="407">
        <v>0</v>
      </c>
      <c r="EE362" s="407">
        <v>0</v>
      </c>
      <c r="EF362" s="407">
        <v>0</v>
      </c>
      <c r="EG362" s="407">
        <v>0</v>
      </c>
      <c r="EH362" s="407">
        <v>0</v>
      </c>
      <c r="EI362" s="407">
        <v>0</v>
      </c>
      <c r="EJ362" s="407">
        <v>0</v>
      </c>
      <c r="EK362" s="396">
        <f t="shared" si="17"/>
        <v>0</v>
      </c>
      <c r="EL362" s="396">
        <f t="shared" si="18"/>
        <v>0</v>
      </c>
      <c r="EM362" s="408">
        <f t="shared" si="19"/>
        <v>0</v>
      </c>
      <c r="EN362" s="405">
        <v>0</v>
      </c>
      <c r="EO362" s="405">
        <v>0</v>
      </c>
      <c r="EP362" s="81"/>
    </row>
    <row r="363" spans="1:146" x14ac:dyDescent="0.35">
      <c r="A363" s="81"/>
      <c r="B363" s="81"/>
      <c r="C363" s="81"/>
      <c r="D363" s="81"/>
      <c r="E363" s="81"/>
      <c r="F363" s="81"/>
      <c r="G363" s="81"/>
      <c r="H363" s="81"/>
      <c r="I363" s="81"/>
      <c r="J363" s="81"/>
      <c r="K363" s="81"/>
      <c r="L363" s="81"/>
      <c r="M363" s="81"/>
      <c r="N363" s="81"/>
      <c r="O363" s="81"/>
      <c r="P363" s="81"/>
      <c r="Q363" s="81"/>
      <c r="R363" s="81"/>
      <c r="S363" s="81"/>
      <c r="T363" s="81"/>
      <c r="U363" s="81"/>
      <c r="V363" s="404"/>
      <c r="W363" s="405">
        <v>0</v>
      </c>
      <c r="X363" s="405">
        <v>0</v>
      </c>
      <c r="Y363" s="404"/>
      <c r="Z363" s="405">
        <v>0</v>
      </c>
      <c r="AA363" s="405">
        <v>0</v>
      </c>
      <c r="AB363" s="404"/>
      <c r="AC363" s="405">
        <v>0</v>
      </c>
      <c r="AD363" s="405">
        <v>0</v>
      </c>
      <c r="AE363" s="404"/>
      <c r="AF363" s="405">
        <v>0</v>
      </c>
      <c r="AG363" s="405">
        <v>0</v>
      </c>
      <c r="AH363" s="404"/>
      <c r="AI363" s="405">
        <v>0</v>
      </c>
      <c r="AJ363" s="405">
        <v>0</v>
      </c>
      <c r="AK363" s="404"/>
      <c r="AL363" s="405">
        <v>0</v>
      </c>
      <c r="AM363" s="405">
        <v>0</v>
      </c>
      <c r="AN363" s="404"/>
      <c r="AO363" s="405">
        <v>0</v>
      </c>
      <c r="AP363" s="405">
        <v>0</v>
      </c>
      <c r="AQ363" s="404"/>
      <c r="AR363" s="405">
        <v>0</v>
      </c>
      <c r="AS363" s="405">
        <v>0</v>
      </c>
      <c r="AT363" s="404"/>
      <c r="AU363" s="405">
        <v>0</v>
      </c>
      <c r="AV363" s="405">
        <v>0</v>
      </c>
      <c r="AW363" s="404"/>
      <c r="AX363" s="405">
        <v>0</v>
      </c>
      <c r="AY363" s="405">
        <v>0</v>
      </c>
      <c r="AZ363" s="404"/>
      <c r="BA363" s="405">
        <v>0</v>
      </c>
      <c r="BB363" s="405">
        <v>0</v>
      </c>
      <c r="BC363" s="404"/>
      <c r="BD363" s="405">
        <v>0</v>
      </c>
      <c r="BE363" s="405">
        <v>0</v>
      </c>
      <c r="BF363" s="404"/>
      <c r="BG363" s="405">
        <v>0</v>
      </c>
      <c r="BH363" s="405">
        <v>0</v>
      </c>
      <c r="BI363" s="404"/>
      <c r="BJ363" s="405">
        <v>0</v>
      </c>
      <c r="BK363" s="405">
        <v>0</v>
      </c>
      <c r="BL363" s="404"/>
      <c r="BM363" s="405">
        <v>0</v>
      </c>
      <c r="BN363" s="405">
        <v>0</v>
      </c>
      <c r="BO363" s="404"/>
      <c r="BP363" s="405">
        <v>0</v>
      </c>
      <c r="BQ363" s="405">
        <v>0</v>
      </c>
      <c r="BR363" s="404"/>
      <c r="BS363" s="405">
        <v>0</v>
      </c>
      <c r="BT363" s="405">
        <v>0</v>
      </c>
      <c r="BU363" s="404"/>
      <c r="BV363" s="405">
        <v>0</v>
      </c>
      <c r="BW363" s="405">
        <v>0</v>
      </c>
      <c r="BX363" s="404"/>
      <c r="BY363" s="405">
        <v>0</v>
      </c>
      <c r="BZ363" s="405">
        <v>0</v>
      </c>
      <c r="CA363" s="404"/>
      <c r="CB363" s="405">
        <v>0</v>
      </c>
      <c r="CC363" s="405">
        <v>0</v>
      </c>
      <c r="CD363" s="404"/>
      <c r="CE363" s="405">
        <v>0</v>
      </c>
      <c r="CF363" s="405">
        <v>0</v>
      </c>
      <c r="CG363" s="404"/>
      <c r="CH363" s="405">
        <v>0</v>
      </c>
      <c r="CI363" s="405">
        <v>0</v>
      </c>
      <c r="CJ363" s="404"/>
      <c r="CK363" s="405">
        <v>0</v>
      </c>
      <c r="CL363" s="405">
        <v>0</v>
      </c>
      <c r="CM363" s="404"/>
      <c r="CN363" s="405">
        <v>0</v>
      </c>
      <c r="CO363" s="405">
        <v>0</v>
      </c>
      <c r="CP363" s="404"/>
      <c r="CQ363" s="405">
        <v>0</v>
      </c>
      <c r="CR363" s="405">
        <v>0</v>
      </c>
      <c r="CS363" s="404"/>
      <c r="CT363" s="405">
        <v>0</v>
      </c>
      <c r="CU363" s="405">
        <v>0</v>
      </c>
      <c r="CV363" s="404"/>
      <c r="CW363" s="405">
        <v>0</v>
      </c>
      <c r="CX363" s="405">
        <v>0</v>
      </c>
      <c r="CY363" s="404"/>
      <c r="CZ363" s="405">
        <v>0</v>
      </c>
      <c r="DA363" s="405">
        <v>0</v>
      </c>
      <c r="DB363" s="404"/>
      <c r="DC363" s="405">
        <v>0</v>
      </c>
      <c r="DD363" s="405">
        <v>0</v>
      </c>
      <c r="DE363" s="404"/>
      <c r="DF363" s="405">
        <v>0</v>
      </c>
      <c r="DG363" s="405">
        <v>0</v>
      </c>
      <c r="DH363" s="404"/>
      <c r="DI363" s="405">
        <v>0</v>
      </c>
      <c r="DJ363" s="405">
        <v>0</v>
      </c>
      <c r="DK363" s="404"/>
      <c r="DL363" s="405">
        <v>0</v>
      </c>
      <c r="DM363" s="405">
        <v>0</v>
      </c>
      <c r="DN363" s="404"/>
      <c r="DO363" s="405">
        <v>0</v>
      </c>
      <c r="DP363" s="405">
        <v>0</v>
      </c>
      <c r="DQ363" s="404"/>
      <c r="DR363" s="405">
        <v>0</v>
      </c>
      <c r="DS363" s="405">
        <v>0</v>
      </c>
      <c r="DT363" s="404"/>
      <c r="DU363" s="405">
        <v>0</v>
      </c>
      <c r="DV363" s="405">
        <v>0</v>
      </c>
      <c r="DW363" s="406">
        <f>W363+Z363+AC363+AF363+AI363+AL363+AO363+AR363+AU363+AX363+BA363+BD363+BG363+BJ363+BM363+BP363+BS363+BV363+BY363+CB363+CE363+CH363+CK363</f>
        <v>0</v>
      </c>
      <c r="DX363" s="406">
        <f>X363+AA363+AD363+AG363+AJ363+AM363+AP363+AS363+AV363+AY363+BB363+BE363+BH363+BK363+BN363+BQ363+BT363+BW363+BZ363+CC363+CF363+CI363+CL363</f>
        <v>0</v>
      </c>
      <c r="DY363" s="405">
        <v>0</v>
      </c>
      <c r="DZ363" s="405">
        <v>0</v>
      </c>
      <c r="EA363" s="405">
        <v>0</v>
      </c>
      <c r="EB363" s="406">
        <f>CN363+CQ363+CT363+CW363+CZ363+DC363+DF363+DI363+DL363+DO363+DR363+DU363</f>
        <v>0</v>
      </c>
      <c r="EC363" s="406">
        <f>CO363+CR363+CU363+CX363+DA363+DD363+DG363+DJ363+DM363+DP363+DS363+DV363</f>
        <v>0</v>
      </c>
      <c r="ED363" s="407">
        <v>0</v>
      </c>
      <c r="EE363" s="407">
        <v>0</v>
      </c>
      <c r="EF363" s="407">
        <v>0</v>
      </c>
      <c r="EG363" s="407">
        <v>0</v>
      </c>
      <c r="EH363" s="407">
        <v>0</v>
      </c>
      <c r="EI363" s="407">
        <v>0</v>
      </c>
      <c r="EJ363" s="407">
        <v>0</v>
      </c>
      <c r="EK363" s="396">
        <f t="shared" si="17"/>
        <v>0</v>
      </c>
      <c r="EL363" s="396">
        <f t="shared" si="18"/>
        <v>0</v>
      </c>
      <c r="EM363" s="408">
        <f t="shared" si="19"/>
        <v>0</v>
      </c>
      <c r="EN363" s="405">
        <v>0</v>
      </c>
      <c r="EO363" s="405">
        <v>0</v>
      </c>
      <c r="EP363" s="81"/>
    </row>
    <row r="364" spans="1:146" x14ac:dyDescent="0.35">
      <c r="A364" s="81"/>
      <c r="B364" s="81"/>
      <c r="C364" s="81"/>
      <c r="D364" s="81"/>
      <c r="E364" s="81"/>
      <c r="F364" s="81"/>
      <c r="G364" s="81"/>
      <c r="H364" s="81"/>
      <c r="I364" s="81"/>
      <c r="J364" s="81"/>
      <c r="K364" s="81"/>
      <c r="L364" s="81"/>
      <c r="M364" s="81"/>
      <c r="N364" s="81"/>
      <c r="O364" s="81"/>
      <c r="P364" s="81"/>
      <c r="Q364" s="81"/>
      <c r="R364" s="81"/>
      <c r="S364" s="81"/>
      <c r="T364" s="81"/>
      <c r="U364" s="81"/>
      <c r="V364" s="404"/>
      <c r="W364" s="405">
        <v>0</v>
      </c>
      <c r="X364" s="405">
        <v>0</v>
      </c>
      <c r="Y364" s="404"/>
      <c r="Z364" s="405">
        <v>0</v>
      </c>
      <c r="AA364" s="405">
        <v>0</v>
      </c>
      <c r="AB364" s="404"/>
      <c r="AC364" s="405">
        <v>0</v>
      </c>
      <c r="AD364" s="405">
        <v>0</v>
      </c>
      <c r="AE364" s="404"/>
      <c r="AF364" s="405">
        <v>0</v>
      </c>
      <c r="AG364" s="405">
        <v>0</v>
      </c>
      <c r="AH364" s="404"/>
      <c r="AI364" s="405">
        <v>0</v>
      </c>
      <c r="AJ364" s="405">
        <v>0</v>
      </c>
      <c r="AK364" s="404"/>
      <c r="AL364" s="405">
        <v>0</v>
      </c>
      <c r="AM364" s="405">
        <v>0</v>
      </c>
      <c r="AN364" s="404"/>
      <c r="AO364" s="405">
        <v>0</v>
      </c>
      <c r="AP364" s="405">
        <v>0</v>
      </c>
      <c r="AQ364" s="404"/>
      <c r="AR364" s="405">
        <v>0</v>
      </c>
      <c r="AS364" s="405">
        <v>0</v>
      </c>
      <c r="AT364" s="404"/>
      <c r="AU364" s="405">
        <v>0</v>
      </c>
      <c r="AV364" s="405">
        <v>0</v>
      </c>
      <c r="AW364" s="404"/>
      <c r="AX364" s="405">
        <v>0</v>
      </c>
      <c r="AY364" s="405">
        <v>0</v>
      </c>
      <c r="AZ364" s="404"/>
      <c r="BA364" s="405">
        <v>0</v>
      </c>
      <c r="BB364" s="405">
        <v>0</v>
      </c>
      <c r="BC364" s="404"/>
      <c r="BD364" s="405">
        <v>0</v>
      </c>
      <c r="BE364" s="405">
        <v>0</v>
      </c>
      <c r="BF364" s="404"/>
      <c r="BG364" s="405">
        <v>0</v>
      </c>
      <c r="BH364" s="405">
        <v>0</v>
      </c>
      <c r="BI364" s="404"/>
      <c r="BJ364" s="405">
        <v>0</v>
      </c>
      <c r="BK364" s="405">
        <v>0</v>
      </c>
      <c r="BL364" s="404"/>
      <c r="BM364" s="405">
        <v>0</v>
      </c>
      <c r="BN364" s="405">
        <v>0</v>
      </c>
      <c r="BO364" s="404"/>
      <c r="BP364" s="405">
        <v>0</v>
      </c>
      <c r="BQ364" s="405">
        <v>0</v>
      </c>
      <c r="BR364" s="404"/>
      <c r="BS364" s="405">
        <v>0</v>
      </c>
      <c r="BT364" s="405">
        <v>0</v>
      </c>
      <c r="BU364" s="404"/>
      <c r="BV364" s="405">
        <v>0</v>
      </c>
      <c r="BW364" s="405">
        <v>0</v>
      </c>
      <c r="BX364" s="404"/>
      <c r="BY364" s="405">
        <v>0</v>
      </c>
      <c r="BZ364" s="405">
        <v>0</v>
      </c>
      <c r="CA364" s="404"/>
      <c r="CB364" s="405">
        <v>0</v>
      </c>
      <c r="CC364" s="405">
        <v>0</v>
      </c>
      <c r="CD364" s="404"/>
      <c r="CE364" s="405">
        <v>0</v>
      </c>
      <c r="CF364" s="405">
        <v>0</v>
      </c>
      <c r="CG364" s="404"/>
      <c r="CH364" s="405">
        <v>0</v>
      </c>
      <c r="CI364" s="405">
        <v>0</v>
      </c>
      <c r="CJ364" s="404"/>
      <c r="CK364" s="405">
        <v>0</v>
      </c>
      <c r="CL364" s="405">
        <v>0</v>
      </c>
      <c r="CM364" s="404"/>
      <c r="CN364" s="405">
        <v>0</v>
      </c>
      <c r="CO364" s="405">
        <v>0</v>
      </c>
      <c r="CP364" s="404"/>
      <c r="CQ364" s="405">
        <v>0</v>
      </c>
      <c r="CR364" s="405">
        <v>0</v>
      </c>
      <c r="CS364" s="404"/>
      <c r="CT364" s="405">
        <v>0</v>
      </c>
      <c r="CU364" s="405">
        <v>0</v>
      </c>
      <c r="CV364" s="404"/>
      <c r="CW364" s="405">
        <v>0</v>
      </c>
      <c r="CX364" s="405">
        <v>0</v>
      </c>
      <c r="CY364" s="404"/>
      <c r="CZ364" s="405">
        <v>0</v>
      </c>
      <c r="DA364" s="405">
        <v>0</v>
      </c>
      <c r="DB364" s="404"/>
      <c r="DC364" s="405">
        <v>0</v>
      </c>
      <c r="DD364" s="405">
        <v>0</v>
      </c>
      <c r="DE364" s="404"/>
      <c r="DF364" s="405">
        <v>0</v>
      </c>
      <c r="DG364" s="405">
        <v>0</v>
      </c>
      <c r="DH364" s="404"/>
      <c r="DI364" s="405">
        <v>0</v>
      </c>
      <c r="DJ364" s="405">
        <v>0</v>
      </c>
      <c r="DK364" s="404"/>
      <c r="DL364" s="405">
        <v>0</v>
      </c>
      <c r="DM364" s="405">
        <v>0</v>
      </c>
      <c r="DN364" s="404"/>
      <c r="DO364" s="405">
        <v>0</v>
      </c>
      <c r="DP364" s="405">
        <v>0</v>
      </c>
      <c r="DQ364" s="404"/>
      <c r="DR364" s="405">
        <v>0</v>
      </c>
      <c r="DS364" s="405">
        <v>0</v>
      </c>
      <c r="DT364" s="404"/>
      <c r="DU364" s="405">
        <v>0</v>
      </c>
      <c r="DV364" s="405">
        <v>0</v>
      </c>
      <c r="DW364" s="406">
        <f>W364+Z364+AC364+AF364+AI364+AL364+AO364+AR364+AU364+AX364+BA364+BD364+BG364+BJ364+BM364+BP364+BS364+BV364+BY364+CB364+CE364+CH364+CK364</f>
        <v>0</v>
      </c>
      <c r="DX364" s="406">
        <f>X364+AA364+AD364+AG364+AJ364+AM364+AP364+AS364+AV364+AY364+BB364+BE364+BH364+BK364+BN364+BQ364+BT364+BW364+BZ364+CC364+CF364+CI364+CL364</f>
        <v>0</v>
      </c>
      <c r="DY364" s="405">
        <v>0</v>
      </c>
      <c r="DZ364" s="405">
        <v>0</v>
      </c>
      <c r="EA364" s="405">
        <v>0</v>
      </c>
      <c r="EB364" s="406">
        <f>CN364+CQ364+CT364+CW364+CZ364+DC364+DF364+DI364+DL364+DO364+DR364+DU364</f>
        <v>0</v>
      </c>
      <c r="EC364" s="406">
        <f>CO364+CR364+CU364+CX364+DA364+DD364+DG364+DJ364+DM364+DP364+DS364+DV364</f>
        <v>0</v>
      </c>
      <c r="ED364" s="407">
        <v>0</v>
      </c>
      <c r="EE364" s="407">
        <v>0</v>
      </c>
      <c r="EF364" s="407">
        <v>0</v>
      </c>
      <c r="EG364" s="407">
        <v>0</v>
      </c>
      <c r="EH364" s="407">
        <v>0</v>
      </c>
      <c r="EI364" s="407">
        <v>0</v>
      </c>
      <c r="EJ364" s="407">
        <v>0</v>
      </c>
      <c r="EK364" s="396">
        <f t="shared" si="17"/>
        <v>0</v>
      </c>
      <c r="EL364" s="396">
        <f t="shared" si="18"/>
        <v>0</v>
      </c>
      <c r="EM364" s="408">
        <f t="shared" si="19"/>
        <v>0</v>
      </c>
      <c r="EN364" s="405">
        <v>0</v>
      </c>
      <c r="EO364" s="405">
        <v>0</v>
      </c>
      <c r="EP364" s="81"/>
    </row>
    <row r="365" spans="1:146" x14ac:dyDescent="0.35">
      <c r="A365" s="81"/>
      <c r="B365" s="81"/>
      <c r="C365" s="81"/>
      <c r="D365" s="81"/>
      <c r="E365" s="81"/>
      <c r="F365" s="81"/>
      <c r="G365" s="81"/>
      <c r="H365" s="81"/>
      <c r="I365" s="81"/>
      <c r="J365" s="81"/>
      <c r="K365" s="81"/>
      <c r="L365" s="81"/>
      <c r="M365" s="81"/>
      <c r="N365" s="81"/>
      <c r="O365" s="81"/>
      <c r="P365" s="81"/>
      <c r="Q365" s="81"/>
      <c r="R365" s="81"/>
      <c r="S365" s="81"/>
      <c r="T365" s="81"/>
      <c r="U365" s="81"/>
      <c r="V365" s="404"/>
      <c r="W365" s="405">
        <v>0</v>
      </c>
      <c r="X365" s="405">
        <v>0</v>
      </c>
      <c r="Y365" s="404"/>
      <c r="Z365" s="405">
        <v>0</v>
      </c>
      <c r="AA365" s="405">
        <v>0</v>
      </c>
      <c r="AB365" s="404"/>
      <c r="AC365" s="405">
        <v>0</v>
      </c>
      <c r="AD365" s="405">
        <v>0</v>
      </c>
      <c r="AE365" s="404"/>
      <c r="AF365" s="405">
        <v>0</v>
      </c>
      <c r="AG365" s="405">
        <v>0</v>
      </c>
      <c r="AH365" s="404"/>
      <c r="AI365" s="405">
        <v>0</v>
      </c>
      <c r="AJ365" s="405">
        <v>0</v>
      </c>
      <c r="AK365" s="404"/>
      <c r="AL365" s="405">
        <v>0</v>
      </c>
      <c r="AM365" s="405">
        <v>0</v>
      </c>
      <c r="AN365" s="404"/>
      <c r="AO365" s="405">
        <v>0</v>
      </c>
      <c r="AP365" s="405">
        <v>0</v>
      </c>
      <c r="AQ365" s="404"/>
      <c r="AR365" s="405">
        <v>0</v>
      </c>
      <c r="AS365" s="405">
        <v>0</v>
      </c>
      <c r="AT365" s="404"/>
      <c r="AU365" s="405">
        <v>0</v>
      </c>
      <c r="AV365" s="405">
        <v>0</v>
      </c>
      <c r="AW365" s="404"/>
      <c r="AX365" s="405">
        <v>0</v>
      </c>
      <c r="AY365" s="405">
        <v>0</v>
      </c>
      <c r="AZ365" s="404"/>
      <c r="BA365" s="405">
        <v>0</v>
      </c>
      <c r="BB365" s="405">
        <v>0</v>
      </c>
      <c r="BC365" s="404"/>
      <c r="BD365" s="405">
        <v>0</v>
      </c>
      <c r="BE365" s="405">
        <v>0</v>
      </c>
      <c r="BF365" s="404"/>
      <c r="BG365" s="405">
        <v>0</v>
      </c>
      <c r="BH365" s="405">
        <v>0</v>
      </c>
      <c r="BI365" s="404"/>
      <c r="BJ365" s="405">
        <v>0</v>
      </c>
      <c r="BK365" s="405">
        <v>0</v>
      </c>
      <c r="BL365" s="404"/>
      <c r="BM365" s="405">
        <v>0</v>
      </c>
      <c r="BN365" s="405">
        <v>0</v>
      </c>
      <c r="BO365" s="404"/>
      <c r="BP365" s="405">
        <v>0</v>
      </c>
      <c r="BQ365" s="405">
        <v>0</v>
      </c>
      <c r="BR365" s="404"/>
      <c r="BS365" s="405">
        <v>0</v>
      </c>
      <c r="BT365" s="405">
        <v>0</v>
      </c>
      <c r="BU365" s="404"/>
      <c r="BV365" s="405">
        <v>0</v>
      </c>
      <c r="BW365" s="405">
        <v>0</v>
      </c>
      <c r="BX365" s="404"/>
      <c r="BY365" s="405">
        <v>0</v>
      </c>
      <c r="BZ365" s="405">
        <v>0</v>
      </c>
      <c r="CA365" s="404"/>
      <c r="CB365" s="405">
        <v>0</v>
      </c>
      <c r="CC365" s="405">
        <v>0</v>
      </c>
      <c r="CD365" s="404"/>
      <c r="CE365" s="405">
        <v>0</v>
      </c>
      <c r="CF365" s="405">
        <v>0</v>
      </c>
      <c r="CG365" s="404"/>
      <c r="CH365" s="405">
        <v>0</v>
      </c>
      <c r="CI365" s="405">
        <v>0</v>
      </c>
      <c r="CJ365" s="404"/>
      <c r="CK365" s="405">
        <v>0</v>
      </c>
      <c r="CL365" s="405">
        <v>0</v>
      </c>
      <c r="CM365" s="404"/>
      <c r="CN365" s="405">
        <v>0</v>
      </c>
      <c r="CO365" s="405">
        <v>0</v>
      </c>
      <c r="CP365" s="404"/>
      <c r="CQ365" s="405">
        <v>0</v>
      </c>
      <c r="CR365" s="405">
        <v>0</v>
      </c>
      <c r="CS365" s="404"/>
      <c r="CT365" s="405">
        <v>0</v>
      </c>
      <c r="CU365" s="405">
        <v>0</v>
      </c>
      <c r="CV365" s="404"/>
      <c r="CW365" s="405">
        <v>0</v>
      </c>
      <c r="CX365" s="405">
        <v>0</v>
      </c>
      <c r="CY365" s="404"/>
      <c r="CZ365" s="405">
        <v>0</v>
      </c>
      <c r="DA365" s="405">
        <v>0</v>
      </c>
      <c r="DB365" s="404"/>
      <c r="DC365" s="405">
        <v>0</v>
      </c>
      <c r="DD365" s="405">
        <v>0</v>
      </c>
      <c r="DE365" s="404"/>
      <c r="DF365" s="405">
        <v>0</v>
      </c>
      <c r="DG365" s="405">
        <v>0</v>
      </c>
      <c r="DH365" s="404"/>
      <c r="DI365" s="405">
        <v>0</v>
      </c>
      <c r="DJ365" s="405">
        <v>0</v>
      </c>
      <c r="DK365" s="404"/>
      <c r="DL365" s="405">
        <v>0</v>
      </c>
      <c r="DM365" s="405">
        <v>0</v>
      </c>
      <c r="DN365" s="404"/>
      <c r="DO365" s="405">
        <v>0</v>
      </c>
      <c r="DP365" s="405">
        <v>0</v>
      </c>
      <c r="DQ365" s="404"/>
      <c r="DR365" s="405">
        <v>0</v>
      </c>
      <c r="DS365" s="405">
        <v>0</v>
      </c>
      <c r="DT365" s="404"/>
      <c r="DU365" s="405">
        <v>0</v>
      </c>
      <c r="DV365" s="405">
        <v>0</v>
      </c>
      <c r="DW365" s="406">
        <f>W365+Z365+AC365+AF365+AI365+AL365+AO365+AR365+AU365+AX365+BA365+BD365+BG365+BJ365+BM365+BP365+BS365+BV365+BY365+CB365+CE365+CH365+CK365</f>
        <v>0</v>
      </c>
      <c r="DX365" s="406">
        <f>X365+AA365+AD365+AG365+AJ365+AM365+AP365+AS365+AV365+AY365+BB365+BE365+BH365+BK365+BN365+BQ365+BT365+BW365+BZ365+CC365+CF365+CI365+CL365</f>
        <v>0</v>
      </c>
      <c r="DY365" s="405">
        <v>0</v>
      </c>
      <c r="DZ365" s="405">
        <v>0</v>
      </c>
      <c r="EA365" s="405">
        <v>0</v>
      </c>
      <c r="EB365" s="406">
        <f>CN365+CQ365+CT365+CW365+CZ365+DC365+DF365+DI365+DL365+DO365+DR365+DU365</f>
        <v>0</v>
      </c>
      <c r="EC365" s="406">
        <f>CO365+CR365+CU365+CX365+DA365+DD365+DG365+DJ365+DM365+DP365+DS365+DV365</f>
        <v>0</v>
      </c>
      <c r="ED365" s="407">
        <v>0</v>
      </c>
      <c r="EE365" s="407">
        <v>0</v>
      </c>
      <c r="EF365" s="407">
        <v>0</v>
      </c>
      <c r="EG365" s="407">
        <v>0</v>
      </c>
      <c r="EH365" s="407">
        <v>0</v>
      </c>
      <c r="EI365" s="407">
        <v>0</v>
      </c>
      <c r="EJ365" s="407">
        <v>0</v>
      </c>
      <c r="EK365" s="396">
        <f t="shared" si="17"/>
        <v>0</v>
      </c>
      <c r="EL365" s="396">
        <f t="shared" si="18"/>
        <v>0</v>
      </c>
      <c r="EM365" s="408">
        <f t="shared" si="19"/>
        <v>0</v>
      </c>
      <c r="EN365" s="405">
        <v>0</v>
      </c>
      <c r="EO365" s="405">
        <v>0</v>
      </c>
      <c r="EP365" s="81"/>
    </row>
    <row r="366" spans="1:146" x14ac:dyDescent="0.35">
      <c r="A366" s="81"/>
      <c r="B366" s="81"/>
      <c r="C366" s="81"/>
      <c r="D366" s="81"/>
      <c r="E366" s="81"/>
      <c r="F366" s="81"/>
      <c r="G366" s="81"/>
      <c r="H366" s="81"/>
      <c r="I366" s="81"/>
      <c r="J366" s="81"/>
      <c r="K366" s="81"/>
      <c r="L366" s="81"/>
      <c r="M366" s="81"/>
      <c r="N366" s="81"/>
      <c r="O366" s="81"/>
      <c r="P366" s="81"/>
      <c r="Q366" s="81"/>
      <c r="R366" s="81"/>
      <c r="S366" s="81"/>
      <c r="T366" s="81"/>
      <c r="U366" s="81"/>
      <c r="V366" s="404"/>
      <c r="W366" s="405">
        <v>0</v>
      </c>
      <c r="X366" s="405">
        <v>0</v>
      </c>
      <c r="Y366" s="404"/>
      <c r="Z366" s="405">
        <v>0</v>
      </c>
      <c r="AA366" s="405">
        <v>0</v>
      </c>
      <c r="AB366" s="404"/>
      <c r="AC366" s="405">
        <v>0</v>
      </c>
      <c r="AD366" s="405">
        <v>0</v>
      </c>
      <c r="AE366" s="404"/>
      <c r="AF366" s="405">
        <v>0</v>
      </c>
      <c r="AG366" s="405">
        <v>0</v>
      </c>
      <c r="AH366" s="404"/>
      <c r="AI366" s="405">
        <v>0</v>
      </c>
      <c r="AJ366" s="405">
        <v>0</v>
      </c>
      <c r="AK366" s="404"/>
      <c r="AL366" s="405">
        <v>0</v>
      </c>
      <c r="AM366" s="405">
        <v>0</v>
      </c>
      <c r="AN366" s="404"/>
      <c r="AO366" s="405">
        <v>0</v>
      </c>
      <c r="AP366" s="405">
        <v>0</v>
      </c>
      <c r="AQ366" s="404"/>
      <c r="AR366" s="405">
        <v>0</v>
      </c>
      <c r="AS366" s="405">
        <v>0</v>
      </c>
      <c r="AT366" s="404"/>
      <c r="AU366" s="405">
        <v>0</v>
      </c>
      <c r="AV366" s="405">
        <v>0</v>
      </c>
      <c r="AW366" s="404"/>
      <c r="AX366" s="405">
        <v>0</v>
      </c>
      <c r="AY366" s="405">
        <v>0</v>
      </c>
      <c r="AZ366" s="404"/>
      <c r="BA366" s="405">
        <v>0</v>
      </c>
      <c r="BB366" s="405">
        <v>0</v>
      </c>
      <c r="BC366" s="404"/>
      <c r="BD366" s="405">
        <v>0</v>
      </c>
      <c r="BE366" s="405">
        <v>0</v>
      </c>
      <c r="BF366" s="404"/>
      <c r="BG366" s="405">
        <v>0</v>
      </c>
      <c r="BH366" s="405">
        <v>0</v>
      </c>
      <c r="BI366" s="404"/>
      <c r="BJ366" s="405">
        <v>0</v>
      </c>
      <c r="BK366" s="405">
        <v>0</v>
      </c>
      <c r="BL366" s="404"/>
      <c r="BM366" s="405">
        <v>0</v>
      </c>
      <c r="BN366" s="405">
        <v>0</v>
      </c>
      <c r="BO366" s="404"/>
      <c r="BP366" s="405">
        <v>0</v>
      </c>
      <c r="BQ366" s="405">
        <v>0</v>
      </c>
      <c r="BR366" s="404"/>
      <c r="BS366" s="405">
        <v>0</v>
      </c>
      <c r="BT366" s="405">
        <v>0</v>
      </c>
      <c r="BU366" s="404"/>
      <c r="BV366" s="405">
        <v>0</v>
      </c>
      <c r="BW366" s="405">
        <v>0</v>
      </c>
      <c r="BX366" s="404"/>
      <c r="BY366" s="405">
        <v>0</v>
      </c>
      <c r="BZ366" s="405">
        <v>0</v>
      </c>
      <c r="CA366" s="404"/>
      <c r="CB366" s="405">
        <v>0</v>
      </c>
      <c r="CC366" s="405">
        <v>0</v>
      </c>
      <c r="CD366" s="404"/>
      <c r="CE366" s="405">
        <v>0</v>
      </c>
      <c r="CF366" s="405">
        <v>0</v>
      </c>
      <c r="CG366" s="404"/>
      <c r="CH366" s="405">
        <v>0</v>
      </c>
      <c r="CI366" s="405">
        <v>0</v>
      </c>
      <c r="CJ366" s="404"/>
      <c r="CK366" s="405">
        <v>0</v>
      </c>
      <c r="CL366" s="405">
        <v>0</v>
      </c>
      <c r="CM366" s="404"/>
      <c r="CN366" s="405">
        <v>0</v>
      </c>
      <c r="CO366" s="405">
        <v>0</v>
      </c>
      <c r="CP366" s="404"/>
      <c r="CQ366" s="405">
        <v>0</v>
      </c>
      <c r="CR366" s="405">
        <v>0</v>
      </c>
      <c r="CS366" s="404"/>
      <c r="CT366" s="405">
        <v>0</v>
      </c>
      <c r="CU366" s="405">
        <v>0</v>
      </c>
      <c r="CV366" s="404"/>
      <c r="CW366" s="405">
        <v>0</v>
      </c>
      <c r="CX366" s="405">
        <v>0</v>
      </c>
      <c r="CY366" s="404"/>
      <c r="CZ366" s="405">
        <v>0</v>
      </c>
      <c r="DA366" s="405">
        <v>0</v>
      </c>
      <c r="DB366" s="404"/>
      <c r="DC366" s="405">
        <v>0</v>
      </c>
      <c r="DD366" s="405">
        <v>0</v>
      </c>
      <c r="DE366" s="404"/>
      <c r="DF366" s="405">
        <v>0</v>
      </c>
      <c r="DG366" s="405">
        <v>0</v>
      </c>
      <c r="DH366" s="404"/>
      <c r="DI366" s="405">
        <v>0</v>
      </c>
      <c r="DJ366" s="405">
        <v>0</v>
      </c>
      <c r="DK366" s="404"/>
      <c r="DL366" s="405">
        <v>0</v>
      </c>
      <c r="DM366" s="405">
        <v>0</v>
      </c>
      <c r="DN366" s="404"/>
      <c r="DO366" s="405">
        <v>0</v>
      </c>
      <c r="DP366" s="405">
        <v>0</v>
      </c>
      <c r="DQ366" s="404"/>
      <c r="DR366" s="405">
        <v>0</v>
      </c>
      <c r="DS366" s="405">
        <v>0</v>
      </c>
      <c r="DT366" s="404"/>
      <c r="DU366" s="405">
        <v>0</v>
      </c>
      <c r="DV366" s="405">
        <v>0</v>
      </c>
      <c r="DW366" s="406">
        <f>W366+Z366+AC366+AF366+AI366+AL366+AO366+AR366+AU366+AX366+BA366+BD366+BG366+BJ366+BM366+BP366+BS366+BV366+BY366+CB366+CE366+CH366+CK366</f>
        <v>0</v>
      </c>
      <c r="DX366" s="406">
        <f>X366+AA366+AD366+AG366+AJ366+AM366+AP366+AS366+AV366+AY366+BB366+BE366+BH366+BK366+BN366+BQ366+BT366+BW366+BZ366+CC366+CF366+CI366+CL366</f>
        <v>0</v>
      </c>
      <c r="DY366" s="405">
        <v>0</v>
      </c>
      <c r="DZ366" s="405">
        <v>0</v>
      </c>
      <c r="EA366" s="405">
        <v>0</v>
      </c>
      <c r="EB366" s="406">
        <f>CN366+CQ366+CT366+CW366+CZ366+DC366+DF366+DI366+DL366+DO366+DR366+DU366</f>
        <v>0</v>
      </c>
      <c r="EC366" s="406">
        <f>CO366+CR366+CU366+CX366+DA366+DD366+DG366+DJ366+DM366+DP366+DS366+DV366</f>
        <v>0</v>
      </c>
      <c r="ED366" s="407">
        <v>0</v>
      </c>
      <c r="EE366" s="407">
        <v>0</v>
      </c>
      <c r="EF366" s="407">
        <v>0</v>
      </c>
      <c r="EG366" s="407">
        <v>0</v>
      </c>
      <c r="EH366" s="407">
        <v>0</v>
      </c>
      <c r="EI366" s="407">
        <v>0</v>
      </c>
      <c r="EJ366" s="407">
        <v>0</v>
      </c>
      <c r="EK366" s="396">
        <f t="shared" si="17"/>
        <v>0</v>
      </c>
      <c r="EL366" s="396">
        <f t="shared" si="18"/>
        <v>0</v>
      </c>
      <c r="EM366" s="408">
        <f t="shared" si="19"/>
        <v>0</v>
      </c>
      <c r="EN366" s="405">
        <v>0</v>
      </c>
      <c r="EO366" s="405">
        <v>0</v>
      </c>
      <c r="EP366" s="81"/>
    </row>
    <row r="367" spans="1:146" x14ac:dyDescent="0.35">
      <c r="A367" s="81"/>
      <c r="B367" s="81"/>
      <c r="C367" s="81"/>
      <c r="D367" s="81"/>
      <c r="E367" s="81"/>
      <c r="F367" s="81"/>
      <c r="G367" s="81"/>
      <c r="H367" s="81"/>
      <c r="I367" s="81"/>
      <c r="J367" s="81"/>
      <c r="K367" s="81"/>
      <c r="L367" s="81"/>
      <c r="M367" s="81"/>
      <c r="N367" s="81"/>
      <c r="O367" s="81"/>
      <c r="P367" s="81"/>
      <c r="Q367" s="81"/>
      <c r="R367" s="81"/>
      <c r="S367" s="81"/>
      <c r="T367" s="81"/>
      <c r="U367" s="81"/>
      <c r="V367" s="404"/>
      <c r="W367" s="405">
        <v>0</v>
      </c>
      <c r="X367" s="405">
        <v>0</v>
      </c>
      <c r="Y367" s="404"/>
      <c r="Z367" s="405">
        <v>0</v>
      </c>
      <c r="AA367" s="405">
        <v>0</v>
      </c>
      <c r="AB367" s="404"/>
      <c r="AC367" s="405">
        <v>0</v>
      </c>
      <c r="AD367" s="405">
        <v>0</v>
      </c>
      <c r="AE367" s="404"/>
      <c r="AF367" s="405">
        <v>0</v>
      </c>
      <c r="AG367" s="405">
        <v>0</v>
      </c>
      <c r="AH367" s="404"/>
      <c r="AI367" s="405">
        <v>0</v>
      </c>
      <c r="AJ367" s="405">
        <v>0</v>
      </c>
      <c r="AK367" s="404"/>
      <c r="AL367" s="405">
        <v>0</v>
      </c>
      <c r="AM367" s="405">
        <v>0</v>
      </c>
      <c r="AN367" s="404"/>
      <c r="AO367" s="405">
        <v>0</v>
      </c>
      <c r="AP367" s="405">
        <v>0</v>
      </c>
      <c r="AQ367" s="404"/>
      <c r="AR367" s="405">
        <v>0</v>
      </c>
      <c r="AS367" s="405">
        <v>0</v>
      </c>
      <c r="AT367" s="404"/>
      <c r="AU367" s="405">
        <v>0</v>
      </c>
      <c r="AV367" s="405">
        <v>0</v>
      </c>
      <c r="AW367" s="404"/>
      <c r="AX367" s="405">
        <v>0</v>
      </c>
      <c r="AY367" s="405">
        <v>0</v>
      </c>
      <c r="AZ367" s="404"/>
      <c r="BA367" s="405">
        <v>0</v>
      </c>
      <c r="BB367" s="405">
        <v>0</v>
      </c>
      <c r="BC367" s="404"/>
      <c r="BD367" s="405">
        <v>0</v>
      </c>
      <c r="BE367" s="405">
        <v>0</v>
      </c>
      <c r="BF367" s="404"/>
      <c r="BG367" s="405">
        <v>0</v>
      </c>
      <c r="BH367" s="405">
        <v>0</v>
      </c>
      <c r="BI367" s="404"/>
      <c r="BJ367" s="405">
        <v>0</v>
      </c>
      <c r="BK367" s="405">
        <v>0</v>
      </c>
      <c r="BL367" s="404"/>
      <c r="BM367" s="405">
        <v>0</v>
      </c>
      <c r="BN367" s="405">
        <v>0</v>
      </c>
      <c r="BO367" s="404"/>
      <c r="BP367" s="405">
        <v>0</v>
      </c>
      <c r="BQ367" s="405">
        <v>0</v>
      </c>
      <c r="BR367" s="404"/>
      <c r="BS367" s="405">
        <v>0</v>
      </c>
      <c r="BT367" s="405">
        <v>0</v>
      </c>
      <c r="BU367" s="404"/>
      <c r="BV367" s="405">
        <v>0</v>
      </c>
      <c r="BW367" s="405">
        <v>0</v>
      </c>
      <c r="BX367" s="404"/>
      <c r="BY367" s="405">
        <v>0</v>
      </c>
      <c r="BZ367" s="405">
        <v>0</v>
      </c>
      <c r="CA367" s="404"/>
      <c r="CB367" s="405">
        <v>0</v>
      </c>
      <c r="CC367" s="405">
        <v>0</v>
      </c>
      <c r="CD367" s="404"/>
      <c r="CE367" s="405">
        <v>0</v>
      </c>
      <c r="CF367" s="405">
        <v>0</v>
      </c>
      <c r="CG367" s="404"/>
      <c r="CH367" s="405">
        <v>0</v>
      </c>
      <c r="CI367" s="405">
        <v>0</v>
      </c>
      <c r="CJ367" s="404"/>
      <c r="CK367" s="405">
        <v>0</v>
      </c>
      <c r="CL367" s="405">
        <v>0</v>
      </c>
      <c r="CM367" s="404"/>
      <c r="CN367" s="405">
        <v>0</v>
      </c>
      <c r="CO367" s="405">
        <v>0</v>
      </c>
      <c r="CP367" s="404"/>
      <c r="CQ367" s="405">
        <v>0</v>
      </c>
      <c r="CR367" s="405">
        <v>0</v>
      </c>
      <c r="CS367" s="404"/>
      <c r="CT367" s="405">
        <v>0</v>
      </c>
      <c r="CU367" s="405">
        <v>0</v>
      </c>
      <c r="CV367" s="404"/>
      <c r="CW367" s="405">
        <v>0</v>
      </c>
      <c r="CX367" s="405">
        <v>0</v>
      </c>
      <c r="CY367" s="404"/>
      <c r="CZ367" s="405">
        <v>0</v>
      </c>
      <c r="DA367" s="405">
        <v>0</v>
      </c>
      <c r="DB367" s="404"/>
      <c r="DC367" s="405">
        <v>0</v>
      </c>
      <c r="DD367" s="405">
        <v>0</v>
      </c>
      <c r="DE367" s="404"/>
      <c r="DF367" s="405">
        <v>0</v>
      </c>
      <c r="DG367" s="405">
        <v>0</v>
      </c>
      <c r="DH367" s="404"/>
      <c r="DI367" s="405">
        <v>0</v>
      </c>
      <c r="DJ367" s="405">
        <v>0</v>
      </c>
      <c r="DK367" s="404"/>
      <c r="DL367" s="405">
        <v>0</v>
      </c>
      <c r="DM367" s="405">
        <v>0</v>
      </c>
      <c r="DN367" s="404"/>
      <c r="DO367" s="405">
        <v>0</v>
      </c>
      <c r="DP367" s="405">
        <v>0</v>
      </c>
      <c r="DQ367" s="404"/>
      <c r="DR367" s="405">
        <v>0</v>
      </c>
      <c r="DS367" s="405">
        <v>0</v>
      </c>
      <c r="DT367" s="404"/>
      <c r="DU367" s="405">
        <v>0</v>
      </c>
      <c r="DV367" s="405">
        <v>0</v>
      </c>
      <c r="DW367" s="406">
        <f>W367+Z367+AC367+AF367+AI367+AL367+AO367+AR367+AU367+AX367+BA367+BD367+BG367+BJ367+BM367+BP367+BS367+BV367+BY367+CB367+CE367+CH367+CK367</f>
        <v>0</v>
      </c>
      <c r="DX367" s="406">
        <f>X367+AA367+AD367+AG367+AJ367+AM367+AP367+AS367+AV367+AY367+BB367+BE367+BH367+BK367+BN367+BQ367+BT367+BW367+BZ367+CC367+CF367+CI367+CL367</f>
        <v>0</v>
      </c>
      <c r="DY367" s="405">
        <v>0</v>
      </c>
      <c r="DZ367" s="405">
        <v>0</v>
      </c>
      <c r="EA367" s="405">
        <v>0</v>
      </c>
      <c r="EB367" s="406">
        <f>CN367+CQ367+CT367+CW367+CZ367+DC367+DF367+DI367+DL367+DO367+DR367+DU367</f>
        <v>0</v>
      </c>
      <c r="EC367" s="406">
        <f>CO367+CR367+CU367+CX367+DA367+DD367+DG367+DJ367+DM367+DP367+DS367+DV367</f>
        <v>0</v>
      </c>
      <c r="ED367" s="407">
        <v>0</v>
      </c>
      <c r="EE367" s="407">
        <v>0</v>
      </c>
      <c r="EF367" s="407">
        <v>0</v>
      </c>
      <c r="EG367" s="407">
        <v>0</v>
      </c>
      <c r="EH367" s="407">
        <v>0</v>
      </c>
      <c r="EI367" s="407">
        <v>0</v>
      </c>
      <c r="EJ367" s="407">
        <v>0</v>
      </c>
      <c r="EK367" s="396">
        <f t="shared" si="17"/>
        <v>0</v>
      </c>
      <c r="EL367" s="396">
        <f t="shared" si="18"/>
        <v>0</v>
      </c>
      <c r="EM367" s="408">
        <f t="shared" si="19"/>
        <v>0</v>
      </c>
      <c r="EN367" s="405">
        <v>0</v>
      </c>
      <c r="EO367" s="405">
        <v>0</v>
      </c>
      <c r="EP367" s="81"/>
    </row>
    <row r="368" spans="1:146" x14ac:dyDescent="0.35">
      <c r="A368" s="81"/>
      <c r="B368" s="81"/>
      <c r="C368" s="81"/>
      <c r="D368" s="81"/>
      <c r="E368" s="81"/>
      <c r="F368" s="81"/>
      <c r="G368" s="81"/>
      <c r="H368" s="81"/>
      <c r="I368" s="81"/>
      <c r="J368" s="81"/>
      <c r="K368" s="81"/>
      <c r="L368" s="81"/>
      <c r="M368" s="81"/>
      <c r="N368" s="81"/>
      <c r="O368" s="81"/>
      <c r="P368" s="81"/>
      <c r="Q368" s="81"/>
      <c r="R368" s="81"/>
      <c r="S368" s="81"/>
      <c r="T368" s="81"/>
      <c r="U368" s="81"/>
      <c r="V368" s="404"/>
      <c r="W368" s="405">
        <v>0</v>
      </c>
      <c r="X368" s="405">
        <v>0</v>
      </c>
      <c r="Y368" s="404"/>
      <c r="Z368" s="405">
        <v>0</v>
      </c>
      <c r="AA368" s="405">
        <v>0</v>
      </c>
      <c r="AB368" s="404"/>
      <c r="AC368" s="405">
        <v>0</v>
      </c>
      <c r="AD368" s="405">
        <v>0</v>
      </c>
      <c r="AE368" s="404"/>
      <c r="AF368" s="405">
        <v>0</v>
      </c>
      <c r="AG368" s="405">
        <v>0</v>
      </c>
      <c r="AH368" s="404"/>
      <c r="AI368" s="405">
        <v>0</v>
      </c>
      <c r="AJ368" s="405">
        <v>0</v>
      </c>
      <c r="AK368" s="404"/>
      <c r="AL368" s="405">
        <v>0</v>
      </c>
      <c r="AM368" s="405">
        <v>0</v>
      </c>
      <c r="AN368" s="404"/>
      <c r="AO368" s="405">
        <v>0</v>
      </c>
      <c r="AP368" s="405">
        <v>0</v>
      </c>
      <c r="AQ368" s="404"/>
      <c r="AR368" s="405">
        <v>0</v>
      </c>
      <c r="AS368" s="405">
        <v>0</v>
      </c>
      <c r="AT368" s="404"/>
      <c r="AU368" s="405">
        <v>0</v>
      </c>
      <c r="AV368" s="405">
        <v>0</v>
      </c>
      <c r="AW368" s="404"/>
      <c r="AX368" s="405">
        <v>0</v>
      </c>
      <c r="AY368" s="405">
        <v>0</v>
      </c>
      <c r="AZ368" s="404"/>
      <c r="BA368" s="405">
        <v>0</v>
      </c>
      <c r="BB368" s="405">
        <v>0</v>
      </c>
      <c r="BC368" s="404"/>
      <c r="BD368" s="405">
        <v>0</v>
      </c>
      <c r="BE368" s="405">
        <v>0</v>
      </c>
      <c r="BF368" s="404"/>
      <c r="BG368" s="405">
        <v>0</v>
      </c>
      <c r="BH368" s="405">
        <v>0</v>
      </c>
      <c r="BI368" s="404"/>
      <c r="BJ368" s="405">
        <v>0</v>
      </c>
      <c r="BK368" s="405">
        <v>0</v>
      </c>
      <c r="BL368" s="404"/>
      <c r="BM368" s="405">
        <v>0</v>
      </c>
      <c r="BN368" s="405">
        <v>0</v>
      </c>
      <c r="BO368" s="404"/>
      <c r="BP368" s="405">
        <v>0</v>
      </c>
      <c r="BQ368" s="405">
        <v>0</v>
      </c>
      <c r="BR368" s="404"/>
      <c r="BS368" s="405">
        <v>0</v>
      </c>
      <c r="BT368" s="405">
        <v>0</v>
      </c>
      <c r="BU368" s="404"/>
      <c r="BV368" s="405">
        <v>0</v>
      </c>
      <c r="BW368" s="405">
        <v>0</v>
      </c>
      <c r="BX368" s="404"/>
      <c r="BY368" s="405">
        <v>0</v>
      </c>
      <c r="BZ368" s="405">
        <v>0</v>
      </c>
      <c r="CA368" s="404"/>
      <c r="CB368" s="405">
        <v>0</v>
      </c>
      <c r="CC368" s="405">
        <v>0</v>
      </c>
      <c r="CD368" s="404"/>
      <c r="CE368" s="405">
        <v>0</v>
      </c>
      <c r="CF368" s="405">
        <v>0</v>
      </c>
      <c r="CG368" s="404"/>
      <c r="CH368" s="405">
        <v>0</v>
      </c>
      <c r="CI368" s="405">
        <v>0</v>
      </c>
      <c r="CJ368" s="404"/>
      <c r="CK368" s="405">
        <v>0</v>
      </c>
      <c r="CL368" s="405">
        <v>0</v>
      </c>
      <c r="CM368" s="404"/>
      <c r="CN368" s="405">
        <v>0</v>
      </c>
      <c r="CO368" s="405">
        <v>0</v>
      </c>
      <c r="CP368" s="404"/>
      <c r="CQ368" s="405">
        <v>0</v>
      </c>
      <c r="CR368" s="405">
        <v>0</v>
      </c>
      <c r="CS368" s="404"/>
      <c r="CT368" s="405">
        <v>0</v>
      </c>
      <c r="CU368" s="405">
        <v>0</v>
      </c>
      <c r="CV368" s="404"/>
      <c r="CW368" s="405">
        <v>0</v>
      </c>
      <c r="CX368" s="405">
        <v>0</v>
      </c>
      <c r="CY368" s="404"/>
      <c r="CZ368" s="405">
        <v>0</v>
      </c>
      <c r="DA368" s="405">
        <v>0</v>
      </c>
      <c r="DB368" s="404"/>
      <c r="DC368" s="405">
        <v>0</v>
      </c>
      <c r="DD368" s="405">
        <v>0</v>
      </c>
      <c r="DE368" s="404"/>
      <c r="DF368" s="405">
        <v>0</v>
      </c>
      <c r="DG368" s="405">
        <v>0</v>
      </c>
      <c r="DH368" s="404"/>
      <c r="DI368" s="405">
        <v>0</v>
      </c>
      <c r="DJ368" s="405">
        <v>0</v>
      </c>
      <c r="DK368" s="404"/>
      <c r="DL368" s="405">
        <v>0</v>
      </c>
      <c r="DM368" s="405">
        <v>0</v>
      </c>
      <c r="DN368" s="404"/>
      <c r="DO368" s="405">
        <v>0</v>
      </c>
      <c r="DP368" s="405">
        <v>0</v>
      </c>
      <c r="DQ368" s="404"/>
      <c r="DR368" s="405">
        <v>0</v>
      </c>
      <c r="DS368" s="405">
        <v>0</v>
      </c>
      <c r="DT368" s="404"/>
      <c r="DU368" s="405">
        <v>0</v>
      </c>
      <c r="DV368" s="405">
        <v>0</v>
      </c>
      <c r="DW368" s="406">
        <f>W368+Z368+AC368+AF368+AI368+AL368+AO368+AR368+AU368+AX368+BA368+BD368+BG368+BJ368+BM368+BP368+BS368+BV368+BY368+CB368+CE368+CH368+CK368</f>
        <v>0</v>
      </c>
      <c r="DX368" s="406">
        <f>X368+AA368+AD368+AG368+AJ368+AM368+AP368+AS368+AV368+AY368+BB368+BE368+BH368+BK368+BN368+BQ368+BT368+BW368+BZ368+CC368+CF368+CI368+CL368</f>
        <v>0</v>
      </c>
      <c r="DY368" s="405">
        <v>0</v>
      </c>
      <c r="DZ368" s="405">
        <v>0</v>
      </c>
      <c r="EA368" s="405">
        <v>0</v>
      </c>
      <c r="EB368" s="406">
        <f>CN368+CQ368+CT368+CW368+CZ368+DC368+DF368+DI368+DL368+DO368+DR368+DU368</f>
        <v>0</v>
      </c>
      <c r="EC368" s="406">
        <f>CO368+CR368+CU368+CX368+DA368+DD368+DG368+DJ368+DM368+DP368+DS368+DV368</f>
        <v>0</v>
      </c>
      <c r="ED368" s="407">
        <v>0</v>
      </c>
      <c r="EE368" s="407">
        <v>0</v>
      </c>
      <c r="EF368" s="407">
        <v>0</v>
      </c>
      <c r="EG368" s="407">
        <v>0</v>
      </c>
      <c r="EH368" s="407">
        <v>0</v>
      </c>
      <c r="EI368" s="407">
        <v>0</v>
      </c>
      <c r="EJ368" s="407">
        <v>0</v>
      </c>
      <c r="EK368" s="396">
        <f t="shared" si="17"/>
        <v>0</v>
      </c>
      <c r="EL368" s="396">
        <f t="shared" si="18"/>
        <v>0</v>
      </c>
      <c r="EM368" s="408">
        <f t="shared" si="19"/>
        <v>0</v>
      </c>
      <c r="EN368" s="405">
        <v>0</v>
      </c>
      <c r="EO368" s="405">
        <v>0</v>
      </c>
      <c r="EP368" s="81"/>
    </row>
    <row r="369" spans="1:146" x14ac:dyDescent="0.35">
      <c r="A369" s="81"/>
      <c r="B369" s="81"/>
      <c r="C369" s="81"/>
      <c r="D369" s="81"/>
      <c r="E369" s="81"/>
      <c r="F369" s="81"/>
      <c r="G369" s="81"/>
      <c r="H369" s="81"/>
      <c r="I369" s="81"/>
      <c r="J369" s="81"/>
      <c r="K369" s="81"/>
      <c r="L369" s="81"/>
      <c r="M369" s="81"/>
      <c r="N369" s="81"/>
      <c r="O369" s="81"/>
      <c r="P369" s="81"/>
      <c r="Q369" s="81"/>
      <c r="R369" s="81"/>
      <c r="S369" s="81"/>
      <c r="T369" s="81"/>
      <c r="U369" s="81"/>
      <c r="V369" s="404"/>
      <c r="W369" s="405">
        <v>0</v>
      </c>
      <c r="X369" s="405">
        <v>0</v>
      </c>
      <c r="Y369" s="404"/>
      <c r="Z369" s="405">
        <v>0</v>
      </c>
      <c r="AA369" s="405">
        <v>0</v>
      </c>
      <c r="AB369" s="404"/>
      <c r="AC369" s="405">
        <v>0</v>
      </c>
      <c r="AD369" s="405">
        <v>0</v>
      </c>
      <c r="AE369" s="404"/>
      <c r="AF369" s="405">
        <v>0</v>
      </c>
      <c r="AG369" s="405">
        <v>0</v>
      </c>
      <c r="AH369" s="404"/>
      <c r="AI369" s="405">
        <v>0</v>
      </c>
      <c r="AJ369" s="405">
        <v>0</v>
      </c>
      <c r="AK369" s="404"/>
      <c r="AL369" s="405">
        <v>0</v>
      </c>
      <c r="AM369" s="405">
        <v>0</v>
      </c>
      <c r="AN369" s="404"/>
      <c r="AO369" s="405">
        <v>0</v>
      </c>
      <c r="AP369" s="405">
        <v>0</v>
      </c>
      <c r="AQ369" s="404"/>
      <c r="AR369" s="405">
        <v>0</v>
      </c>
      <c r="AS369" s="405">
        <v>0</v>
      </c>
      <c r="AT369" s="404"/>
      <c r="AU369" s="405">
        <v>0</v>
      </c>
      <c r="AV369" s="405">
        <v>0</v>
      </c>
      <c r="AW369" s="404"/>
      <c r="AX369" s="405">
        <v>0</v>
      </c>
      <c r="AY369" s="405">
        <v>0</v>
      </c>
      <c r="AZ369" s="404"/>
      <c r="BA369" s="405">
        <v>0</v>
      </c>
      <c r="BB369" s="405">
        <v>0</v>
      </c>
      <c r="BC369" s="404"/>
      <c r="BD369" s="405">
        <v>0</v>
      </c>
      <c r="BE369" s="405">
        <v>0</v>
      </c>
      <c r="BF369" s="404"/>
      <c r="BG369" s="405">
        <v>0</v>
      </c>
      <c r="BH369" s="405">
        <v>0</v>
      </c>
      <c r="BI369" s="404"/>
      <c r="BJ369" s="405">
        <v>0</v>
      </c>
      <c r="BK369" s="405">
        <v>0</v>
      </c>
      <c r="BL369" s="404"/>
      <c r="BM369" s="405">
        <v>0</v>
      </c>
      <c r="BN369" s="405">
        <v>0</v>
      </c>
      <c r="BO369" s="404"/>
      <c r="BP369" s="405">
        <v>0</v>
      </c>
      <c r="BQ369" s="405">
        <v>0</v>
      </c>
      <c r="BR369" s="404"/>
      <c r="BS369" s="405">
        <v>0</v>
      </c>
      <c r="BT369" s="405">
        <v>0</v>
      </c>
      <c r="BU369" s="404"/>
      <c r="BV369" s="405">
        <v>0</v>
      </c>
      <c r="BW369" s="405">
        <v>0</v>
      </c>
      <c r="BX369" s="404"/>
      <c r="BY369" s="405">
        <v>0</v>
      </c>
      <c r="BZ369" s="405">
        <v>0</v>
      </c>
      <c r="CA369" s="404"/>
      <c r="CB369" s="405">
        <v>0</v>
      </c>
      <c r="CC369" s="405">
        <v>0</v>
      </c>
      <c r="CD369" s="404"/>
      <c r="CE369" s="405">
        <v>0</v>
      </c>
      <c r="CF369" s="405">
        <v>0</v>
      </c>
      <c r="CG369" s="404"/>
      <c r="CH369" s="405">
        <v>0</v>
      </c>
      <c r="CI369" s="405">
        <v>0</v>
      </c>
      <c r="CJ369" s="404"/>
      <c r="CK369" s="405">
        <v>0</v>
      </c>
      <c r="CL369" s="405">
        <v>0</v>
      </c>
      <c r="CM369" s="404"/>
      <c r="CN369" s="405">
        <v>0</v>
      </c>
      <c r="CO369" s="405">
        <v>0</v>
      </c>
      <c r="CP369" s="404"/>
      <c r="CQ369" s="405">
        <v>0</v>
      </c>
      <c r="CR369" s="405">
        <v>0</v>
      </c>
      <c r="CS369" s="404"/>
      <c r="CT369" s="405">
        <v>0</v>
      </c>
      <c r="CU369" s="405">
        <v>0</v>
      </c>
      <c r="CV369" s="404"/>
      <c r="CW369" s="405">
        <v>0</v>
      </c>
      <c r="CX369" s="405">
        <v>0</v>
      </c>
      <c r="CY369" s="404"/>
      <c r="CZ369" s="405">
        <v>0</v>
      </c>
      <c r="DA369" s="405">
        <v>0</v>
      </c>
      <c r="DB369" s="404"/>
      <c r="DC369" s="405">
        <v>0</v>
      </c>
      <c r="DD369" s="405">
        <v>0</v>
      </c>
      <c r="DE369" s="404"/>
      <c r="DF369" s="405">
        <v>0</v>
      </c>
      <c r="DG369" s="405">
        <v>0</v>
      </c>
      <c r="DH369" s="404"/>
      <c r="DI369" s="405">
        <v>0</v>
      </c>
      <c r="DJ369" s="405">
        <v>0</v>
      </c>
      <c r="DK369" s="404"/>
      <c r="DL369" s="405">
        <v>0</v>
      </c>
      <c r="DM369" s="405">
        <v>0</v>
      </c>
      <c r="DN369" s="404"/>
      <c r="DO369" s="405">
        <v>0</v>
      </c>
      <c r="DP369" s="405">
        <v>0</v>
      </c>
      <c r="DQ369" s="404"/>
      <c r="DR369" s="405">
        <v>0</v>
      </c>
      <c r="DS369" s="405">
        <v>0</v>
      </c>
      <c r="DT369" s="404"/>
      <c r="DU369" s="405">
        <v>0</v>
      </c>
      <c r="DV369" s="405">
        <v>0</v>
      </c>
      <c r="DW369" s="406">
        <f>W369+Z369+AC369+AF369+AI369+AL369+AO369+AR369+AU369+AX369+BA369+BD369+BG369+BJ369+BM369+BP369+BS369+BV369+BY369+CB369+CE369+CH369+CK369</f>
        <v>0</v>
      </c>
      <c r="DX369" s="406">
        <f>X369+AA369+AD369+AG369+AJ369+AM369+AP369+AS369+AV369+AY369+BB369+BE369+BH369+BK369+BN369+BQ369+BT369+BW369+BZ369+CC369+CF369+CI369+CL369</f>
        <v>0</v>
      </c>
      <c r="DY369" s="405">
        <v>0</v>
      </c>
      <c r="DZ369" s="405">
        <v>0</v>
      </c>
      <c r="EA369" s="405">
        <v>0</v>
      </c>
      <c r="EB369" s="406">
        <f>CN369+CQ369+CT369+CW369+CZ369+DC369+DF369+DI369+DL369+DO369+DR369+DU369</f>
        <v>0</v>
      </c>
      <c r="EC369" s="406">
        <f>CO369+CR369+CU369+CX369+DA369+DD369+DG369+DJ369+DM369+DP369+DS369+DV369</f>
        <v>0</v>
      </c>
      <c r="ED369" s="407">
        <v>0</v>
      </c>
      <c r="EE369" s="407">
        <v>0</v>
      </c>
      <c r="EF369" s="407">
        <v>0</v>
      </c>
      <c r="EG369" s="407">
        <v>0</v>
      </c>
      <c r="EH369" s="407">
        <v>0</v>
      </c>
      <c r="EI369" s="407">
        <v>0</v>
      </c>
      <c r="EJ369" s="407">
        <v>0</v>
      </c>
      <c r="EK369" s="396">
        <f t="shared" si="17"/>
        <v>0</v>
      </c>
      <c r="EL369" s="396">
        <f t="shared" si="18"/>
        <v>0</v>
      </c>
      <c r="EM369" s="408">
        <f t="shared" si="19"/>
        <v>0</v>
      </c>
      <c r="EN369" s="405">
        <v>0</v>
      </c>
      <c r="EO369" s="405">
        <v>0</v>
      </c>
      <c r="EP369" s="81"/>
    </row>
    <row r="370" spans="1:146" x14ac:dyDescent="0.35">
      <c r="A370" s="81"/>
      <c r="B370" s="81"/>
      <c r="C370" s="81"/>
      <c r="D370" s="81"/>
      <c r="E370" s="81"/>
      <c r="F370" s="81"/>
      <c r="G370" s="81"/>
      <c r="H370" s="81"/>
      <c r="I370" s="81"/>
      <c r="J370" s="81"/>
      <c r="K370" s="81"/>
      <c r="L370" s="81"/>
      <c r="M370" s="81"/>
      <c r="N370" s="81"/>
      <c r="O370" s="81"/>
      <c r="P370" s="81"/>
      <c r="Q370" s="81"/>
      <c r="R370" s="81"/>
      <c r="S370" s="81"/>
      <c r="T370" s="81"/>
      <c r="U370" s="81"/>
      <c r="V370" s="404"/>
      <c r="W370" s="405">
        <v>0</v>
      </c>
      <c r="X370" s="405">
        <v>0</v>
      </c>
      <c r="Y370" s="404"/>
      <c r="Z370" s="405">
        <v>0</v>
      </c>
      <c r="AA370" s="405">
        <v>0</v>
      </c>
      <c r="AB370" s="404"/>
      <c r="AC370" s="405">
        <v>0</v>
      </c>
      <c r="AD370" s="405">
        <v>0</v>
      </c>
      <c r="AE370" s="404"/>
      <c r="AF370" s="405">
        <v>0</v>
      </c>
      <c r="AG370" s="405">
        <v>0</v>
      </c>
      <c r="AH370" s="404"/>
      <c r="AI370" s="405">
        <v>0</v>
      </c>
      <c r="AJ370" s="405">
        <v>0</v>
      </c>
      <c r="AK370" s="404"/>
      <c r="AL370" s="405">
        <v>0</v>
      </c>
      <c r="AM370" s="405">
        <v>0</v>
      </c>
      <c r="AN370" s="404"/>
      <c r="AO370" s="405">
        <v>0</v>
      </c>
      <c r="AP370" s="405">
        <v>0</v>
      </c>
      <c r="AQ370" s="404"/>
      <c r="AR370" s="405">
        <v>0</v>
      </c>
      <c r="AS370" s="405">
        <v>0</v>
      </c>
      <c r="AT370" s="404"/>
      <c r="AU370" s="405">
        <v>0</v>
      </c>
      <c r="AV370" s="405">
        <v>0</v>
      </c>
      <c r="AW370" s="404"/>
      <c r="AX370" s="405">
        <v>0</v>
      </c>
      <c r="AY370" s="405">
        <v>0</v>
      </c>
      <c r="AZ370" s="404"/>
      <c r="BA370" s="405">
        <v>0</v>
      </c>
      <c r="BB370" s="405">
        <v>0</v>
      </c>
      <c r="BC370" s="404"/>
      <c r="BD370" s="405">
        <v>0</v>
      </c>
      <c r="BE370" s="405">
        <v>0</v>
      </c>
      <c r="BF370" s="404"/>
      <c r="BG370" s="405">
        <v>0</v>
      </c>
      <c r="BH370" s="405">
        <v>0</v>
      </c>
      <c r="BI370" s="404"/>
      <c r="BJ370" s="405">
        <v>0</v>
      </c>
      <c r="BK370" s="405">
        <v>0</v>
      </c>
      <c r="BL370" s="404"/>
      <c r="BM370" s="405">
        <v>0</v>
      </c>
      <c r="BN370" s="405">
        <v>0</v>
      </c>
      <c r="BO370" s="404"/>
      <c r="BP370" s="405">
        <v>0</v>
      </c>
      <c r="BQ370" s="405">
        <v>0</v>
      </c>
      <c r="BR370" s="404"/>
      <c r="BS370" s="405">
        <v>0</v>
      </c>
      <c r="BT370" s="405">
        <v>0</v>
      </c>
      <c r="BU370" s="404"/>
      <c r="BV370" s="405">
        <v>0</v>
      </c>
      <c r="BW370" s="405">
        <v>0</v>
      </c>
      <c r="BX370" s="404"/>
      <c r="BY370" s="405">
        <v>0</v>
      </c>
      <c r="BZ370" s="405">
        <v>0</v>
      </c>
      <c r="CA370" s="404"/>
      <c r="CB370" s="405">
        <v>0</v>
      </c>
      <c r="CC370" s="405">
        <v>0</v>
      </c>
      <c r="CD370" s="404"/>
      <c r="CE370" s="405">
        <v>0</v>
      </c>
      <c r="CF370" s="405">
        <v>0</v>
      </c>
      <c r="CG370" s="404"/>
      <c r="CH370" s="405">
        <v>0</v>
      </c>
      <c r="CI370" s="405">
        <v>0</v>
      </c>
      <c r="CJ370" s="404"/>
      <c r="CK370" s="405">
        <v>0</v>
      </c>
      <c r="CL370" s="405">
        <v>0</v>
      </c>
      <c r="CM370" s="404"/>
      <c r="CN370" s="405">
        <v>0</v>
      </c>
      <c r="CO370" s="405">
        <v>0</v>
      </c>
      <c r="CP370" s="404"/>
      <c r="CQ370" s="405">
        <v>0</v>
      </c>
      <c r="CR370" s="405">
        <v>0</v>
      </c>
      <c r="CS370" s="404"/>
      <c r="CT370" s="405">
        <v>0</v>
      </c>
      <c r="CU370" s="405">
        <v>0</v>
      </c>
      <c r="CV370" s="404"/>
      <c r="CW370" s="405">
        <v>0</v>
      </c>
      <c r="CX370" s="405">
        <v>0</v>
      </c>
      <c r="CY370" s="404"/>
      <c r="CZ370" s="405">
        <v>0</v>
      </c>
      <c r="DA370" s="405">
        <v>0</v>
      </c>
      <c r="DB370" s="404"/>
      <c r="DC370" s="405">
        <v>0</v>
      </c>
      <c r="DD370" s="405">
        <v>0</v>
      </c>
      <c r="DE370" s="404"/>
      <c r="DF370" s="405">
        <v>0</v>
      </c>
      <c r="DG370" s="405">
        <v>0</v>
      </c>
      <c r="DH370" s="404"/>
      <c r="DI370" s="405">
        <v>0</v>
      </c>
      <c r="DJ370" s="405">
        <v>0</v>
      </c>
      <c r="DK370" s="404"/>
      <c r="DL370" s="405">
        <v>0</v>
      </c>
      <c r="DM370" s="405">
        <v>0</v>
      </c>
      <c r="DN370" s="404"/>
      <c r="DO370" s="405">
        <v>0</v>
      </c>
      <c r="DP370" s="405">
        <v>0</v>
      </c>
      <c r="DQ370" s="404"/>
      <c r="DR370" s="405">
        <v>0</v>
      </c>
      <c r="DS370" s="405">
        <v>0</v>
      </c>
      <c r="DT370" s="404"/>
      <c r="DU370" s="405">
        <v>0</v>
      </c>
      <c r="DV370" s="405">
        <v>0</v>
      </c>
      <c r="DW370" s="406">
        <f>W370+Z370+AC370+AF370+AI370+AL370+AO370+AR370+AU370+AX370+BA370+BD370+BG370+BJ370+BM370+BP370+BS370+BV370+BY370+CB370+CE370+CH370+CK370</f>
        <v>0</v>
      </c>
      <c r="DX370" s="406">
        <f>X370+AA370+AD370+AG370+AJ370+AM370+AP370+AS370+AV370+AY370+BB370+BE370+BH370+BK370+BN370+BQ370+BT370+BW370+BZ370+CC370+CF370+CI370+CL370</f>
        <v>0</v>
      </c>
      <c r="DY370" s="405">
        <v>0</v>
      </c>
      <c r="DZ370" s="405">
        <v>0</v>
      </c>
      <c r="EA370" s="405">
        <v>0</v>
      </c>
      <c r="EB370" s="406">
        <f>CN370+CQ370+CT370+CW370+CZ370+DC370+DF370+DI370+DL370+DO370+DR370+DU370</f>
        <v>0</v>
      </c>
      <c r="EC370" s="406">
        <f>CO370+CR370+CU370+CX370+DA370+DD370+DG370+DJ370+DM370+DP370+DS370+DV370</f>
        <v>0</v>
      </c>
      <c r="ED370" s="407">
        <v>0</v>
      </c>
      <c r="EE370" s="407">
        <v>0</v>
      </c>
      <c r="EF370" s="407">
        <v>0</v>
      </c>
      <c r="EG370" s="407">
        <v>0</v>
      </c>
      <c r="EH370" s="407">
        <v>0</v>
      </c>
      <c r="EI370" s="407">
        <v>0</v>
      </c>
      <c r="EJ370" s="407">
        <v>0</v>
      </c>
      <c r="EK370" s="396">
        <f t="shared" si="17"/>
        <v>0</v>
      </c>
      <c r="EL370" s="396">
        <f t="shared" si="18"/>
        <v>0</v>
      </c>
      <c r="EM370" s="408">
        <f t="shared" si="19"/>
        <v>0</v>
      </c>
      <c r="EN370" s="405">
        <v>0</v>
      </c>
      <c r="EO370" s="405">
        <v>0</v>
      </c>
      <c r="EP370" s="81"/>
    </row>
    <row r="371" spans="1:146" x14ac:dyDescent="0.35">
      <c r="A371" s="81"/>
      <c r="B371" s="81"/>
      <c r="C371" s="81"/>
      <c r="D371" s="81"/>
      <c r="E371" s="81"/>
      <c r="F371" s="81"/>
      <c r="G371" s="81"/>
      <c r="H371" s="81"/>
      <c r="I371" s="81"/>
      <c r="J371" s="81"/>
      <c r="K371" s="81"/>
      <c r="L371" s="81"/>
      <c r="M371" s="81"/>
      <c r="N371" s="81"/>
      <c r="O371" s="81"/>
      <c r="P371" s="81"/>
      <c r="Q371" s="81"/>
      <c r="R371" s="81"/>
      <c r="S371" s="81"/>
      <c r="T371" s="81"/>
      <c r="U371" s="81"/>
      <c r="V371" s="404"/>
      <c r="W371" s="405">
        <v>0</v>
      </c>
      <c r="X371" s="405">
        <v>0</v>
      </c>
      <c r="Y371" s="404"/>
      <c r="Z371" s="405">
        <v>0</v>
      </c>
      <c r="AA371" s="405">
        <v>0</v>
      </c>
      <c r="AB371" s="404"/>
      <c r="AC371" s="405">
        <v>0</v>
      </c>
      <c r="AD371" s="405">
        <v>0</v>
      </c>
      <c r="AE371" s="404"/>
      <c r="AF371" s="405">
        <v>0</v>
      </c>
      <c r="AG371" s="405">
        <v>0</v>
      </c>
      <c r="AH371" s="404"/>
      <c r="AI371" s="405">
        <v>0</v>
      </c>
      <c r="AJ371" s="405">
        <v>0</v>
      </c>
      <c r="AK371" s="404"/>
      <c r="AL371" s="405">
        <v>0</v>
      </c>
      <c r="AM371" s="405">
        <v>0</v>
      </c>
      <c r="AN371" s="404"/>
      <c r="AO371" s="405">
        <v>0</v>
      </c>
      <c r="AP371" s="405">
        <v>0</v>
      </c>
      <c r="AQ371" s="404"/>
      <c r="AR371" s="405">
        <v>0</v>
      </c>
      <c r="AS371" s="405">
        <v>0</v>
      </c>
      <c r="AT371" s="404"/>
      <c r="AU371" s="405">
        <v>0</v>
      </c>
      <c r="AV371" s="405">
        <v>0</v>
      </c>
      <c r="AW371" s="404"/>
      <c r="AX371" s="405">
        <v>0</v>
      </c>
      <c r="AY371" s="405">
        <v>0</v>
      </c>
      <c r="AZ371" s="404"/>
      <c r="BA371" s="405">
        <v>0</v>
      </c>
      <c r="BB371" s="405">
        <v>0</v>
      </c>
      <c r="BC371" s="404"/>
      <c r="BD371" s="405">
        <v>0</v>
      </c>
      <c r="BE371" s="405">
        <v>0</v>
      </c>
      <c r="BF371" s="404"/>
      <c r="BG371" s="405">
        <v>0</v>
      </c>
      <c r="BH371" s="405">
        <v>0</v>
      </c>
      <c r="BI371" s="404"/>
      <c r="BJ371" s="405">
        <v>0</v>
      </c>
      <c r="BK371" s="405">
        <v>0</v>
      </c>
      <c r="BL371" s="404"/>
      <c r="BM371" s="405">
        <v>0</v>
      </c>
      <c r="BN371" s="405">
        <v>0</v>
      </c>
      <c r="BO371" s="404"/>
      <c r="BP371" s="405">
        <v>0</v>
      </c>
      <c r="BQ371" s="405">
        <v>0</v>
      </c>
      <c r="BR371" s="404"/>
      <c r="BS371" s="405">
        <v>0</v>
      </c>
      <c r="BT371" s="405">
        <v>0</v>
      </c>
      <c r="BU371" s="404"/>
      <c r="BV371" s="405">
        <v>0</v>
      </c>
      <c r="BW371" s="405">
        <v>0</v>
      </c>
      <c r="BX371" s="404"/>
      <c r="BY371" s="405">
        <v>0</v>
      </c>
      <c r="BZ371" s="405">
        <v>0</v>
      </c>
      <c r="CA371" s="404"/>
      <c r="CB371" s="405">
        <v>0</v>
      </c>
      <c r="CC371" s="405">
        <v>0</v>
      </c>
      <c r="CD371" s="404"/>
      <c r="CE371" s="405">
        <v>0</v>
      </c>
      <c r="CF371" s="405">
        <v>0</v>
      </c>
      <c r="CG371" s="404"/>
      <c r="CH371" s="405">
        <v>0</v>
      </c>
      <c r="CI371" s="405">
        <v>0</v>
      </c>
      <c r="CJ371" s="404"/>
      <c r="CK371" s="405">
        <v>0</v>
      </c>
      <c r="CL371" s="405">
        <v>0</v>
      </c>
      <c r="CM371" s="404"/>
      <c r="CN371" s="405">
        <v>0</v>
      </c>
      <c r="CO371" s="405">
        <v>0</v>
      </c>
      <c r="CP371" s="404"/>
      <c r="CQ371" s="405">
        <v>0</v>
      </c>
      <c r="CR371" s="405">
        <v>0</v>
      </c>
      <c r="CS371" s="404"/>
      <c r="CT371" s="405">
        <v>0</v>
      </c>
      <c r="CU371" s="405">
        <v>0</v>
      </c>
      <c r="CV371" s="404"/>
      <c r="CW371" s="405">
        <v>0</v>
      </c>
      <c r="CX371" s="405">
        <v>0</v>
      </c>
      <c r="CY371" s="404"/>
      <c r="CZ371" s="405">
        <v>0</v>
      </c>
      <c r="DA371" s="405">
        <v>0</v>
      </c>
      <c r="DB371" s="404"/>
      <c r="DC371" s="405">
        <v>0</v>
      </c>
      <c r="DD371" s="405">
        <v>0</v>
      </c>
      <c r="DE371" s="404"/>
      <c r="DF371" s="405">
        <v>0</v>
      </c>
      <c r="DG371" s="405">
        <v>0</v>
      </c>
      <c r="DH371" s="404"/>
      <c r="DI371" s="405">
        <v>0</v>
      </c>
      <c r="DJ371" s="405">
        <v>0</v>
      </c>
      <c r="DK371" s="404"/>
      <c r="DL371" s="405">
        <v>0</v>
      </c>
      <c r="DM371" s="405">
        <v>0</v>
      </c>
      <c r="DN371" s="404"/>
      <c r="DO371" s="405">
        <v>0</v>
      </c>
      <c r="DP371" s="405">
        <v>0</v>
      </c>
      <c r="DQ371" s="404"/>
      <c r="DR371" s="405">
        <v>0</v>
      </c>
      <c r="DS371" s="405">
        <v>0</v>
      </c>
      <c r="DT371" s="404"/>
      <c r="DU371" s="405">
        <v>0</v>
      </c>
      <c r="DV371" s="405">
        <v>0</v>
      </c>
      <c r="DW371" s="406">
        <f>W371+Z371+AC371+AF371+AI371+AL371+AO371+AR371+AU371+AX371+BA371+BD371+BG371+BJ371+BM371+BP371+BS371+BV371+BY371+CB371+CE371+CH371+CK371</f>
        <v>0</v>
      </c>
      <c r="DX371" s="406">
        <f>X371+AA371+AD371+AG371+AJ371+AM371+AP371+AS371+AV371+AY371+BB371+BE371+BH371+BK371+BN371+BQ371+BT371+BW371+BZ371+CC371+CF371+CI371+CL371</f>
        <v>0</v>
      </c>
      <c r="DY371" s="405">
        <v>0</v>
      </c>
      <c r="DZ371" s="405">
        <v>0</v>
      </c>
      <c r="EA371" s="405">
        <v>0</v>
      </c>
      <c r="EB371" s="406">
        <f>CN371+CQ371+CT371+CW371+CZ371+DC371+DF371+DI371+DL371+DO371+DR371+DU371</f>
        <v>0</v>
      </c>
      <c r="EC371" s="406">
        <f>CO371+CR371+CU371+CX371+DA371+DD371+DG371+DJ371+DM371+DP371+DS371+DV371</f>
        <v>0</v>
      </c>
      <c r="ED371" s="407">
        <v>0</v>
      </c>
      <c r="EE371" s="407">
        <v>0</v>
      </c>
      <c r="EF371" s="407">
        <v>0</v>
      </c>
      <c r="EG371" s="407">
        <v>0</v>
      </c>
      <c r="EH371" s="407">
        <v>0</v>
      </c>
      <c r="EI371" s="407">
        <v>0</v>
      </c>
      <c r="EJ371" s="407">
        <v>0</v>
      </c>
      <c r="EK371" s="396">
        <f t="shared" si="17"/>
        <v>0</v>
      </c>
      <c r="EL371" s="396">
        <f t="shared" si="18"/>
        <v>0</v>
      </c>
      <c r="EM371" s="408">
        <f t="shared" si="19"/>
        <v>0</v>
      </c>
      <c r="EN371" s="405">
        <v>0</v>
      </c>
      <c r="EO371" s="405">
        <v>0</v>
      </c>
      <c r="EP371" s="81"/>
    </row>
    <row r="372" spans="1:146" x14ac:dyDescent="0.35">
      <c r="A372" s="81"/>
      <c r="B372" s="81"/>
      <c r="C372" s="81"/>
      <c r="D372" s="81"/>
      <c r="E372" s="81"/>
      <c r="F372" s="81"/>
      <c r="G372" s="81"/>
      <c r="H372" s="81"/>
      <c r="I372" s="81"/>
      <c r="J372" s="81"/>
      <c r="K372" s="81"/>
      <c r="L372" s="81"/>
      <c r="M372" s="81"/>
      <c r="N372" s="81"/>
      <c r="O372" s="81"/>
      <c r="P372" s="81"/>
      <c r="Q372" s="81"/>
      <c r="R372" s="81"/>
      <c r="S372" s="81"/>
      <c r="T372" s="81"/>
      <c r="U372" s="81"/>
      <c r="V372" s="404"/>
      <c r="W372" s="405">
        <v>0</v>
      </c>
      <c r="X372" s="405">
        <v>0</v>
      </c>
      <c r="Y372" s="404"/>
      <c r="Z372" s="405">
        <v>0</v>
      </c>
      <c r="AA372" s="405">
        <v>0</v>
      </c>
      <c r="AB372" s="404"/>
      <c r="AC372" s="405">
        <v>0</v>
      </c>
      <c r="AD372" s="405">
        <v>0</v>
      </c>
      <c r="AE372" s="404"/>
      <c r="AF372" s="405">
        <v>0</v>
      </c>
      <c r="AG372" s="405">
        <v>0</v>
      </c>
      <c r="AH372" s="404"/>
      <c r="AI372" s="405">
        <v>0</v>
      </c>
      <c r="AJ372" s="405">
        <v>0</v>
      </c>
      <c r="AK372" s="404"/>
      <c r="AL372" s="405">
        <v>0</v>
      </c>
      <c r="AM372" s="405">
        <v>0</v>
      </c>
      <c r="AN372" s="404"/>
      <c r="AO372" s="405">
        <v>0</v>
      </c>
      <c r="AP372" s="405">
        <v>0</v>
      </c>
      <c r="AQ372" s="404"/>
      <c r="AR372" s="405">
        <v>0</v>
      </c>
      <c r="AS372" s="405">
        <v>0</v>
      </c>
      <c r="AT372" s="404"/>
      <c r="AU372" s="405">
        <v>0</v>
      </c>
      <c r="AV372" s="405">
        <v>0</v>
      </c>
      <c r="AW372" s="404"/>
      <c r="AX372" s="405">
        <v>0</v>
      </c>
      <c r="AY372" s="405">
        <v>0</v>
      </c>
      <c r="AZ372" s="404"/>
      <c r="BA372" s="405">
        <v>0</v>
      </c>
      <c r="BB372" s="405">
        <v>0</v>
      </c>
      <c r="BC372" s="404"/>
      <c r="BD372" s="405">
        <v>0</v>
      </c>
      <c r="BE372" s="405">
        <v>0</v>
      </c>
      <c r="BF372" s="404"/>
      <c r="BG372" s="405">
        <v>0</v>
      </c>
      <c r="BH372" s="405">
        <v>0</v>
      </c>
      <c r="BI372" s="404"/>
      <c r="BJ372" s="405">
        <v>0</v>
      </c>
      <c r="BK372" s="405">
        <v>0</v>
      </c>
      <c r="BL372" s="404"/>
      <c r="BM372" s="405">
        <v>0</v>
      </c>
      <c r="BN372" s="405">
        <v>0</v>
      </c>
      <c r="BO372" s="404"/>
      <c r="BP372" s="405">
        <v>0</v>
      </c>
      <c r="BQ372" s="405">
        <v>0</v>
      </c>
      <c r="BR372" s="404"/>
      <c r="BS372" s="405">
        <v>0</v>
      </c>
      <c r="BT372" s="405">
        <v>0</v>
      </c>
      <c r="BU372" s="404"/>
      <c r="BV372" s="405">
        <v>0</v>
      </c>
      <c r="BW372" s="405">
        <v>0</v>
      </c>
      <c r="BX372" s="404"/>
      <c r="BY372" s="405">
        <v>0</v>
      </c>
      <c r="BZ372" s="405">
        <v>0</v>
      </c>
      <c r="CA372" s="404"/>
      <c r="CB372" s="405">
        <v>0</v>
      </c>
      <c r="CC372" s="405">
        <v>0</v>
      </c>
      <c r="CD372" s="404"/>
      <c r="CE372" s="405">
        <v>0</v>
      </c>
      <c r="CF372" s="405">
        <v>0</v>
      </c>
      <c r="CG372" s="404"/>
      <c r="CH372" s="405">
        <v>0</v>
      </c>
      <c r="CI372" s="405">
        <v>0</v>
      </c>
      <c r="CJ372" s="404"/>
      <c r="CK372" s="405">
        <v>0</v>
      </c>
      <c r="CL372" s="405">
        <v>0</v>
      </c>
      <c r="CM372" s="404"/>
      <c r="CN372" s="405">
        <v>0</v>
      </c>
      <c r="CO372" s="405">
        <v>0</v>
      </c>
      <c r="CP372" s="404"/>
      <c r="CQ372" s="405">
        <v>0</v>
      </c>
      <c r="CR372" s="405">
        <v>0</v>
      </c>
      <c r="CS372" s="404"/>
      <c r="CT372" s="405">
        <v>0</v>
      </c>
      <c r="CU372" s="405">
        <v>0</v>
      </c>
      <c r="CV372" s="404"/>
      <c r="CW372" s="405">
        <v>0</v>
      </c>
      <c r="CX372" s="405">
        <v>0</v>
      </c>
      <c r="CY372" s="404"/>
      <c r="CZ372" s="405">
        <v>0</v>
      </c>
      <c r="DA372" s="405">
        <v>0</v>
      </c>
      <c r="DB372" s="404"/>
      <c r="DC372" s="405">
        <v>0</v>
      </c>
      <c r="DD372" s="405">
        <v>0</v>
      </c>
      <c r="DE372" s="404"/>
      <c r="DF372" s="405">
        <v>0</v>
      </c>
      <c r="DG372" s="405">
        <v>0</v>
      </c>
      <c r="DH372" s="404"/>
      <c r="DI372" s="405">
        <v>0</v>
      </c>
      <c r="DJ372" s="405">
        <v>0</v>
      </c>
      <c r="DK372" s="404"/>
      <c r="DL372" s="405">
        <v>0</v>
      </c>
      <c r="DM372" s="405">
        <v>0</v>
      </c>
      <c r="DN372" s="404"/>
      <c r="DO372" s="405">
        <v>0</v>
      </c>
      <c r="DP372" s="405">
        <v>0</v>
      </c>
      <c r="DQ372" s="404"/>
      <c r="DR372" s="405">
        <v>0</v>
      </c>
      <c r="DS372" s="405">
        <v>0</v>
      </c>
      <c r="DT372" s="404"/>
      <c r="DU372" s="405">
        <v>0</v>
      </c>
      <c r="DV372" s="405">
        <v>0</v>
      </c>
      <c r="DW372" s="406">
        <f>W372+Z372+AC372+AF372+AI372+AL372+AO372+AR372+AU372+AX372+BA372+BD372+BG372+BJ372+BM372+BP372+BS372+BV372+BY372+CB372+CE372+CH372+CK372</f>
        <v>0</v>
      </c>
      <c r="DX372" s="406">
        <f>X372+AA372+AD372+AG372+AJ372+AM372+AP372+AS372+AV372+AY372+BB372+BE372+BH372+BK372+BN372+BQ372+BT372+BW372+BZ372+CC372+CF372+CI372+CL372</f>
        <v>0</v>
      </c>
      <c r="DY372" s="405">
        <v>0</v>
      </c>
      <c r="DZ372" s="405">
        <v>0</v>
      </c>
      <c r="EA372" s="405">
        <v>0</v>
      </c>
      <c r="EB372" s="406">
        <f>CN372+CQ372+CT372+CW372+CZ372+DC372+DF372+DI372+DL372+DO372+DR372+DU372</f>
        <v>0</v>
      </c>
      <c r="EC372" s="406">
        <f>CO372+CR372+CU372+CX372+DA372+DD372+DG372+DJ372+DM372+DP372+DS372+DV372</f>
        <v>0</v>
      </c>
      <c r="ED372" s="407">
        <v>0</v>
      </c>
      <c r="EE372" s="407">
        <v>0</v>
      </c>
      <c r="EF372" s="407">
        <v>0</v>
      </c>
      <c r="EG372" s="407">
        <v>0</v>
      </c>
      <c r="EH372" s="407">
        <v>0</v>
      </c>
      <c r="EI372" s="407">
        <v>0</v>
      </c>
      <c r="EJ372" s="407">
        <v>0</v>
      </c>
      <c r="EK372" s="396">
        <f t="shared" si="17"/>
        <v>0</v>
      </c>
      <c r="EL372" s="396">
        <f t="shared" si="18"/>
        <v>0</v>
      </c>
      <c r="EM372" s="408">
        <f t="shared" si="19"/>
        <v>0</v>
      </c>
      <c r="EN372" s="405">
        <v>0</v>
      </c>
      <c r="EO372" s="405">
        <v>0</v>
      </c>
      <c r="EP372" s="81"/>
    </row>
    <row r="373" spans="1:146" x14ac:dyDescent="0.35">
      <c r="A373" s="81"/>
      <c r="B373" s="81"/>
      <c r="C373" s="81"/>
      <c r="D373" s="81"/>
      <c r="E373" s="81"/>
      <c r="F373" s="81"/>
      <c r="G373" s="81"/>
      <c r="H373" s="81"/>
      <c r="I373" s="81"/>
      <c r="J373" s="81"/>
      <c r="K373" s="81"/>
      <c r="L373" s="81"/>
      <c r="M373" s="81"/>
      <c r="N373" s="81"/>
      <c r="O373" s="81"/>
      <c r="P373" s="81"/>
      <c r="Q373" s="81"/>
      <c r="R373" s="81"/>
      <c r="S373" s="81"/>
      <c r="T373" s="81"/>
      <c r="U373" s="81"/>
      <c r="V373" s="404"/>
      <c r="W373" s="405">
        <v>0</v>
      </c>
      <c r="X373" s="405">
        <v>0</v>
      </c>
      <c r="Y373" s="404"/>
      <c r="Z373" s="405">
        <v>0</v>
      </c>
      <c r="AA373" s="405">
        <v>0</v>
      </c>
      <c r="AB373" s="404"/>
      <c r="AC373" s="405">
        <v>0</v>
      </c>
      <c r="AD373" s="405">
        <v>0</v>
      </c>
      <c r="AE373" s="404"/>
      <c r="AF373" s="405">
        <v>0</v>
      </c>
      <c r="AG373" s="405">
        <v>0</v>
      </c>
      <c r="AH373" s="404"/>
      <c r="AI373" s="405">
        <v>0</v>
      </c>
      <c r="AJ373" s="405">
        <v>0</v>
      </c>
      <c r="AK373" s="404"/>
      <c r="AL373" s="405">
        <v>0</v>
      </c>
      <c r="AM373" s="405">
        <v>0</v>
      </c>
      <c r="AN373" s="404"/>
      <c r="AO373" s="405">
        <v>0</v>
      </c>
      <c r="AP373" s="405">
        <v>0</v>
      </c>
      <c r="AQ373" s="404"/>
      <c r="AR373" s="405">
        <v>0</v>
      </c>
      <c r="AS373" s="405">
        <v>0</v>
      </c>
      <c r="AT373" s="404"/>
      <c r="AU373" s="405">
        <v>0</v>
      </c>
      <c r="AV373" s="405">
        <v>0</v>
      </c>
      <c r="AW373" s="404"/>
      <c r="AX373" s="405">
        <v>0</v>
      </c>
      <c r="AY373" s="405">
        <v>0</v>
      </c>
      <c r="AZ373" s="404"/>
      <c r="BA373" s="405">
        <v>0</v>
      </c>
      <c r="BB373" s="405">
        <v>0</v>
      </c>
      <c r="BC373" s="404"/>
      <c r="BD373" s="405">
        <v>0</v>
      </c>
      <c r="BE373" s="405">
        <v>0</v>
      </c>
      <c r="BF373" s="404"/>
      <c r="BG373" s="405">
        <v>0</v>
      </c>
      <c r="BH373" s="405">
        <v>0</v>
      </c>
      <c r="BI373" s="404"/>
      <c r="BJ373" s="405">
        <v>0</v>
      </c>
      <c r="BK373" s="405">
        <v>0</v>
      </c>
      <c r="BL373" s="404"/>
      <c r="BM373" s="405">
        <v>0</v>
      </c>
      <c r="BN373" s="405">
        <v>0</v>
      </c>
      <c r="BO373" s="404"/>
      <c r="BP373" s="405">
        <v>0</v>
      </c>
      <c r="BQ373" s="405">
        <v>0</v>
      </c>
      <c r="BR373" s="404"/>
      <c r="BS373" s="405">
        <v>0</v>
      </c>
      <c r="BT373" s="405">
        <v>0</v>
      </c>
      <c r="BU373" s="404"/>
      <c r="BV373" s="405">
        <v>0</v>
      </c>
      <c r="BW373" s="405">
        <v>0</v>
      </c>
      <c r="BX373" s="404"/>
      <c r="BY373" s="405">
        <v>0</v>
      </c>
      <c r="BZ373" s="405">
        <v>0</v>
      </c>
      <c r="CA373" s="404"/>
      <c r="CB373" s="405">
        <v>0</v>
      </c>
      <c r="CC373" s="405">
        <v>0</v>
      </c>
      <c r="CD373" s="404"/>
      <c r="CE373" s="405">
        <v>0</v>
      </c>
      <c r="CF373" s="405">
        <v>0</v>
      </c>
      <c r="CG373" s="404"/>
      <c r="CH373" s="405">
        <v>0</v>
      </c>
      <c r="CI373" s="405">
        <v>0</v>
      </c>
      <c r="CJ373" s="404"/>
      <c r="CK373" s="405">
        <v>0</v>
      </c>
      <c r="CL373" s="405">
        <v>0</v>
      </c>
      <c r="CM373" s="404"/>
      <c r="CN373" s="405">
        <v>0</v>
      </c>
      <c r="CO373" s="405">
        <v>0</v>
      </c>
      <c r="CP373" s="404"/>
      <c r="CQ373" s="405">
        <v>0</v>
      </c>
      <c r="CR373" s="405">
        <v>0</v>
      </c>
      <c r="CS373" s="404"/>
      <c r="CT373" s="405">
        <v>0</v>
      </c>
      <c r="CU373" s="405">
        <v>0</v>
      </c>
      <c r="CV373" s="404"/>
      <c r="CW373" s="405">
        <v>0</v>
      </c>
      <c r="CX373" s="405">
        <v>0</v>
      </c>
      <c r="CY373" s="404"/>
      <c r="CZ373" s="405">
        <v>0</v>
      </c>
      <c r="DA373" s="405">
        <v>0</v>
      </c>
      <c r="DB373" s="404"/>
      <c r="DC373" s="405">
        <v>0</v>
      </c>
      <c r="DD373" s="405">
        <v>0</v>
      </c>
      <c r="DE373" s="404"/>
      <c r="DF373" s="405">
        <v>0</v>
      </c>
      <c r="DG373" s="405">
        <v>0</v>
      </c>
      <c r="DH373" s="404"/>
      <c r="DI373" s="405">
        <v>0</v>
      </c>
      <c r="DJ373" s="405">
        <v>0</v>
      </c>
      <c r="DK373" s="404"/>
      <c r="DL373" s="405">
        <v>0</v>
      </c>
      <c r="DM373" s="405">
        <v>0</v>
      </c>
      <c r="DN373" s="404"/>
      <c r="DO373" s="405">
        <v>0</v>
      </c>
      <c r="DP373" s="405">
        <v>0</v>
      </c>
      <c r="DQ373" s="404"/>
      <c r="DR373" s="405">
        <v>0</v>
      </c>
      <c r="DS373" s="405">
        <v>0</v>
      </c>
      <c r="DT373" s="404"/>
      <c r="DU373" s="405">
        <v>0</v>
      </c>
      <c r="DV373" s="405">
        <v>0</v>
      </c>
      <c r="DW373" s="406">
        <f>W373+Z373+AC373+AF373+AI373+AL373+AO373+AR373+AU373+AX373+BA373+BD373+BG373+BJ373+BM373+BP373+BS373+BV373+BY373+CB373+CE373+CH373+CK373</f>
        <v>0</v>
      </c>
      <c r="DX373" s="406">
        <f>X373+AA373+AD373+AG373+AJ373+AM373+AP373+AS373+AV373+AY373+BB373+BE373+BH373+BK373+BN373+BQ373+BT373+BW373+BZ373+CC373+CF373+CI373+CL373</f>
        <v>0</v>
      </c>
      <c r="DY373" s="405">
        <v>0</v>
      </c>
      <c r="DZ373" s="405">
        <v>0</v>
      </c>
      <c r="EA373" s="405">
        <v>0</v>
      </c>
      <c r="EB373" s="406">
        <f>CN373+CQ373+CT373+CW373+CZ373+DC373+DF373+DI373+DL373+DO373+DR373+DU373</f>
        <v>0</v>
      </c>
      <c r="EC373" s="406">
        <f>CO373+CR373+CU373+CX373+DA373+DD373+DG373+DJ373+DM373+DP373+DS373+DV373</f>
        <v>0</v>
      </c>
      <c r="ED373" s="407">
        <v>0</v>
      </c>
      <c r="EE373" s="407">
        <v>0</v>
      </c>
      <c r="EF373" s="407">
        <v>0</v>
      </c>
      <c r="EG373" s="407">
        <v>0</v>
      </c>
      <c r="EH373" s="407">
        <v>0</v>
      </c>
      <c r="EI373" s="407">
        <v>0</v>
      </c>
      <c r="EJ373" s="407">
        <v>0</v>
      </c>
      <c r="EK373" s="396">
        <f t="shared" si="17"/>
        <v>0</v>
      </c>
      <c r="EL373" s="396">
        <f t="shared" si="18"/>
        <v>0</v>
      </c>
      <c r="EM373" s="408">
        <f t="shared" si="19"/>
        <v>0</v>
      </c>
      <c r="EN373" s="405">
        <v>0</v>
      </c>
      <c r="EO373" s="405">
        <v>0</v>
      </c>
      <c r="EP373" s="81"/>
    </row>
    <row r="374" spans="1:146" x14ac:dyDescent="0.35">
      <c r="A374" s="81"/>
      <c r="B374" s="81"/>
      <c r="C374" s="81"/>
      <c r="D374" s="81"/>
      <c r="E374" s="81"/>
      <c r="F374" s="81"/>
      <c r="G374" s="81"/>
      <c r="H374" s="81"/>
      <c r="I374" s="81"/>
      <c r="J374" s="81"/>
      <c r="K374" s="81"/>
      <c r="L374" s="81"/>
      <c r="M374" s="81"/>
      <c r="N374" s="81"/>
      <c r="O374" s="81"/>
      <c r="P374" s="81"/>
      <c r="Q374" s="81"/>
      <c r="R374" s="81"/>
      <c r="S374" s="81"/>
      <c r="T374" s="81"/>
      <c r="U374" s="81"/>
      <c r="V374" s="404"/>
      <c r="W374" s="405">
        <v>0</v>
      </c>
      <c r="X374" s="405">
        <v>0</v>
      </c>
      <c r="Y374" s="404"/>
      <c r="Z374" s="405">
        <v>0</v>
      </c>
      <c r="AA374" s="405">
        <v>0</v>
      </c>
      <c r="AB374" s="404"/>
      <c r="AC374" s="405">
        <v>0</v>
      </c>
      <c r="AD374" s="405">
        <v>0</v>
      </c>
      <c r="AE374" s="404"/>
      <c r="AF374" s="405">
        <v>0</v>
      </c>
      <c r="AG374" s="405">
        <v>0</v>
      </c>
      <c r="AH374" s="404"/>
      <c r="AI374" s="405">
        <v>0</v>
      </c>
      <c r="AJ374" s="405">
        <v>0</v>
      </c>
      <c r="AK374" s="404"/>
      <c r="AL374" s="405">
        <v>0</v>
      </c>
      <c r="AM374" s="405">
        <v>0</v>
      </c>
      <c r="AN374" s="404"/>
      <c r="AO374" s="405">
        <v>0</v>
      </c>
      <c r="AP374" s="405">
        <v>0</v>
      </c>
      <c r="AQ374" s="404"/>
      <c r="AR374" s="405">
        <v>0</v>
      </c>
      <c r="AS374" s="405">
        <v>0</v>
      </c>
      <c r="AT374" s="404"/>
      <c r="AU374" s="405">
        <v>0</v>
      </c>
      <c r="AV374" s="405">
        <v>0</v>
      </c>
      <c r="AW374" s="404"/>
      <c r="AX374" s="405">
        <v>0</v>
      </c>
      <c r="AY374" s="405">
        <v>0</v>
      </c>
      <c r="AZ374" s="404"/>
      <c r="BA374" s="405">
        <v>0</v>
      </c>
      <c r="BB374" s="405">
        <v>0</v>
      </c>
      <c r="BC374" s="404"/>
      <c r="BD374" s="405">
        <v>0</v>
      </c>
      <c r="BE374" s="405">
        <v>0</v>
      </c>
      <c r="BF374" s="404"/>
      <c r="BG374" s="405">
        <v>0</v>
      </c>
      <c r="BH374" s="405">
        <v>0</v>
      </c>
      <c r="BI374" s="404"/>
      <c r="BJ374" s="405">
        <v>0</v>
      </c>
      <c r="BK374" s="405">
        <v>0</v>
      </c>
      <c r="BL374" s="404"/>
      <c r="BM374" s="405">
        <v>0</v>
      </c>
      <c r="BN374" s="405">
        <v>0</v>
      </c>
      <c r="BO374" s="404"/>
      <c r="BP374" s="405">
        <v>0</v>
      </c>
      <c r="BQ374" s="405">
        <v>0</v>
      </c>
      <c r="BR374" s="404"/>
      <c r="BS374" s="405">
        <v>0</v>
      </c>
      <c r="BT374" s="405">
        <v>0</v>
      </c>
      <c r="BU374" s="404"/>
      <c r="BV374" s="405">
        <v>0</v>
      </c>
      <c r="BW374" s="405">
        <v>0</v>
      </c>
      <c r="BX374" s="404"/>
      <c r="BY374" s="405">
        <v>0</v>
      </c>
      <c r="BZ374" s="405">
        <v>0</v>
      </c>
      <c r="CA374" s="404"/>
      <c r="CB374" s="405">
        <v>0</v>
      </c>
      <c r="CC374" s="405">
        <v>0</v>
      </c>
      <c r="CD374" s="404"/>
      <c r="CE374" s="405">
        <v>0</v>
      </c>
      <c r="CF374" s="405">
        <v>0</v>
      </c>
      <c r="CG374" s="404"/>
      <c r="CH374" s="405">
        <v>0</v>
      </c>
      <c r="CI374" s="405">
        <v>0</v>
      </c>
      <c r="CJ374" s="404"/>
      <c r="CK374" s="405">
        <v>0</v>
      </c>
      <c r="CL374" s="405">
        <v>0</v>
      </c>
      <c r="CM374" s="404"/>
      <c r="CN374" s="405">
        <v>0</v>
      </c>
      <c r="CO374" s="405">
        <v>0</v>
      </c>
      <c r="CP374" s="404"/>
      <c r="CQ374" s="405">
        <v>0</v>
      </c>
      <c r="CR374" s="405">
        <v>0</v>
      </c>
      <c r="CS374" s="404"/>
      <c r="CT374" s="405">
        <v>0</v>
      </c>
      <c r="CU374" s="405">
        <v>0</v>
      </c>
      <c r="CV374" s="404"/>
      <c r="CW374" s="405">
        <v>0</v>
      </c>
      <c r="CX374" s="405">
        <v>0</v>
      </c>
      <c r="CY374" s="404"/>
      <c r="CZ374" s="405">
        <v>0</v>
      </c>
      <c r="DA374" s="405">
        <v>0</v>
      </c>
      <c r="DB374" s="404"/>
      <c r="DC374" s="405">
        <v>0</v>
      </c>
      <c r="DD374" s="405">
        <v>0</v>
      </c>
      <c r="DE374" s="404"/>
      <c r="DF374" s="405">
        <v>0</v>
      </c>
      <c r="DG374" s="405">
        <v>0</v>
      </c>
      <c r="DH374" s="404"/>
      <c r="DI374" s="405">
        <v>0</v>
      </c>
      <c r="DJ374" s="405">
        <v>0</v>
      </c>
      <c r="DK374" s="404"/>
      <c r="DL374" s="405">
        <v>0</v>
      </c>
      <c r="DM374" s="405">
        <v>0</v>
      </c>
      <c r="DN374" s="404"/>
      <c r="DO374" s="405">
        <v>0</v>
      </c>
      <c r="DP374" s="405">
        <v>0</v>
      </c>
      <c r="DQ374" s="404"/>
      <c r="DR374" s="405">
        <v>0</v>
      </c>
      <c r="DS374" s="405">
        <v>0</v>
      </c>
      <c r="DT374" s="404"/>
      <c r="DU374" s="405">
        <v>0</v>
      </c>
      <c r="DV374" s="405">
        <v>0</v>
      </c>
      <c r="DW374" s="406">
        <f>W374+Z374+AC374+AF374+AI374+AL374+AO374+AR374+AU374+AX374+BA374+BD374+BG374+BJ374+BM374+BP374+BS374+BV374+BY374+CB374+CE374+CH374+CK374</f>
        <v>0</v>
      </c>
      <c r="DX374" s="406">
        <f>X374+AA374+AD374+AG374+AJ374+AM374+AP374+AS374+AV374+AY374+BB374+BE374+BH374+BK374+BN374+BQ374+BT374+BW374+BZ374+CC374+CF374+CI374+CL374</f>
        <v>0</v>
      </c>
      <c r="DY374" s="405">
        <v>0</v>
      </c>
      <c r="DZ374" s="405">
        <v>0</v>
      </c>
      <c r="EA374" s="405">
        <v>0</v>
      </c>
      <c r="EB374" s="406">
        <f>CN374+CQ374+CT374+CW374+CZ374+DC374+DF374+DI374+DL374+DO374+DR374+DU374</f>
        <v>0</v>
      </c>
      <c r="EC374" s="406">
        <f>CO374+CR374+CU374+CX374+DA374+DD374+DG374+DJ374+DM374+DP374+DS374+DV374</f>
        <v>0</v>
      </c>
      <c r="ED374" s="407">
        <v>0</v>
      </c>
      <c r="EE374" s="407">
        <v>0</v>
      </c>
      <c r="EF374" s="407">
        <v>0</v>
      </c>
      <c r="EG374" s="407">
        <v>0</v>
      </c>
      <c r="EH374" s="407">
        <v>0</v>
      </c>
      <c r="EI374" s="407">
        <v>0</v>
      </c>
      <c r="EJ374" s="407">
        <v>0</v>
      </c>
      <c r="EK374" s="396">
        <f t="shared" si="17"/>
        <v>0</v>
      </c>
      <c r="EL374" s="396">
        <f t="shared" si="18"/>
        <v>0</v>
      </c>
      <c r="EM374" s="408">
        <f t="shared" si="19"/>
        <v>0</v>
      </c>
      <c r="EN374" s="405">
        <v>0</v>
      </c>
      <c r="EO374" s="405">
        <v>0</v>
      </c>
      <c r="EP374" s="81"/>
    </row>
    <row r="375" spans="1:146" x14ac:dyDescent="0.35">
      <c r="A375" s="81"/>
      <c r="B375" s="81"/>
      <c r="C375" s="81"/>
      <c r="D375" s="81"/>
      <c r="E375" s="81"/>
      <c r="F375" s="81"/>
      <c r="G375" s="81"/>
      <c r="H375" s="81"/>
      <c r="I375" s="81"/>
      <c r="J375" s="81"/>
      <c r="K375" s="81"/>
      <c r="L375" s="81"/>
      <c r="M375" s="81"/>
      <c r="N375" s="81"/>
      <c r="O375" s="81"/>
      <c r="P375" s="81"/>
      <c r="Q375" s="81"/>
      <c r="R375" s="81"/>
      <c r="S375" s="81"/>
      <c r="T375" s="81"/>
      <c r="U375" s="81"/>
      <c r="V375" s="404"/>
      <c r="W375" s="405">
        <v>0</v>
      </c>
      <c r="X375" s="405">
        <v>0</v>
      </c>
      <c r="Y375" s="404"/>
      <c r="Z375" s="405">
        <v>0</v>
      </c>
      <c r="AA375" s="405">
        <v>0</v>
      </c>
      <c r="AB375" s="404"/>
      <c r="AC375" s="405">
        <v>0</v>
      </c>
      <c r="AD375" s="405">
        <v>0</v>
      </c>
      <c r="AE375" s="404"/>
      <c r="AF375" s="405">
        <v>0</v>
      </c>
      <c r="AG375" s="405">
        <v>0</v>
      </c>
      <c r="AH375" s="404"/>
      <c r="AI375" s="405">
        <v>0</v>
      </c>
      <c r="AJ375" s="405">
        <v>0</v>
      </c>
      <c r="AK375" s="404"/>
      <c r="AL375" s="405">
        <v>0</v>
      </c>
      <c r="AM375" s="405">
        <v>0</v>
      </c>
      <c r="AN375" s="404"/>
      <c r="AO375" s="405">
        <v>0</v>
      </c>
      <c r="AP375" s="405">
        <v>0</v>
      </c>
      <c r="AQ375" s="404"/>
      <c r="AR375" s="405">
        <v>0</v>
      </c>
      <c r="AS375" s="405">
        <v>0</v>
      </c>
      <c r="AT375" s="404"/>
      <c r="AU375" s="405">
        <v>0</v>
      </c>
      <c r="AV375" s="405">
        <v>0</v>
      </c>
      <c r="AW375" s="404"/>
      <c r="AX375" s="405">
        <v>0</v>
      </c>
      <c r="AY375" s="405">
        <v>0</v>
      </c>
      <c r="AZ375" s="404"/>
      <c r="BA375" s="405">
        <v>0</v>
      </c>
      <c r="BB375" s="405">
        <v>0</v>
      </c>
      <c r="BC375" s="404"/>
      <c r="BD375" s="405">
        <v>0</v>
      </c>
      <c r="BE375" s="405">
        <v>0</v>
      </c>
      <c r="BF375" s="404"/>
      <c r="BG375" s="405">
        <v>0</v>
      </c>
      <c r="BH375" s="405">
        <v>0</v>
      </c>
      <c r="BI375" s="404"/>
      <c r="BJ375" s="405">
        <v>0</v>
      </c>
      <c r="BK375" s="405">
        <v>0</v>
      </c>
      <c r="BL375" s="404"/>
      <c r="BM375" s="405">
        <v>0</v>
      </c>
      <c r="BN375" s="405">
        <v>0</v>
      </c>
      <c r="BO375" s="404"/>
      <c r="BP375" s="405">
        <v>0</v>
      </c>
      <c r="BQ375" s="405">
        <v>0</v>
      </c>
      <c r="BR375" s="404"/>
      <c r="BS375" s="405">
        <v>0</v>
      </c>
      <c r="BT375" s="405">
        <v>0</v>
      </c>
      <c r="BU375" s="404"/>
      <c r="BV375" s="405">
        <v>0</v>
      </c>
      <c r="BW375" s="405">
        <v>0</v>
      </c>
      <c r="BX375" s="404"/>
      <c r="BY375" s="405">
        <v>0</v>
      </c>
      <c r="BZ375" s="405">
        <v>0</v>
      </c>
      <c r="CA375" s="404"/>
      <c r="CB375" s="405">
        <v>0</v>
      </c>
      <c r="CC375" s="405">
        <v>0</v>
      </c>
      <c r="CD375" s="404"/>
      <c r="CE375" s="405">
        <v>0</v>
      </c>
      <c r="CF375" s="405">
        <v>0</v>
      </c>
      <c r="CG375" s="404"/>
      <c r="CH375" s="405">
        <v>0</v>
      </c>
      <c r="CI375" s="405">
        <v>0</v>
      </c>
      <c r="CJ375" s="404"/>
      <c r="CK375" s="405">
        <v>0</v>
      </c>
      <c r="CL375" s="405">
        <v>0</v>
      </c>
      <c r="CM375" s="404"/>
      <c r="CN375" s="405">
        <v>0</v>
      </c>
      <c r="CO375" s="405">
        <v>0</v>
      </c>
      <c r="CP375" s="404"/>
      <c r="CQ375" s="405">
        <v>0</v>
      </c>
      <c r="CR375" s="405">
        <v>0</v>
      </c>
      <c r="CS375" s="404"/>
      <c r="CT375" s="405">
        <v>0</v>
      </c>
      <c r="CU375" s="405">
        <v>0</v>
      </c>
      <c r="CV375" s="404"/>
      <c r="CW375" s="405">
        <v>0</v>
      </c>
      <c r="CX375" s="405">
        <v>0</v>
      </c>
      <c r="CY375" s="404"/>
      <c r="CZ375" s="405">
        <v>0</v>
      </c>
      <c r="DA375" s="405">
        <v>0</v>
      </c>
      <c r="DB375" s="404"/>
      <c r="DC375" s="405">
        <v>0</v>
      </c>
      <c r="DD375" s="405">
        <v>0</v>
      </c>
      <c r="DE375" s="404"/>
      <c r="DF375" s="405">
        <v>0</v>
      </c>
      <c r="DG375" s="405">
        <v>0</v>
      </c>
      <c r="DH375" s="404"/>
      <c r="DI375" s="405">
        <v>0</v>
      </c>
      <c r="DJ375" s="405">
        <v>0</v>
      </c>
      <c r="DK375" s="404"/>
      <c r="DL375" s="405">
        <v>0</v>
      </c>
      <c r="DM375" s="405">
        <v>0</v>
      </c>
      <c r="DN375" s="404"/>
      <c r="DO375" s="405">
        <v>0</v>
      </c>
      <c r="DP375" s="405">
        <v>0</v>
      </c>
      <c r="DQ375" s="404"/>
      <c r="DR375" s="405">
        <v>0</v>
      </c>
      <c r="DS375" s="405">
        <v>0</v>
      </c>
      <c r="DT375" s="404"/>
      <c r="DU375" s="405">
        <v>0</v>
      </c>
      <c r="DV375" s="405">
        <v>0</v>
      </c>
      <c r="DW375" s="406">
        <f>W375+Z375+AC375+AF375+AI375+AL375+AO375+AR375+AU375+AX375+BA375+BD375+BG375+BJ375+BM375+BP375+BS375+BV375+BY375+CB375+CE375+CH375+CK375</f>
        <v>0</v>
      </c>
      <c r="DX375" s="406">
        <f>X375+AA375+AD375+AG375+AJ375+AM375+AP375+AS375+AV375+AY375+BB375+BE375+BH375+BK375+BN375+BQ375+BT375+BW375+BZ375+CC375+CF375+CI375+CL375</f>
        <v>0</v>
      </c>
      <c r="DY375" s="405">
        <v>0</v>
      </c>
      <c r="DZ375" s="405">
        <v>0</v>
      </c>
      <c r="EA375" s="405">
        <v>0</v>
      </c>
      <c r="EB375" s="406">
        <f>CN375+CQ375+CT375+CW375+CZ375+DC375+DF375+DI375+DL375+DO375+DR375+DU375</f>
        <v>0</v>
      </c>
      <c r="EC375" s="406">
        <f>CO375+CR375+CU375+CX375+DA375+DD375+DG375+DJ375+DM375+DP375+DS375+DV375</f>
        <v>0</v>
      </c>
      <c r="ED375" s="407">
        <v>0</v>
      </c>
      <c r="EE375" s="407">
        <v>0</v>
      </c>
      <c r="EF375" s="407">
        <v>0</v>
      </c>
      <c r="EG375" s="407">
        <v>0</v>
      </c>
      <c r="EH375" s="407">
        <v>0</v>
      </c>
      <c r="EI375" s="407">
        <v>0</v>
      </c>
      <c r="EJ375" s="407">
        <v>0</v>
      </c>
      <c r="EK375" s="396">
        <f t="shared" si="17"/>
        <v>0</v>
      </c>
      <c r="EL375" s="396">
        <f t="shared" si="18"/>
        <v>0</v>
      </c>
      <c r="EM375" s="408">
        <f t="shared" si="19"/>
        <v>0</v>
      </c>
      <c r="EN375" s="405">
        <v>0</v>
      </c>
      <c r="EO375" s="405">
        <v>0</v>
      </c>
      <c r="EP375" s="81"/>
    </row>
    <row r="376" spans="1:146" x14ac:dyDescent="0.35">
      <c r="A376" s="81"/>
      <c r="B376" s="81"/>
      <c r="C376" s="81"/>
      <c r="D376" s="81"/>
      <c r="E376" s="81"/>
      <c r="F376" s="81"/>
      <c r="G376" s="81"/>
      <c r="H376" s="81"/>
      <c r="I376" s="81"/>
      <c r="J376" s="81"/>
      <c r="K376" s="81"/>
      <c r="L376" s="81"/>
      <c r="M376" s="81"/>
      <c r="N376" s="81"/>
      <c r="O376" s="81"/>
      <c r="P376" s="81"/>
      <c r="Q376" s="81"/>
      <c r="R376" s="81"/>
      <c r="S376" s="81"/>
      <c r="T376" s="81"/>
      <c r="U376" s="81"/>
      <c r="V376" s="404"/>
      <c r="W376" s="405">
        <v>0</v>
      </c>
      <c r="X376" s="405">
        <v>0</v>
      </c>
      <c r="Y376" s="404"/>
      <c r="Z376" s="405">
        <v>0</v>
      </c>
      <c r="AA376" s="405">
        <v>0</v>
      </c>
      <c r="AB376" s="404"/>
      <c r="AC376" s="405">
        <v>0</v>
      </c>
      <c r="AD376" s="405">
        <v>0</v>
      </c>
      <c r="AE376" s="404"/>
      <c r="AF376" s="405">
        <v>0</v>
      </c>
      <c r="AG376" s="405">
        <v>0</v>
      </c>
      <c r="AH376" s="404"/>
      <c r="AI376" s="405">
        <v>0</v>
      </c>
      <c r="AJ376" s="405">
        <v>0</v>
      </c>
      <c r="AK376" s="404"/>
      <c r="AL376" s="405">
        <v>0</v>
      </c>
      <c r="AM376" s="405">
        <v>0</v>
      </c>
      <c r="AN376" s="404"/>
      <c r="AO376" s="405">
        <v>0</v>
      </c>
      <c r="AP376" s="405">
        <v>0</v>
      </c>
      <c r="AQ376" s="404"/>
      <c r="AR376" s="405">
        <v>0</v>
      </c>
      <c r="AS376" s="405">
        <v>0</v>
      </c>
      <c r="AT376" s="404"/>
      <c r="AU376" s="405">
        <v>0</v>
      </c>
      <c r="AV376" s="405">
        <v>0</v>
      </c>
      <c r="AW376" s="404"/>
      <c r="AX376" s="405">
        <v>0</v>
      </c>
      <c r="AY376" s="405">
        <v>0</v>
      </c>
      <c r="AZ376" s="404"/>
      <c r="BA376" s="405">
        <v>0</v>
      </c>
      <c r="BB376" s="405">
        <v>0</v>
      </c>
      <c r="BC376" s="404"/>
      <c r="BD376" s="405">
        <v>0</v>
      </c>
      <c r="BE376" s="405">
        <v>0</v>
      </c>
      <c r="BF376" s="404"/>
      <c r="BG376" s="405">
        <v>0</v>
      </c>
      <c r="BH376" s="405">
        <v>0</v>
      </c>
      <c r="BI376" s="404"/>
      <c r="BJ376" s="405">
        <v>0</v>
      </c>
      <c r="BK376" s="405">
        <v>0</v>
      </c>
      <c r="BL376" s="404"/>
      <c r="BM376" s="405">
        <v>0</v>
      </c>
      <c r="BN376" s="405">
        <v>0</v>
      </c>
      <c r="BO376" s="404"/>
      <c r="BP376" s="405">
        <v>0</v>
      </c>
      <c r="BQ376" s="405">
        <v>0</v>
      </c>
      <c r="BR376" s="404"/>
      <c r="BS376" s="405">
        <v>0</v>
      </c>
      <c r="BT376" s="405">
        <v>0</v>
      </c>
      <c r="BU376" s="404"/>
      <c r="BV376" s="405">
        <v>0</v>
      </c>
      <c r="BW376" s="405">
        <v>0</v>
      </c>
      <c r="BX376" s="404"/>
      <c r="BY376" s="405">
        <v>0</v>
      </c>
      <c r="BZ376" s="405">
        <v>0</v>
      </c>
      <c r="CA376" s="404"/>
      <c r="CB376" s="405">
        <v>0</v>
      </c>
      <c r="CC376" s="405">
        <v>0</v>
      </c>
      <c r="CD376" s="404"/>
      <c r="CE376" s="405">
        <v>0</v>
      </c>
      <c r="CF376" s="405">
        <v>0</v>
      </c>
      <c r="CG376" s="404"/>
      <c r="CH376" s="405">
        <v>0</v>
      </c>
      <c r="CI376" s="405">
        <v>0</v>
      </c>
      <c r="CJ376" s="404"/>
      <c r="CK376" s="405">
        <v>0</v>
      </c>
      <c r="CL376" s="405">
        <v>0</v>
      </c>
      <c r="CM376" s="404"/>
      <c r="CN376" s="405">
        <v>0</v>
      </c>
      <c r="CO376" s="405">
        <v>0</v>
      </c>
      <c r="CP376" s="404"/>
      <c r="CQ376" s="405">
        <v>0</v>
      </c>
      <c r="CR376" s="405">
        <v>0</v>
      </c>
      <c r="CS376" s="404"/>
      <c r="CT376" s="405">
        <v>0</v>
      </c>
      <c r="CU376" s="405">
        <v>0</v>
      </c>
      <c r="CV376" s="404"/>
      <c r="CW376" s="405">
        <v>0</v>
      </c>
      <c r="CX376" s="405">
        <v>0</v>
      </c>
      <c r="CY376" s="404"/>
      <c r="CZ376" s="405">
        <v>0</v>
      </c>
      <c r="DA376" s="405">
        <v>0</v>
      </c>
      <c r="DB376" s="404"/>
      <c r="DC376" s="405">
        <v>0</v>
      </c>
      <c r="DD376" s="405">
        <v>0</v>
      </c>
      <c r="DE376" s="404"/>
      <c r="DF376" s="405">
        <v>0</v>
      </c>
      <c r="DG376" s="405">
        <v>0</v>
      </c>
      <c r="DH376" s="404"/>
      <c r="DI376" s="405">
        <v>0</v>
      </c>
      <c r="DJ376" s="405">
        <v>0</v>
      </c>
      <c r="DK376" s="404"/>
      <c r="DL376" s="405">
        <v>0</v>
      </c>
      <c r="DM376" s="405">
        <v>0</v>
      </c>
      <c r="DN376" s="404"/>
      <c r="DO376" s="405">
        <v>0</v>
      </c>
      <c r="DP376" s="405">
        <v>0</v>
      </c>
      <c r="DQ376" s="404"/>
      <c r="DR376" s="405">
        <v>0</v>
      </c>
      <c r="DS376" s="405">
        <v>0</v>
      </c>
      <c r="DT376" s="404"/>
      <c r="DU376" s="405">
        <v>0</v>
      </c>
      <c r="DV376" s="405">
        <v>0</v>
      </c>
      <c r="DW376" s="406">
        <f>W376+Z376+AC376+AF376+AI376+AL376+AO376+AR376+AU376+AX376+BA376+BD376+BG376+BJ376+BM376+BP376+BS376+BV376+BY376+CB376+CE376+CH376+CK376</f>
        <v>0</v>
      </c>
      <c r="DX376" s="406">
        <f>X376+AA376+AD376+AG376+AJ376+AM376+AP376+AS376+AV376+AY376+BB376+BE376+BH376+BK376+BN376+BQ376+BT376+BW376+BZ376+CC376+CF376+CI376+CL376</f>
        <v>0</v>
      </c>
      <c r="DY376" s="405">
        <v>0</v>
      </c>
      <c r="DZ376" s="405">
        <v>0</v>
      </c>
      <c r="EA376" s="405">
        <v>0</v>
      </c>
      <c r="EB376" s="406">
        <f>CN376+CQ376+CT376+CW376+CZ376+DC376+DF376+DI376+DL376+DO376+DR376+DU376</f>
        <v>0</v>
      </c>
      <c r="EC376" s="406">
        <f>CO376+CR376+CU376+CX376+DA376+DD376+DG376+DJ376+DM376+DP376+DS376+DV376</f>
        <v>0</v>
      </c>
      <c r="ED376" s="407">
        <v>0</v>
      </c>
      <c r="EE376" s="407">
        <v>0</v>
      </c>
      <c r="EF376" s="407">
        <v>0</v>
      </c>
      <c r="EG376" s="407">
        <v>0</v>
      </c>
      <c r="EH376" s="407">
        <v>0</v>
      </c>
      <c r="EI376" s="407">
        <v>0</v>
      </c>
      <c r="EJ376" s="407">
        <v>0</v>
      </c>
      <c r="EK376" s="396">
        <f t="shared" si="17"/>
        <v>0</v>
      </c>
      <c r="EL376" s="396">
        <f t="shared" si="18"/>
        <v>0</v>
      </c>
      <c r="EM376" s="408">
        <f t="shared" si="19"/>
        <v>0</v>
      </c>
      <c r="EN376" s="405">
        <v>0</v>
      </c>
      <c r="EO376" s="405">
        <v>0</v>
      </c>
      <c r="EP376" s="81"/>
    </row>
    <row r="377" spans="1:146" x14ac:dyDescent="0.35">
      <c r="A377" s="81"/>
      <c r="B377" s="81"/>
      <c r="C377" s="81"/>
      <c r="D377" s="81"/>
      <c r="E377" s="81"/>
      <c r="F377" s="81"/>
      <c r="G377" s="81"/>
      <c r="H377" s="81"/>
      <c r="I377" s="81"/>
      <c r="J377" s="81"/>
      <c r="K377" s="81"/>
      <c r="L377" s="81"/>
      <c r="M377" s="81"/>
      <c r="N377" s="81"/>
      <c r="O377" s="81"/>
      <c r="P377" s="81"/>
      <c r="Q377" s="81"/>
      <c r="R377" s="81"/>
      <c r="S377" s="81"/>
      <c r="T377" s="81"/>
      <c r="U377" s="81"/>
      <c r="V377" s="404"/>
      <c r="W377" s="405">
        <v>0</v>
      </c>
      <c r="X377" s="405">
        <v>0</v>
      </c>
      <c r="Y377" s="404"/>
      <c r="Z377" s="405">
        <v>0</v>
      </c>
      <c r="AA377" s="405">
        <v>0</v>
      </c>
      <c r="AB377" s="404"/>
      <c r="AC377" s="405">
        <v>0</v>
      </c>
      <c r="AD377" s="405">
        <v>0</v>
      </c>
      <c r="AE377" s="404"/>
      <c r="AF377" s="405">
        <v>0</v>
      </c>
      <c r="AG377" s="405">
        <v>0</v>
      </c>
      <c r="AH377" s="404"/>
      <c r="AI377" s="405">
        <v>0</v>
      </c>
      <c r="AJ377" s="405">
        <v>0</v>
      </c>
      <c r="AK377" s="404"/>
      <c r="AL377" s="405">
        <v>0</v>
      </c>
      <c r="AM377" s="405">
        <v>0</v>
      </c>
      <c r="AN377" s="404"/>
      <c r="AO377" s="405">
        <v>0</v>
      </c>
      <c r="AP377" s="405">
        <v>0</v>
      </c>
      <c r="AQ377" s="404"/>
      <c r="AR377" s="405">
        <v>0</v>
      </c>
      <c r="AS377" s="405">
        <v>0</v>
      </c>
      <c r="AT377" s="404"/>
      <c r="AU377" s="405">
        <v>0</v>
      </c>
      <c r="AV377" s="405">
        <v>0</v>
      </c>
      <c r="AW377" s="404"/>
      <c r="AX377" s="405">
        <v>0</v>
      </c>
      <c r="AY377" s="405">
        <v>0</v>
      </c>
      <c r="AZ377" s="404"/>
      <c r="BA377" s="405">
        <v>0</v>
      </c>
      <c r="BB377" s="405">
        <v>0</v>
      </c>
      <c r="BC377" s="404"/>
      <c r="BD377" s="405">
        <v>0</v>
      </c>
      <c r="BE377" s="405">
        <v>0</v>
      </c>
      <c r="BF377" s="404"/>
      <c r="BG377" s="405">
        <v>0</v>
      </c>
      <c r="BH377" s="405">
        <v>0</v>
      </c>
      <c r="BI377" s="404"/>
      <c r="BJ377" s="405">
        <v>0</v>
      </c>
      <c r="BK377" s="405">
        <v>0</v>
      </c>
      <c r="BL377" s="404"/>
      <c r="BM377" s="405">
        <v>0</v>
      </c>
      <c r="BN377" s="405">
        <v>0</v>
      </c>
      <c r="BO377" s="404"/>
      <c r="BP377" s="405">
        <v>0</v>
      </c>
      <c r="BQ377" s="405">
        <v>0</v>
      </c>
      <c r="BR377" s="404"/>
      <c r="BS377" s="405">
        <v>0</v>
      </c>
      <c r="BT377" s="405">
        <v>0</v>
      </c>
      <c r="BU377" s="404"/>
      <c r="BV377" s="405">
        <v>0</v>
      </c>
      <c r="BW377" s="405">
        <v>0</v>
      </c>
      <c r="BX377" s="404"/>
      <c r="BY377" s="405">
        <v>0</v>
      </c>
      <c r="BZ377" s="405">
        <v>0</v>
      </c>
      <c r="CA377" s="404"/>
      <c r="CB377" s="405">
        <v>0</v>
      </c>
      <c r="CC377" s="405">
        <v>0</v>
      </c>
      <c r="CD377" s="404"/>
      <c r="CE377" s="405">
        <v>0</v>
      </c>
      <c r="CF377" s="405">
        <v>0</v>
      </c>
      <c r="CG377" s="404"/>
      <c r="CH377" s="405">
        <v>0</v>
      </c>
      <c r="CI377" s="405">
        <v>0</v>
      </c>
      <c r="CJ377" s="404"/>
      <c r="CK377" s="405">
        <v>0</v>
      </c>
      <c r="CL377" s="405">
        <v>0</v>
      </c>
      <c r="CM377" s="404"/>
      <c r="CN377" s="405">
        <v>0</v>
      </c>
      <c r="CO377" s="405">
        <v>0</v>
      </c>
      <c r="CP377" s="404"/>
      <c r="CQ377" s="405">
        <v>0</v>
      </c>
      <c r="CR377" s="405">
        <v>0</v>
      </c>
      <c r="CS377" s="404"/>
      <c r="CT377" s="405">
        <v>0</v>
      </c>
      <c r="CU377" s="405">
        <v>0</v>
      </c>
      <c r="CV377" s="404"/>
      <c r="CW377" s="405">
        <v>0</v>
      </c>
      <c r="CX377" s="405">
        <v>0</v>
      </c>
      <c r="CY377" s="404"/>
      <c r="CZ377" s="405">
        <v>0</v>
      </c>
      <c r="DA377" s="405">
        <v>0</v>
      </c>
      <c r="DB377" s="404"/>
      <c r="DC377" s="405">
        <v>0</v>
      </c>
      <c r="DD377" s="405">
        <v>0</v>
      </c>
      <c r="DE377" s="404"/>
      <c r="DF377" s="405">
        <v>0</v>
      </c>
      <c r="DG377" s="405">
        <v>0</v>
      </c>
      <c r="DH377" s="404"/>
      <c r="DI377" s="405">
        <v>0</v>
      </c>
      <c r="DJ377" s="405">
        <v>0</v>
      </c>
      <c r="DK377" s="404"/>
      <c r="DL377" s="405">
        <v>0</v>
      </c>
      <c r="DM377" s="405">
        <v>0</v>
      </c>
      <c r="DN377" s="404"/>
      <c r="DO377" s="405">
        <v>0</v>
      </c>
      <c r="DP377" s="405">
        <v>0</v>
      </c>
      <c r="DQ377" s="404"/>
      <c r="DR377" s="405">
        <v>0</v>
      </c>
      <c r="DS377" s="405">
        <v>0</v>
      </c>
      <c r="DT377" s="404"/>
      <c r="DU377" s="405">
        <v>0</v>
      </c>
      <c r="DV377" s="405">
        <v>0</v>
      </c>
      <c r="DW377" s="406">
        <f>W377+Z377+AC377+AF377+AI377+AL377+AO377+AR377+AU377+AX377+BA377+BD377+BG377+BJ377+BM377+BP377+BS377+BV377+BY377+CB377+CE377+CH377+CK377</f>
        <v>0</v>
      </c>
      <c r="DX377" s="406">
        <f>X377+AA377+AD377+AG377+AJ377+AM377+AP377+AS377+AV377+AY377+BB377+BE377+BH377+BK377+BN377+BQ377+BT377+BW377+BZ377+CC377+CF377+CI377+CL377</f>
        <v>0</v>
      </c>
      <c r="DY377" s="405">
        <v>0</v>
      </c>
      <c r="DZ377" s="405">
        <v>0</v>
      </c>
      <c r="EA377" s="405">
        <v>0</v>
      </c>
      <c r="EB377" s="406">
        <f>CN377+CQ377+CT377+CW377+CZ377+DC377+DF377+DI377+DL377+DO377+DR377+DU377</f>
        <v>0</v>
      </c>
      <c r="EC377" s="406">
        <f>CO377+CR377+CU377+CX377+DA377+DD377+DG377+DJ377+DM377+DP377+DS377+DV377</f>
        <v>0</v>
      </c>
      <c r="ED377" s="407">
        <v>0</v>
      </c>
      <c r="EE377" s="407">
        <v>0</v>
      </c>
      <c r="EF377" s="407">
        <v>0</v>
      </c>
      <c r="EG377" s="407">
        <v>0</v>
      </c>
      <c r="EH377" s="407">
        <v>0</v>
      </c>
      <c r="EI377" s="407">
        <v>0</v>
      </c>
      <c r="EJ377" s="407">
        <v>0</v>
      </c>
      <c r="EK377" s="396">
        <f t="shared" si="17"/>
        <v>0</v>
      </c>
      <c r="EL377" s="396">
        <f t="shared" si="18"/>
        <v>0</v>
      </c>
      <c r="EM377" s="408">
        <f t="shared" si="19"/>
        <v>0</v>
      </c>
      <c r="EN377" s="405">
        <v>0</v>
      </c>
      <c r="EO377" s="405">
        <v>0</v>
      </c>
      <c r="EP377" s="81"/>
    </row>
    <row r="378" spans="1:146" x14ac:dyDescent="0.35">
      <c r="A378" s="81"/>
      <c r="B378" s="81"/>
      <c r="C378" s="81"/>
      <c r="D378" s="81"/>
      <c r="E378" s="81"/>
      <c r="F378" s="81"/>
      <c r="G378" s="81"/>
      <c r="H378" s="81"/>
      <c r="I378" s="81"/>
      <c r="J378" s="81"/>
      <c r="K378" s="81"/>
      <c r="L378" s="81"/>
      <c r="M378" s="81"/>
      <c r="N378" s="81"/>
      <c r="O378" s="81"/>
      <c r="P378" s="81"/>
      <c r="Q378" s="81"/>
      <c r="R378" s="81"/>
      <c r="S378" s="81"/>
      <c r="T378" s="81"/>
      <c r="U378" s="81"/>
      <c r="V378" s="404"/>
      <c r="W378" s="405">
        <v>0</v>
      </c>
      <c r="X378" s="405">
        <v>0</v>
      </c>
      <c r="Y378" s="404"/>
      <c r="Z378" s="405">
        <v>0</v>
      </c>
      <c r="AA378" s="405">
        <v>0</v>
      </c>
      <c r="AB378" s="404"/>
      <c r="AC378" s="405">
        <v>0</v>
      </c>
      <c r="AD378" s="405">
        <v>0</v>
      </c>
      <c r="AE378" s="404"/>
      <c r="AF378" s="405">
        <v>0</v>
      </c>
      <c r="AG378" s="405">
        <v>0</v>
      </c>
      <c r="AH378" s="404"/>
      <c r="AI378" s="405">
        <v>0</v>
      </c>
      <c r="AJ378" s="405">
        <v>0</v>
      </c>
      <c r="AK378" s="404"/>
      <c r="AL378" s="405">
        <v>0</v>
      </c>
      <c r="AM378" s="405">
        <v>0</v>
      </c>
      <c r="AN378" s="404"/>
      <c r="AO378" s="405">
        <v>0</v>
      </c>
      <c r="AP378" s="405">
        <v>0</v>
      </c>
      <c r="AQ378" s="404"/>
      <c r="AR378" s="405">
        <v>0</v>
      </c>
      <c r="AS378" s="405">
        <v>0</v>
      </c>
      <c r="AT378" s="404"/>
      <c r="AU378" s="405">
        <v>0</v>
      </c>
      <c r="AV378" s="405">
        <v>0</v>
      </c>
      <c r="AW378" s="404"/>
      <c r="AX378" s="405">
        <v>0</v>
      </c>
      <c r="AY378" s="405">
        <v>0</v>
      </c>
      <c r="AZ378" s="404"/>
      <c r="BA378" s="405">
        <v>0</v>
      </c>
      <c r="BB378" s="405">
        <v>0</v>
      </c>
      <c r="BC378" s="404"/>
      <c r="BD378" s="405">
        <v>0</v>
      </c>
      <c r="BE378" s="405">
        <v>0</v>
      </c>
      <c r="BF378" s="404"/>
      <c r="BG378" s="405">
        <v>0</v>
      </c>
      <c r="BH378" s="405">
        <v>0</v>
      </c>
      <c r="BI378" s="404"/>
      <c r="BJ378" s="405">
        <v>0</v>
      </c>
      <c r="BK378" s="405">
        <v>0</v>
      </c>
      <c r="BL378" s="404"/>
      <c r="BM378" s="405">
        <v>0</v>
      </c>
      <c r="BN378" s="405">
        <v>0</v>
      </c>
      <c r="BO378" s="404"/>
      <c r="BP378" s="405">
        <v>0</v>
      </c>
      <c r="BQ378" s="405">
        <v>0</v>
      </c>
      <c r="BR378" s="404"/>
      <c r="BS378" s="405">
        <v>0</v>
      </c>
      <c r="BT378" s="405">
        <v>0</v>
      </c>
      <c r="BU378" s="404"/>
      <c r="BV378" s="405">
        <v>0</v>
      </c>
      <c r="BW378" s="405">
        <v>0</v>
      </c>
      <c r="BX378" s="404"/>
      <c r="BY378" s="405">
        <v>0</v>
      </c>
      <c r="BZ378" s="405">
        <v>0</v>
      </c>
      <c r="CA378" s="404"/>
      <c r="CB378" s="405">
        <v>0</v>
      </c>
      <c r="CC378" s="405">
        <v>0</v>
      </c>
      <c r="CD378" s="404"/>
      <c r="CE378" s="405">
        <v>0</v>
      </c>
      <c r="CF378" s="405">
        <v>0</v>
      </c>
      <c r="CG378" s="404"/>
      <c r="CH378" s="405">
        <v>0</v>
      </c>
      <c r="CI378" s="405">
        <v>0</v>
      </c>
      <c r="CJ378" s="404"/>
      <c r="CK378" s="405">
        <v>0</v>
      </c>
      <c r="CL378" s="405">
        <v>0</v>
      </c>
      <c r="CM378" s="404"/>
      <c r="CN378" s="405">
        <v>0</v>
      </c>
      <c r="CO378" s="405">
        <v>0</v>
      </c>
      <c r="CP378" s="404"/>
      <c r="CQ378" s="405">
        <v>0</v>
      </c>
      <c r="CR378" s="405">
        <v>0</v>
      </c>
      <c r="CS378" s="404"/>
      <c r="CT378" s="405">
        <v>0</v>
      </c>
      <c r="CU378" s="405">
        <v>0</v>
      </c>
      <c r="CV378" s="404"/>
      <c r="CW378" s="405">
        <v>0</v>
      </c>
      <c r="CX378" s="405">
        <v>0</v>
      </c>
      <c r="CY378" s="404"/>
      <c r="CZ378" s="405">
        <v>0</v>
      </c>
      <c r="DA378" s="405">
        <v>0</v>
      </c>
      <c r="DB378" s="404"/>
      <c r="DC378" s="405">
        <v>0</v>
      </c>
      <c r="DD378" s="405">
        <v>0</v>
      </c>
      <c r="DE378" s="404"/>
      <c r="DF378" s="405">
        <v>0</v>
      </c>
      <c r="DG378" s="405">
        <v>0</v>
      </c>
      <c r="DH378" s="404"/>
      <c r="DI378" s="405">
        <v>0</v>
      </c>
      <c r="DJ378" s="405">
        <v>0</v>
      </c>
      <c r="DK378" s="404"/>
      <c r="DL378" s="405">
        <v>0</v>
      </c>
      <c r="DM378" s="405">
        <v>0</v>
      </c>
      <c r="DN378" s="404"/>
      <c r="DO378" s="405">
        <v>0</v>
      </c>
      <c r="DP378" s="405">
        <v>0</v>
      </c>
      <c r="DQ378" s="404"/>
      <c r="DR378" s="405">
        <v>0</v>
      </c>
      <c r="DS378" s="405">
        <v>0</v>
      </c>
      <c r="DT378" s="404"/>
      <c r="DU378" s="405">
        <v>0</v>
      </c>
      <c r="DV378" s="405">
        <v>0</v>
      </c>
      <c r="DW378" s="406">
        <f>W378+Z378+AC378+AF378+AI378+AL378+AO378+AR378+AU378+AX378+BA378+BD378+BG378+BJ378+BM378+BP378+BS378+BV378+BY378+CB378+CE378+CH378+CK378</f>
        <v>0</v>
      </c>
      <c r="DX378" s="406">
        <f>X378+AA378+AD378+AG378+AJ378+AM378+AP378+AS378+AV378+AY378+BB378+BE378+BH378+BK378+BN378+BQ378+BT378+BW378+BZ378+CC378+CF378+CI378+CL378</f>
        <v>0</v>
      </c>
      <c r="DY378" s="405">
        <v>0</v>
      </c>
      <c r="DZ378" s="405">
        <v>0</v>
      </c>
      <c r="EA378" s="405">
        <v>0</v>
      </c>
      <c r="EB378" s="406">
        <f>CN378+CQ378+CT378+CW378+CZ378+DC378+DF378+DI378+DL378+DO378+DR378+DU378</f>
        <v>0</v>
      </c>
      <c r="EC378" s="406">
        <f>CO378+CR378+CU378+CX378+DA378+DD378+DG378+DJ378+DM378+DP378+DS378+DV378</f>
        <v>0</v>
      </c>
      <c r="ED378" s="407">
        <v>0</v>
      </c>
      <c r="EE378" s="407">
        <v>0</v>
      </c>
      <c r="EF378" s="407">
        <v>0</v>
      </c>
      <c r="EG378" s="407">
        <v>0</v>
      </c>
      <c r="EH378" s="407">
        <v>0</v>
      </c>
      <c r="EI378" s="407">
        <v>0</v>
      </c>
      <c r="EJ378" s="407">
        <v>0</v>
      </c>
      <c r="EK378" s="396">
        <f t="shared" si="17"/>
        <v>0</v>
      </c>
      <c r="EL378" s="396">
        <f t="shared" si="18"/>
        <v>0</v>
      </c>
      <c r="EM378" s="408">
        <f t="shared" si="19"/>
        <v>0</v>
      </c>
      <c r="EN378" s="405">
        <v>0</v>
      </c>
      <c r="EO378" s="405">
        <v>0</v>
      </c>
      <c r="EP378" s="81"/>
    </row>
    <row r="379" spans="1:146" x14ac:dyDescent="0.35">
      <c r="A379" s="81"/>
      <c r="B379" s="81"/>
      <c r="C379" s="81"/>
      <c r="D379" s="81"/>
      <c r="E379" s="81"/>
      <c r="F379" s="81"/>
      <c r="G379" s="81"/>
      <c r="H379" s="81"/>
      <c r="I379" s="81"/>
      <c r="J379" s="81"/>
      <c r="K379" s="81"/>
      <c r="L379" s="81"/>
      <c r="M379" s="81"/>
      <c r="N379" s="81"/>
      <c r="O379" s="81"/>
      <c r="P379" s="81"/>
      <c r="Q379" s="81"/>
      <c r="R379" s="81"/>
      <c r="S379" s="81"/>
      <c r="T379" s="81"/>
      <c r="U379" s="81"/>
      <c r="V379" s="404"/>
      <c r="W379" s="405">
        <v>0</v>
      </c>
      <c r="X379" s="405">
        <v>0</v>
      </c>
      <c r="Y379" s="404"/>
      <c r="Z379" s="405">
        <v>0</v>
      </c>
      <c r="AA379" s="405">
        <v>0</v>
      </c>
      <c r="AB379" s="404"/>
      <c r="AC379" s="405">
        <v>0</v>
      </c>
      <c r="AD379" s="405">
        <v>0</v>
      </c>
      <c r="AE379" s="404"/>
      <c r="AF379" s="405">
        <v>0</v>
      </c>
      <c r="AG379" s="405">
        <v>0</v>
      </c>
      <c r="AH379" s="404"/>
      <c r="AI379" s="405">
        <v>0</v>
      </c>
      <c r="AJ379" s="405">
        <v>0</v>
      </c>
      <c r="AK379" s="404"/>
      <c r="AL379" s="405">
        <v>0</v>
      </c>
      <c r="AM379" s="405">
        <v>0</v>
      </c>
      <c r="AN379" s="404"/>
      <c r="AO379" s="405">
        <v>0</v>
      </c>
      <c r="AP379" s="405">
        <v>0</v>
      </c>
      <c r="AQ379" s="404"/>
      <c r="AR379" s="405">
        <v>0</v>
      </c>
      <c r="AS379" s="405">
        <v>0</v>
      </c>
      <c r="AT379" s="404"/>
      <c r="AU379" s="405">
        <v>0</v>
      </c>
      <c r="AV379" s="405">
        <v>0</v>
      </c>
      <c r="AW379" s="404"/>
      <c r="AX379" s="405">
        <v>0</v>
      </c>
      <c r="AY379" s="405">
        <v>0</v>
      </c>
      <c r="AZ379" s="404"/>
      <c r="BA379" s="405">
        <v>0</v>
      </c>
      <c r="BB379" s="405">
        <v>0</v>
      </c>
      <c r="BC379" s="404"/>
      <c r="BD379" s="405">
        <v>0</v>
      </c>
      <c r="BE379" s="405">
        <v>0</v>
      </c>
      <c r="BF379" s="404"/>
      <c r="BG379" s="405">
        <v>0</v>
      </c>
      <c r="BH379" s="405">
        <v>0</v>
      </c>
      <c r="BI379" s="404"/>
      <c r="BJ379" s="405">
        <v>0</v>
      </c>
      <c r="BK379" s="405">
        <v>0</v>
      </c>
      <c r="BL379" s="404"/>
      <c r="BM379" s="405">
        <v>0</v>
      </c>
      <c r="BN379" s="405">
        <v>0</v>
      </c>
      <c r="BO379" s="404"/>
      <c r="BP379" s="405">
        <v>0</v>
      </c>
      <c r="BQ379" s="405">
        <v>0</v>
      </c>
      <c r="BR379" s="404"/>
      <c r="BS379" s="405">
        <v>0</v>
      </c>
      <c r="BT379" s="405">
        <v>0</v>
      </c>
      <c r="BU379" s="404"/>
      <c r="BV379" s="405">
        <v>0</v>
      </c>
      <c r="BW379" s="405">
        <v>0</v>
      </c>
      <c r="BX379" s="404"/>
      <c r="BY379" s="405">
        <v>0</v>
      </c>
      <c r="BZ379" s="405">
        <v>0</v>
      </c>
      <c r="CA379" s="404"/>
      <c r="CB379" s="405">
        <v>0</v>
      </c>
      <c r="CC379" s="405">
        <v>0</v>
      </c>
      <c r="CD379" s="404"/>
      <c r="CE379" s="405">
        <v>0</v>
      </c>
      <c r="CF379" s="405">
        <v>0</v>
      </c>
      <c r="CG379" s="404"/>
      <c r="CH379" s="405">
        <v>0</v>
      </c>
      <c r="CI379" s="405">
        <v>0</v>
      </c>
      <c r="CJ379" s="404"/>
      <c r="CK379" s="405">
        <v>0</v>
      </c>
      <c r="CL379" s="405">
        <v>0</v>
      </c>
      <c r="CM379" s="404"/>
      <c r="CN379" s="405">
        <v>0</v>
      </c>
      <c r="CO379" s="405">
        <v>0</v>
      </c>
      <c r="CP379" s="404"/>
      <c r="CQ379" s="405">
        <v>0</v>
      </c>
      <c r="CR379" s="405">
        <v>0</v>
      </c>
      <c r="CS379" s="404"/>
      <c r="CT379" s="405">
        <v>0</v>
      </c>
      <c r="CU379" s="405">
        <v>0</v>
      </c>
      <c r="CV379" s="404"/>
      <c r="CW379" s="405">
        <v>0</v>
      </c>
      <c r="CX379" s="405">
        <v>0</v>
      </c>
      <c r="CY379" s="404"/>
      <c r="CZ379" s="405">
        <v>0</v>
      </c>
      <c r="DA379" s="405">
        <v>0</v>
      </c>
      <c r="DB379" s="404"/>
      <c r="DC379" s="405">
        <v>0</v>
      </c>
      <c r="DD379" s="405">
        <v>0</v>
      </c>
      <c r="DE379" s="404"/>
      <c r="DF379" s="405">
        <v>0</v>
      </c>
      <c r="DG379" s="405">
        <v>0</v>
      </c>
      <c r="DH379" s="404"/>
      <c r="DI379" s="405">
        <v>0</v>
      </c>
      <c r="DJ379" s="405">
        <v>0</v>
      </c>
      <c r="DK379" s="404"/>
      <c r="DL379" s="405">
        <v>0</v>
      </c>
      <c r="DM379" s="405">
        <v>0</v>
      </c>
      <c r="DN379" s="404"/>
      <c r="DO379" s="405">
        <v>0</v>
      </c>
      <c r="DP379" s="405">
        <v>0</v>
      </c>
      <c r="DQ379" s="404"/>
      <c r="DR379" s="405">
        <v>0</v>
      </c>
      <c r="DS379" s="405">
        <v>0</v>
      </c>
      <c r="DT379" s="404"/>
      <c r="DU379" s="405">
        <v>0</v>
      </c>
      <c r="DV379" s="405">
        <v>0</v>
      </c>
      <c r="DW379" s="406">
        <f>W379+Z379+AC379+AF379+AI379+AL379+AO379+AR379+AU379+AX379+BA379+BD379+BG379+BJ379+BM379+BP379+BS379+BV379+BY379+CB379+CE379+CH379+CK379</f>
        <v>0</v>
      </c>
      <c r="DX379" s="406">
        <f>X379+AA379+AD379+AG379+AJ379+AM379+AP379+AS379+AV379+AY379+BB379+BE379+BH379+BK379+BN379+BQ379+BT379+BW379+BZ379+CC379+CF379+CI379+CL379</f>
        <v>0</v>
      </c>
      <c r="DY379" s="405">
        <v>0</v>
      </c>
      <c r="DZ379" s="405">
        <v>0</v>
      </c>
      <c r="EA379" s="405">
        <v>0</v>
      </c>
      <c r="EB379" s="406">
        <f>CN379+CQ379+CT379+CW379+CZ379+DC379+DF379+DI379+DL379+DO379+DR379+DU379</f>
        <v>0</v>
      </c>
      <c r="EC379" s="406">
        <f>CO379+CR379+CU379+CX379+DA379+DD379+DG379+DJ379+DM379+DP379+DS379+DV379</f>
        <v>0</v>
      </c>
      <c r="ED379" s="407">
        <v>0</v>
      </c>
      <c r="EE379" s="407">
        <v>0</v>
      </c>
      <c r="EF379" s="407">
        <v>0</v>
      </c>
      <c r="EG379" s="407">
        <v>0</v>
      </c>
      <c r="EH379" s="407">
        <v>0</v>
      </c>
      <c r="EI379" s="407">
        <v>0</v>
      </c>
      <c r="EJ379" s="407">
        <v>0</v>
      </c>
      <c r="EK379" s="396">
        <f t="shared" si="17"/>
        <v>0</v>
      </c>
      <c r="EL379" s="396">
        <f t="shared" si="18"/>
        <v>0</v>
      </c>
      <c r="EM379" s="408">
        <f t="shared" si="19"/>
        <v>0</v>
      </c>
      <c r="EN379" s="405">
        <v>0</v>
      </c>
      <c r="EO379" s="405">
        <v>0</v>
      </c>
      <c r="EP379" s="81"/>
    </row>
    <row r="380" spans="1:146" x14ac:dyDescent="0.35">
      <c r="A380" s="81"/>
      <c r="B380" s="81"/>
      <c r="C380" s="81"/>
      <c r="D380" s="81"/>
      <c r="E380" s="81"/>
      <c r="F380" s="81"/>
      <c r="G380" s="81"/>
      <c r="H380" s="81"/>
      <c r="I380" s="81"/>
      <c r="J380" s="81"/>
      <c r="K380" s="81"/>
      <c r="L380" s="81"/>
      <c r="M380" s="81"/>
      <c r="N380" s="81"/>
      <c r="O380" s="81"/>
      <c r="P380" s="81"/>
      <c r="Q380" s="81"/>
      <c r="R380" s="81"/>
      <c r="S380" s="81"/>
      <c r="T380" s="81"/>
      <c r="U380" s="81"/>
      <c r="V380" s="404"/>
      <c r="W380" s="405">
        <v>0</v>
      </c>
      <c r="X380" s="405">
        <v>0</v>
      </c>
      <c r="Y380" s="404"/>
      <c r="Z380" s="405">
        <v>0</v>
      </c>
      <c r="AA380" s="405">
        <v>0</v>
      </c>
      <c r="AB380" s="404"/>
      <c r="AC380" s="405">
        <v>0</v>
      </c>
      <c r="AD380" s="405">
        <v>0</v>
      </c>
      <c r="AE380" s="404"/>
      <c r="AF380" s="405">
        <v>0</v>
      </c>
      <c r="AG380" s="405">
        <v>0</v>
      </c>
      <c r="AH380" s="404"/>
      <c r="AI380" s="405">
        <v>0</v>
      </c>
      <c r="AJ380" s="405">
        <v>0</v>
      </c>
      <c r="AK380" s="404"/>
      <c r="AL380" s="405">
        <v>0</v>
      </c>
      <c r="AM380" s="405">
        <v>0</v>
      </c>
      <c r="AN380" s="404"/>
      <c r="AO380" s="405">
        <v>0</v>
      </c>
      <c r="AP380" s="405">
        <v>0</v>
      </c>
      <c r="AQ380" s="404"/>
      <c r="AR380" s="405">
        <v>0</v>
      </c>
      <c r="AS380" s="405">
        <v>0</v>
      </c>
      <c r="AT380" s="404"/>
      <c r="AU380" s="405">
        <v>0</v>
      </c>
      <c r="AV380" s="405">
        <v>0</v>
      </c>
      <c r="AW380" s="404"/>
      <c r="AX380" s="405">
        <v>0</v>
      </c>
      <c r="AY380" s="405">
        <v>0</v>
      </c>
      <c r="AZ380" s="404"/>
      <c r="BA380" s="405">
        <v>0</v>
      </c>
      <c r="BB380" s="405">
        <v>0</v>
      </c>
      <c r="BC380" s="404"/>
      <c r="BD380" s="405">
        <v>0</v>
      </c>
      <c r="BE380" s="405">
        <v>0</v>
      </c>
      <c r="BF380" s="404"/>
      <c r="BG380" s="405">
        <v>0</v>
      </c>
      <c r="BH380" s="405">
        <v>0</v>
      </c>
      <c r="BI380" s="404"/>
      <c r="BJ380" s="405">
        <v>0</v>
      </c>
      <c r="BK380" s="405">
        <v>0</v>
      </c>
      <c r="BL380" s="404"/>
      <c r="BM380" s="405">
        <v>0</v>
      </c>
      <c r="BN380" s="405">
        <v>0</v>
      </c>
      <c r="BO380" s="404"/>
      <c r="BP380" s="405">
        <v>0</v>
      </c>
      <c r="BQ380" s="405">
        <v>0</v>
      </c>
      <c r="BR380" s="404"/>
      <c r="BS380" s="405">
        <v>0</v>
      </c>
      <c r="BT380" s="405">
        <v>0</v>
      </c>
      <c r="BU380" s="404"/>
      <c r="BV380" s="405">
        <v>0</v>
      </c>
      <c r="BW380" s="405">
        <v>0</v>
      </c>
      <c r="BX380" s="404"/>
      <c r="BY380" s="405">
        <v>0</v>
      </c>
      <c r="BZ380" s="405">
        <v>0</v>
      </c>
      <c r="CA380" s="404"/>
      <c r="CB380" s="405">
        <v>0</v>
      </c>
      <c r="CC380" s="405">
        <v>0</v>
      </c>
      <c r="CD380" s="404"/>
      <c r="CE380" s="405">
        <v>0</v>
      </c>
      <c r="CF380" s="405">
        <v>0</v>
      </c>
      <c r="CG380" s="404"/>
      <c r="CH380" s="405">
        <v>0</v>
      </c>
      <c r="CI380" s="405">
        <v>0</v>
      </c>
      <c r="CJ380" s="404"/>
      <c r="CK380" s="405">
        <v>0</v>
      </c>
      <c r="CL380" s="405">
        <v>0</v>
      </c>
      <c r="CM380" s="404"/>
      <c r="CN380" s="405">
        <v>0</v>
      </c>
      <c r="CO380" s="405">
        <v>0</v>
      </c>
      <c r="CP380" s="404"/>
      <c r="CQ380" s="405">
        <v>0</v>
      </c>
      <c r="CR380" s="405">
        <v>0</v>
      </c>
      <c r="CS380" s="404"/>
      <c r="CT380" s="405">
        <v>0</v>
      </c>
      <c r="CU380" s="405">
        <v>0</v>
      </c>
      <c r="CV380" s="404"/>
      <c r="CW380" s="405">
        <v>0</v>
      </c>
      <c r="CX380" s="405">
        <v>0</v>
      </c>
      <c r="CY380" s="404"/>
      <c r="CZ380" s="405">
        <v>0</v>
      </c>
      <c r="DA380" s="405">
        <v>0</v>
      </c>
      <c r="DB380" s="404"/>
      <c r="DC380" s="405">
        <v>0</v>
      </c>
      <c r="DD380" s="405">
        <v>0</v>
      </c>
      <c r="DE380" s="404"/>
      <c r="DF380" s="405">
        <v>0</v>
      </c>
      <c r="DG380" s="405">
        <v>0</v>
      </c>
      <c r="DH380" s="404"/>
      <c r="DI380" s="405">
        <v>0</v>
      </c>
      <c r="DJ380" s="405">
        <v>0</v>
      </c>
      <c r="DK380" s="404"/>
      <c r="DL380" s="405">
        <v>0</v>
      </c>
      <c r="DM380" s="405">
        <v>0</v>
      </c>
      <c r="DN380" s="404"/>
      <c r="DO380" s="405">
        <v>0</v>
      </c>
      <c r="DP380" s="405">
        <v>0</v>
      </c>
      <c r="DQ380" s="404"/>
      <c r="DR380" s="405">
        <v>0</v>
      </c>
      <c r="DS380" s="405">
        <v>0</v>
      </c>
      <c r="DT380" s="404"/>
      <c r="DU380" s="405">
        <v>0</v>
      </c>
      <c r="DV380" s="405">
        <v>0</v>
      </c>
      <c r="DW380" s="406">
        <f>W380+Z380+AC380+AF380+AI380+AL380+AO380+AR380+AU380+AX380+BA380+BD380+BG380+BJ380+BM380+BP380+BS380+BV380+BY380+CB380+CE380+CH380+CK380</f>
        <v>0</v>
      </c>
      <c r="DX380" s="406">
        <f>X380+AA380+AD380+AG380+AJ380+AM380+AP380+AS380+AV380+AY380+BB380+BE380+BH380+BK380+BN380+BQ380+BT380+BW380+BZ380+CC380+CF380+CI380+CL380</f>
        <v>0</v>
      </c>
      <c r="DY380" s="405">
        <v>0</v>
      </c>
      <c r="DZ380" s="405">
        <v>0</v>
      </c>
      <c r="EA380" s="405">
        <v>0</v>
      </c>
      <c r="EB380" s="406">
        <f>CN380+CQ380+CT380+CW380+CZ380+DC380+DF380+DI380+DL380+DO380+DR380+DU380</f>
        <v>0</v>
      </c>
      <c r="EC380" s="406">
        <f>CO380+CR380+CU380+CX380+DA380+DD380+DG380+DJ380+DM380+DP380+DS380+DV380</f>
        <v>0</v>
      </c>
      <c r="ED380" s="407">
        <v>0</v>
      </c>
      <c r="EE380" s="407">
        <v>0</v>
      </c>
      <c r="EF380" s="407">
        <v>0</v>
      </c>
      <c r="EG380" s="407">
        <v>0</v>
      </c>
      <c r="EH380" s="407">
        <v>0</v>
      </c>
      <c r="EI380" s="407">
        <v>0</v>
      </c>
      <c r="EJ380" s="407">
        <v>0</v>
      </c>
      <c r="EK380" s="396">
        <f t="shared" si="17"/>
        <v>0</v>
      </c>
      <c r="EL380" s="396">
        <f t="shared" si="18"/>
        <v>0</v>
      </c>
      <c r="EM380" s="408">
        <f t="shared" si="19"/>
        <v>0</v>
      </c>
      <c r="EN380" s="405">
        <v>0</v>
      </c>
      <c r="EO380" s="405">
        <v>0</v>
      </c>
      <c r="EP380" s="81"/>
    </row>
    <row r="381" spans="1:146" x14ac:dyDescent="0.35">
      <c r="A381" s="81"/>
      <c r="B381" s="81"/>
      <c r="C381" s="81"/>
      <c r="D381" s="81"/>
      <c r="E381" s="81"/>
      <c r="F381" s="81"/>
      <c r="G381" s="81"/>
      <c r="H381" s="81"/>
      <c r="I381" s="81"/>
      <c r="J381" s="81"/>
      <c r="K381" s="81"/>
      <c r="L381" s="81"/>
      <c r="M381" s="81"/>
      <c r="N381" s="81"/>
      <c r="O381" s="81"/>
      <c r="P381" s="81"/>
      <c r="Q381" s="81"/>
      <c r="R381" s="81"/>
      <c r="S381" s="81"/>
      <c r="T381" s="81"/>
      <c r="U381" s="81"/>
      <c r="V381" s="404"/>
      <c r="W381" s="405">
        <v>0</v>
      </c>
      <c r="X381" s="405">
        <v>0</v>
      </c>
      <c r="Y381" s="404"/>
      <c r="Z381" s="405">
        <v>0</v>
      </c>
      <c r="AA381" s="405">
        <v>0</v>
      </c>
      <c r="AB381" s="404"/>
      <c r="AC381" s="405">
        <v>0</v>
      </c>
      <c r="AD381" s="405">
        <v>0</v>
      </c>
      <c r="AE381" s="404"/>
      <c r="AF381" s="405">
        <v>0</v>
      </c>
      <c r="AG381" s="405">
        <v>0</v>
      </c>
      <c r="AH381" s="404"/>
      <c r="AI381" s="405">
        <v>0</v>
      </c>
      <c r="AJ381" s="405">
        <v>0</v>
      </c>
      <c r="AK381" s="404"/>
      <c r="AL381" s="405">
        <v>0</v>
      </c>
      <c r="AM381" s="405">
        <v>0</v>
      </c>
      <c r="AN381" s="404"/>
      <c r="AO381" s="405">
        <v>0</v>
      </c>
      <c r="AP381" s="405">
        <v>0</v>
      </c>
      <c r="AQ381" s="404"/>
      <c r="AR381" s="405">
        <v>0</v>
      </c>
      <c r="AS381" s="405">
        <v>0</v>
      </c>
      <c r="AT381" s="404"/>
      <c r="AU381" s="405">
        <v>0</v>
      </c>
      <c r="AV381" s="405">
        <v>0</v>
      </c>
      <c r="AW381" s="404"/>
      <c r="AX381" s="405">
        <v>0</v>
      </c>
      <c r="AY381" s="405">
        <v>0</v>
      </c>
      <c r="AZ381" s="404"/>
      <c r="BA381" s="405">
        <v>0</v>
      </c>
      <c r="BB381" s="405">
        <v>0</v>
      </c>
      <c r="BC381" s="404"/>
      <c r="BD381" s="405">
        <v>0</v>
      </c>
      <c r="BE381" s="405">
        <v>0</v>
      </c>
      <c r="BF381" s="404"/>
      <c r="BG381" s="405">
        <v>0</v>
      </c>
      <c r="BH381" s="405">
        <v>0</v>
      </c>
      <c r="BI381" s="404"/>
      <c r="BJ381" s="405">
        <v>0</v>
      </c>
      <c r="BK381" s="405">
        <v>0</v>
      </c>
      <c r="BL381" s="404"/>
      <c r="BM381" s="405">
        <v>0</v>
      </c>
      <c r="BN381" s="405">
        <v>0</v>
      </c>
      <c r="BO381" s="404"/>
      <c r="BP381" s="405">
        <v>0</v>
      </c>
      <c r="BQ381" s="405">
        <v>0</v>
      </c>
      <c r="BR381" s="404"/>
      <c r="BS381" s="405">
        <v>0</v>
      </c>
      <c r="BT381" s="405">
        <v>0</v>
      </c>
      <c r="BU381" s="404"/>
      <c r="BV381" s="405">
        <v>0</v>
      </c>
      <c r="BW381" s="405">
        <v>0</v>
      </c>
      <c r="BX381" s="404"/>
      <c r="BY381" s="405">
        <v>0</v>
      </c>
      <c r="BZ381" s="405">
        <v>0</v>
      </c>
      <c r="CA381" s="404"/>
      <c r="CB381" s="405">
        <v>0</v>
      </c>
      <c r="CC381" s="405">
        <v>0</v>
      </c>
      <c r="CD381" s="404"/>
      <c r="CE381" s="405">
        <v>0</v>
      </c>
      <c r="CF381" s="405">
        <v>0</v>
      </c>
      <c r="CG381" s="404"/>
      <c r="CH381" s="405">
        <v>0</v>
      </c>
      <c r="CI381" s="405">
        <v>0</v>
      </c>
      <c r="CJ381" s="404"/>
      <c r="CK381" s="405">
        <v>0</v>
      </c>
      <c r="CL381" s="405">
        <v>0</v>
      </c>
      <c r="CM381" s="404"/>
      <c r="CN381" s="405">
        <v>0</v>
      </c>
      <c r="CO381" s="405">
        <v>0</v>
      </c>
      <c r="CP381" s="404"/>
      <c r="CQ381" s="405">
        <v>0</v>
      </c>
      <c r="CR381" s="405">
        <v>0</v>
      </c>
      <c r="CS381" s="404"/>
      <c r="CT381" s="405">
        <v>0</v>
      </c>
      <c r="CU381" s="405">
        <v>0</v>
      </c>
      <c r="CV381" s="404"/>
      <c r="CW381" s="405">
        <v>0</v>
      </c>
      <c r="CX381" s="405">
        <v>0</v>
      </c>
      <c r="CY381" s="404"/>
      <c r="CZ381" s="405">
        <v>0</v>
      </c>
      <c r="DA381" s="405">
        <v>0</v>
      </c>
      <c r="DB381" s="404"/>
      <c r="DC381" s="405">
        <v>0</v>
      </c>
      <c r="DD381" s="405">
        <v>0</v>
      </c>
      <c r="DE381" s="404"/>
      <c r="DF381" s="405">
        <v>0</v>
      </c>
      <c r="DG381" s="405">
        <v>0</v>
      </c>
      <c r="DH381" s="404"/>
      <c r="DI381" s="405">
        <v>0</v>
      </c>
      <c r="DJ381" s="405">
        <v>0</v>
      </c>
      <c r="DK381" s="404"/>
      <c r="DL381" s="405">
        <v>0</v>
      </c>
      <c r="DM381" s="405">
        <v>0</v>
      </c>
      <c r="DN381" s="404"/>
      <c r="DO381" s="405">
        <v>0</v>
      </c>
      <c r="DP381" s="405">
        <v>0</v>
      </c>
      <c r="DQ381" s="404"/>
      <c r="DR381" s="405">
        <v>0</v>
      </c>
      <c r="DS381" s="405">
        <v>0</v>
      </c>
      <c r="DT381" s="404"/>
      <c r="DU381" s="405">
        <v>0</v>
      </c>
      <c r="DV381" s="405">
        <v>0</v>
      </c>
      <c r="DW381" s="406">
        <f>W381+Z381+AC381+AF381+AI381+AL381+AO381+AR381+AU381+AX381+BA381+BD381+BG381+BJ381+BM381+BP381+BS381+BV381+BY381+CB381+CE381+CH381+CK381</f>
        <v>0</v>
      </c>
      <c r="DX381" s="406">
        <f>X381+AA381+AD381+AG381+AJ381+AM381+AP381+AS381+AV381+AY381+BB381+BE381+BH381+BK381+BN381+BQ381+BT381+BW381+BZ381+CC381+CF381+CI381+CL381</f>
        <v>0</v>
      </c>
      <c r="DY381" s="405">
        <v>0</v>
      </c>
      <c r="DZ381" s="405">
        <v>0</v>
      </c>
      <c r="EA381" s="405">
        <v>0</v>
      </c>
      <c r="EB381" s="406">
        <f>CN381+CQ381+CT381+CW381+CZ381+DC381+DF381+DI381+DL381+DO381+DR381+DU381</f>
        <v>0</v>
      </c>
      <c r="EC381" s="406">
        <f>CO381+CR381+CU381+CX381+DA381+DD381+DG381+DJ381+DM381+DP381+DS381+DV381</f>
        <v>0</v>
      </c>
      <c r="ED381" s="407">
        <v>0</v>
      </c>
      <c r="EE381" s="407">
        <v>0</v>
      </c>
      <c r="EF381" s="407">
        <v>0</v>
      </c>
      <c r="EG381" s="407">
        <v>0</v>
      </c>
      <c r="EH381" s="407">
        <v>0</v>
      </c>
      <c r="EI381" s="407">
        <v>0</v>
      </c>
      <c r="EJ381" s="407">
        <v>0</v>
      </c>
      <c r="EK381" s="396">
        <f t="shared" si="17"/>
        <v>0</v>
      </c>
      <c r="EL381" s="396">
        <f t="shared" si="18"/>
        <v>0</v>
      </c>
      <c r="EM381" s="408">
        <f t="shared" si="19"/>
        <v>0</v>
      </c>
      <c r="EN381" s="405">
        <v>0</v>
      </c>
      <c r="EO381" s="405">
        <v>0</v>
      </c>
      <c r="EP381" s="81"/>
    </row>
    <row r="382" spans="1:146" x14ac:dyDescent="0.35">
      <c r="A382" s="81"/>
      <c r="B382" s="81"/>
      <c r="C382" s="81"/>
      <c r="D382" s="81"/>
      <c r="E382" s="81"/>
      <c r="F382" s="81"/>
      <c r="G382" s="81"/>
      <c r="H382" s="81"/>
      <c r="I382" s="81"/>
      <c r="J382" s="81"/>
      <c r="K382" s="81"/>
      <c r="L382" s="81"/>
      <c r="M382" s="81"/>
      <c r="N382" s="81"/>
      <c r="O382" s="81"/>
      <c r="P382" s="81"/>
      <c r="Q382" s="81"/>
      <c r="R382" s="81"/>
      <c r="S382" s="81"/>
      <c r="T382" s="81"/>
      <c r="U382" s="81"/>
      <c r="V382" s="404"/>
      <c r="W382" s="405">
        <v>0</v>
      </c>
      <c r="X382" s="405">
        <v>0</v>
      </c>
      <c r="Y382" s="404"/>
      <c r="Z382" s="405">
        <v>0</v>
      </c>
      <c r="AA382" s="405">
        <v>0</v>
      </c>
      <c r="AB382" s="404"/>
      <c r="AC382" s="405">
        <v>0</v>
      </c>
      <c r="AD382" s="405">
        <v>0</v>
      </c>
      <c r="AE382" s="404"/>
      <c r="AF382" s="405">
        <v>0</v>
      </c>
      <c r="AG382" s="405">
        <v>0</v>
      </c>
      <c r="AH382" s="404"/>
      <c r="AI382" s="405">
        <v>0</v>
      </c>
      <c r="AJ382" s="405">
        <v>0</v>
      </c>
      <c r="AK382" s="404"/>
      <c r="AL382" s="405">
        <v>0</v>
      </c>
      <c r="AM382" s="405">
        <v>0</v>
      </c>
      <c r="AN382" s="404"/>
      <c r="AO382" s="405">
        <v>0</v>
      </c>
      <c r="AP382" s="405">
        <v>0</v>
      </c>
      <c r="AQ382" s="404"/>
      <c r="AR382" s="405">
        <v>0</v>
      </c>
      <c r="AS382" s="405">
        <v>0</v>
      </c>
      <c r="AT382" s="404"/>
      <c r="AU382" s="405">
        <v>0</v>
      </c>
      <c r="AV382" s="405">
        <v>0</v>
      </c>
      <c r="AW382" s="404"/>
      <c r="AX382" s="405">
        <v>0</v>
      </c>
      <c r="AY382" s="405">
        <v>0</v>
      </c>
      <c r="AZ382" s="404"/>
      <c r="BA382" s="405">
        <v>0</v>
      </c>
      <c r="BB382" s="405">
        <v>0</v>
      </c>
      <c r="BC382" s="404"/>
      <c r="BD382" s="405">
        <v>0</v>
      </c>
      <c r="BE382" s="405">
        <v>0</v>
      </c>
      <c r="BF382" s="404"/>
      <c r="BG382" s="405">
        <v>0</v>
      </c>
      <c r="BH382" s="405">
        <v>0</v>
      </c>
      <c r="BI382" s="404"/>
      <c r="BJ382" s="405">
        <v>0</v>
      </c>
      <c r="BK382" s="405">
        <v>0</v>
      </c>
      <c r="BL382" s="404"/>
      <c r="BM382" s="405">
        <v>0</v>
      </c>
      <c r="BN382" s="405">
        <v>0</v>
      </c>
      <c r="BO382" s="404"/>
      <c r="BP382" s="405">
        <v>0</v>
      </c>
      <c r="BQ382" s="405">
        <v>0</v>
      </c>
      <c r="BR382" s="404"/>
      <c r="BS382" s="405">
        <v>0</v>
      </c>
      <c r="BT382" s="405">
        <v>0</v>
      </c>
      <c r="BU382" s="404"/>
      <c r="BV382" s="405">
        <v>0</v>
      </c>
      <c r="BW382" s="405">
        <v>0</v>
      </c>
      <c r="BX382" s="404"/>
      <c r="BY382" s="405">
        <v>0</v>
      </c>
      <c r="BZ382" s="405">
        <v>0</v>
      </c>
      <c r="CA382" s="404"/>
      <c r="CB382" s="405">
        <v>0</v>
      </c>
      <c r="CC382" s="405">
        <v>0</v>
      </c>
      <c r="CD382" s="404"/>
      <c r="CE382" s="405">
        <v>0</v>
      </c>
      <c r="CF382" s="405">
        <v>0</v>
      </c>
      <c r="CG382" s="404"/>
      <c r="CH382" s="405">
        <v>0</v>
      </c>
      <c r="CI382" s="405">
        <v>0</v>
      </c>
      <c r="CJ382" s="404"/>
      <c r="CK382" s="405">
        <v>0</v>
      </c>
      <c r="CL382" s="405">
        <v>0</v>
      </c>
      <c r="CM382" s="404"/>
      <c r="CN382" s="405">
        <v>0</v>
      </c>
      <c r="CO382" s="405">
        <v>0</v>
      </c>
      <c r="CP382" s="404"/>
      <c r="CQ382" s="405">
        <v>0</v>
      </c>
      <c r="CR382" s="405">
        <v>0</v>
      </c>
      <c r="CS382" s="404"/>
      <c r="CT382" s="405">
        <v>0</v>
      </c>
      <c r="CU382" s="405">
        <v>0</v>
      </c>
      <c r="CV382" s="404"/>
      <c r="CW382" s="405">
        <v>0</v>
      </c>
      <c r="CX382" s="405">
        <v>0</v>
      </c>
      <c r="CY382" s="404"/>
      <c r="CZ382" s="405">
        <v>0</v>
      </c>
      <c r="DA382" s="405">
        <v>0</v>
      </c>
      <c r="DB382" s="404"/>
      <c r="DC382" s="405">
        <v>0</v>
      </c>
      <c r="DD382" s="405">
        <v>0</v>
      </c>
      <c r="DE382" s="404"/>
      <c r="DF382" s="405">
        <v>0</v>
      </c>
      <c r="DG382" s="405">
        <v>0</v>
      </c>
      <c r="DH382" s="404"/>
      <c r="DI382" s="405">
        <v>0</v>
      </c>
      <c r="DJ382" s="405">
        <v>0</v>
      </c>
      <c r="DK382" s="404"/>
      <c r="DL382" s="405">
        <v>0</v>
      </c>
      <c r="DM382" s="405">
        <v>0</v>
      </c>
      <c r="DN382" s="404"/>
      <c r="DO382" s="405">
        <v>0</v>
      </c>
      <c r="DP382" s="405">
        <v>0</v>
      </c>
      <c r="DQ382" s="404"/>
      <c r="DR382" s="405">
        <v>0</v>
      </c>
      <c r="DS382" s="405">
        <v>0</v>
      </c>
      <c r="DT382" s="404"/>
      <c r="DU382" s="405">
        <v>0</v>
      </c>
      <c r="DV382" s="405">
        <v>0</v>
      </c>
      <c r="DW382" s="406">
        <f>W382+Z382+AC382+AF382+AI382+AL382+AO382+AR382+AU382+AX382+BA382+BD382+BG382+BJ382+BM382+BP382+BS382+BV382+BY382+CB382+CE382+CH382+CK382</f>
        <v>0</v>
      </c>
      <c r="DX382" s="406">
        <f>X382+AA382+AD382+AG382+AJ382+AM382+AP382+AS382+AV382+AY382+BB382+BE382+BH382+BK382+BN382+BQ382+BT382+BW382+BZ382+CC382+CF382+CI382+CL382</f>
        <v>0</v>
      </c>
      <c r="DY382" s="405">
        <v>0</v>
      </c>
      <c r="DZ382" s="405">
        <v>0</v>
      </c>
      <c r="EA382" s="405">
        <v>0</v>
      </c>
      <c r="EB382" s="406">
        <f>CN382+CQ382+CT382+CW382+CZ382+DC382+DF382+DI382+DL382+DO382+DR382+DU382</f>
        <v>0</v>
      </c>
      <c r="EC382" s="406">
        <f>CO382+CR382+CU382+CX382+DA382+DD382+DG382+DJ382+DM382+DP382+DS382+DV382</f>
        <v>0</v>
      </c>
      <c r="ED382" s="407">
        <v>0</v>
      </c>
      <c r="EE382" s="407">
        <v>0</v>
      </c>
      <c r="EF382" s="407">
        <v>0</v>
      </c>
      <c r="EG382" s="407">
        <v>0</v>
      </c>
      <c r="EH382" s="407">
        <v>0</v>
      </c>
      <c r="EI382" s="407">
        <v>0</v>
      </c>
      <c r="EJ382" s="407">
        <v>0</v>
      </c>
      <c r="EK382" s="396">
        <f t="shared" si="17"/>
        <v>0</v>
      </c>
      <c r="EL382" s="396">
        <f t="shared" si="18"/>
        <v>0</v>
      </c>
      <c r="EM382" s="408">
        <f t="shared" si="19"/>
        <v>0</v>
      </c>
      <c r="EN382" s="405">
        <v>0</v>
      </c>
      <c r="EO382" s="405">
        <v>0</v>
      </c>
      <c r="EP382" s="81"/>
    </row>
    <row r="383" spans="1:146" x14ac:dyDescent="0.35">
      <c r="A383" s="81"/>
      <c r="B383" s="81"/>
      <c r="C383" s="81"/>
      <c r="D383" s="81"/>
      <c r="E383" s="81"/>
      <c r="F383" s="81"/>
      <c r="G383" s="81"/>
      <c r="H383" s="81"/>
      <c r="I383" s="81"/>
      <c r="J383" s="81"/>
      <c r="K383" s="81"/>
      <c r="L383" s="81"/>
      <c r="M383" s="81"/>
      <c r="N383" s="81"/>
      <c r="O383" s="81"/>
      <c r="P383" s="81"/>
      <c r="Q383" s="81"/>
      <c r="R383" s="81"/>
      <c r="S383" s="81"/>
      <c r="T383" s="81"/>
      <c r="U383" s="81"/>
      <c r="V383" s="404"/>
      <c r="W383" s="405">
        <v>0</v>
      </c>
      <c r="X383" s="405">
        <v>0</v>
      </c>
      <c r="Y383" s="404"/>
      <c r="Z383" s="405">
        <v>0</v>
      </c>
      <c r="AA383" s="405">
        <v>0</v>
      </c>
      <c r="AB383" s="404"/>
      <c r="AC383" s="405">
        <v>0</v>
      </c>
      <c r="AD383" s="405">
        <v>0</v>
      </c>
      <c r="AE383" s="404"/>
      <c r="AF383" s="405">
        <v>0</v>
      </c>
      <c r="AG383" s="405">
        <v>0</v>
      </c>
      <c r="AH383" s="404"/>
      <c r="AI383" s="405">
        <v>0</v>
      </c>
      <c r="AJ383" s="405">
        <v>0</v>
      </c>
      <c r="AK383" s="404"/>
      <c r="AL383" s="405">
        <v>0</v>
      </c>
      <c r="AM383" s="405">
        <v>0</v>
      </c>
      <c r="AN383" s="404"/>
      <c r="AO383" s="405">
        <v>0</v>
      </c>
      <c r="AP383" s="405">
        <v>0</v>
      </c>
      <c r="AQ383" s="404"/>
      <c r="AR383" s="405">
        <v>0</v>
      </c>
      <c r="AS383" s="405">
        <v>0</v>
      </c>
      <c r="AT383" s="404"/>
      <c r="AU383" s="405">
        <v>0</v>
      </c>
      <c r="AV383" s="405">
        <v>0</v>
      </c>
      <c r="AW383" s="404"/>
      <c r="AX383" s="405">
        <v>0</v>
      </c>
      <c r="AY383" s="405">
        <v>0</v>
      </c>
      <c r="AZ383" s="404"/>
      <c r="BA383" s="405">
        <v>0</v>
      </c>
      <c r="BB383" s="405">
        <v>0</v>
      </c>
      <c r="BC383" s="404"/>
      <c r="BD383" s="405">
        <v>0</v>
      </c>
      <c r="BE383" s="405">
        <v>0</v>
      </c>
      <c r="BF383" s="404"/>
      <c r="BG383" s="405">
        <v>0</v>
      </c>
      <c r="BH383" s="405">
        <v>0</v>
      </c>
      <c r="BI383" s="404"/>
      <c r="BJ383" s="405">
        <v>0</v>
      </c>
      <c r="BK383" s="405">
        <v>0</v>
      </c>
      <c r="BL383" s="404"/>
      <c r="BM383" s="405">
        <v>0</v>
      </c>
      <c r="BN383" s="405">
        <v>0</v>
      </c>
      <c r="BO383" s="404"/>
      <c r="BP383" s="405">
        <v>0</v>
      </c>
      <c r="BQ383" s="405">
        <v>0</v>
      </c>
      <c r="BR383" s="404"/>
      <c r="BS383" s="405">
        <v>0</v>
      </c>
      <c r="BT383" s="405">
        <v>0</v>
      </c>
      <c r="BU383" s="404"/>
      <c r="BV383" s="405">
        <v>0</v>
      </c>
      <c r="BW383" s="405">
        <v>0</v>
      </c>
      <c r="BX383" s="404"/>
      <c r="BY383" s="405">
        <v>0</v>
      </c>
      <c r="BZ383" s="405">
        <v>0</v>
      </c>
      <c r="CA383" s="404"/>
      <c r="CB383" s="405">
        <v>0</v>
      </c>
      <c r="CC383" s="405">
        <v>0</v>
      </c>
      <c r="CD383" s="404"/>
      <c r="CE383" s="405">
        <v>0</v>
      </c>
      <c r="CF383" s="405">
        <v>0</v>
      </c>
      <c r="CG383" s="404"/>
      <c r="CH383" s="405">
        <v>0</v>
      </c>
      <c r="CI383" s="405">
        <v>0</v>
      </c>
      <c r="CJ383" s="404"/>
      <c r="CK383" s="405">
        <v>0</v>
      </c>
      <c r="CL383" s="405">
        <v>0</v>
      </c>
      <c r="CM383" s="404"/>
      <c r="CN383" s="405">
        <v>0</v>
      </c>
      <c r="CO383" s="405">
        <v>0</v>
      </c>
      <c r="CP383" s="404"/>
      <c r="CQ383" s="405">
        <v>0</v>
      </c>
      <c r="CR383" s="405">
        <v>0</v>
      </c>
      <c r="CS383" s="404"/>
      <c r="CT383" s="405">
        <v>0</v>
      </c>
      <c r="CU383" s="405">
        <v>0</v>
      </c>
      <c r="CV383" s="404"/>
      <c r="CW383" s="405">
        <v>0</v>
      </c>
      <c r="CX383" s="405">
        <v>0</v>
      </c>
      <c r="CY383" s="404"/>
      <c r="CZ383" s="405">
        <v>0</v>
      </c>
      <c r="DA383" s="405">
        <v>0</v>
      </c>
      <c r="DB383" s="404"/>
      <c r="DC383" s="405">
        <v>0</v>
      </c>
      <c r="DD383" s="405">
        <v>0</v>
      </c>
      <c r="DE383" s="404"/>
      <c r="DF383" s="405">
        <v>0</v>
      </c>
      <c r="DG383" s="405">
        <v>0</v>
      </c>
      <c r="DH383" s="404"/>
      <c r="DI383" s="405">
        <v>0</v>
      </c>
      <c r="DJ383" s="405">
        <v>0</v>
      </c>
      <c r="DK383" s="404"/>
      <c r="DL383" s="405">
        <v>0</v>
      </c>
      <c r="DM383" s="405">
        <v>0</v>
      </c>
      <c r="DN383" s="404"/>
      <c r="DO383" s="405">
        <v>0</v>
      </c>
      <c r="DP383" s="405">
        <v>0</v>
      </c>
      <c r="DQ383" s="404"/>
      <c r="DR383" s="405">
        <v>0</v>
      </c>
      <c r="DS383" s="405">
        <v>0</v>
      </c>
      <c r="DT383" s="404"/>
      <c r="DU383" s="405">
        <v>0</v>
      </c>
      <c r="DV383" s="405">
        <v>0</v>
      </c>
      <c r="DW383" s="406">
        <f>W383+Z383+AC383+AF383+AI383+AL383+AO383+AR383+AU383+AX383+BA383+BD383+BG383+BJ383+BM383+BP383+BS383+BV383+BY383+CB383+CE383+CH383+CK383</f>
        <v>0</v>
      </c>
      <c r="DX383" s="406">
        <f>X383+AA383+AD383+AG383+AJ383+AM383+AP383+AS383+AV383+AY383+BB383+BE383+BH383+BK383+BN383+BQ383+BT383+BW383+BZ383+CC383+CF383+CI383+CL383</f>
        <v>0</v>
      </c>
      <c r="DY383" s="405">
        <v>0</v>
      </c>
      <c r="DZ383" s="405">
        <v>0</v>
      </c>
      <c r="EA383" s="405">
        <v>0</v>
      </c>
      <c r="EB383" s="406">
        <f>CN383+CQ383+CT383+CW383+CZ383+DC383+DF383+DI383+DL383+DO383+DR383+DU383</f>
        <v>0</v>
      </c>
      <c r="EC383" s="406">
        <f>CO383+CR383+CU383+CX383+DA383+DD383+DG383+DJ383+DM383+DP383+DS383+DV383</f>
        <v>0</v>
      </c>
      <c r="ED383" s="407">
        <v>0</v>
      </c>
      <c r="EE383" s="407">
        <v>0</v>
      </c>
      <c r="EF383" s="407">
        <v>0</v>
      </c>
      <c r="EG383" s="407">
        <v>0</v>
      </c>
      <c r="EH383" s="407">
        <v>0</v>
      </c>
      <c r="EI383" s="407">
        <v>0</v>
      </c>
      <c r="EJ383" s="407">
        <v>0</v>
      </c>
      <c r="EK383" s="396">
        <f t="shared" si="17"/>
        <v>0</v>
      </c>
      <c r="EL383" s="396">
        <f t="shared" si="18"/>
        <v>0</v>
      </c>
      <c r="EM383" s="408">
        <f t="shared" si="19"/>
        <v>0</v>
      </c>
      <c r="EN383" s="405">
        <v>0</v>
      </c>
      <c r="EO383" s="405">
        <v>0</v>
      </c>
      <c r="EP383" s="81"/>
    </row>
    <row r="384" spans="1:146" x14ac:dyDescent="0.35">
      <c r="A384" s="81"/>
      <c r="B384" s="81"/>
      <c r="C384" s="81"/>
      <c r="D384" s="81"/>
      <c r="E384" s="81"/>
      <c r="F384" s="81"/>
      <c r="G384" s="81"/>
      <c r="H384" s="81"/>
      <c r="I384" s="81"/>
      <c r="J384" s="81"/>
      <c r="K384" s="81"/>
      <c r="L384" s="81"/>
      <c r="M384" s="81"/>
      <c r="N384" s="81"/>
      <c r="O384" s="81"/>
      <c r="P384" s="81"/>
      <c r="Q384" s="81"/>
      <c r="R384" s="81"/>
      <c r="S384" s="81"/>
      <c r="T384" s="81"/>
      <c r="U384" s="81"/>
      <c r="V384" s="404"/>
      <c r="W384" s="405">
        <v>0</v>
      </c>
      <c r="X384" s="405">
        <v>0</v>
      </c>
      <c r="Y384" s="404"/>
      <c r="Z384" s="405">
        <v>0</v>
      </c>
      <c r="AA384" s="405">
        <v>0</v>
      </c>
      <c r="AB384" s="404"/>
      <c r="AC384" s="405">
        <v>0</v>
      </c>
      <c r="AD384" s="405">
        <v>0</v>
      </c>
      <c r="AE384" s="404"/>
      <c r="AF384" s="405">
        <v>0</v>
      </c>
      <c r="AG384" s="405">
        <v>0</v>
      </c>
      <c r="AH384" s="404"/>
      <c r="AI384" s="405">
        <v>0</v>
      </c>
      <c r="AJ384" s="405">
        <v>0</v>
      </c>
      <c r="AK384" s="404"/>
      <c r="AL384" s="405">
        <v>0</v>
      </c>
      <c r="AM384" s="405">
        <v>0</v>
      </c>
      <c r="AN384" s="404"/>
      <c r="AO384" s="405">
        <v>0</v>
      </c>
      <c r="AP384" s="405">
        <v>0</v>
      </c>
      <c r="AQ384" s="404"/>
      <c r="AR384" s="405">
        <v>0</v>
      </c>
      <c r="AS384" s="405">
        <v>0</v>
      </c>
      <c r="AT384" s="404"/>
      <c r="AU384" s="405">
        <v>0</v>
      </c>
      <c r="AV384" s="405">
        <v>0</v>
      </c>
      <c r="AW384" s="404"/>
      <c r="AX384" s="405">
        <v>0</v>
      </c>
      <c r="AY384" s="405">
        <v>0</v>
      </c>
      <c r="AZ384" s="404"/>
      <c r="BA384" s="405">
        <v>0</v>
      </c>
      <c r="BB384" s="405">
        <v>0</v>
      </c>
      <c r="BC384" s="404"/>
      <c r="BD384" s="405">
        <v>0</v>
      </c>
      <c r="BE384" s="405">
        <v>0</v>
      </c>
      <c r="BF384" s="404"/>
      <c r="BG384" s="405">
        <v>0</v>
      </c>
      <c r="BH384" s="405">
        <v>0</v>
      </c>
      <c r="BI384" s="404"/>
      <c r="BJ384" s="405">
        <v>0</v>
      </c>
      <c r="BK384" s="405">
        <v>0</v>
      </c>
      <c r="BL384" s="404"/>
      <c r="BM384" s="405">
        <v>0</v>
      </c>
      <c r="BN384" s="405">
        <v>0</v>
      </c>
      <c r="BO384" s="404"/>
      <c r="BP384" s="405">
        <v>0</v>
      </c>
      <c r="BQ384" s="405">
        <v>0</v>
      </c>
      <c r="BR384" s="404"/>
      <c r="BS384" s="405">
        <v>0</v>
      </c>
      <c r="BT384" s="405">
        <v>0</v>
      </c>
      <c r="BU384" s="404"/>
      <c r="BV384" s="405">
        <v>0</v>
      </c>
      <c r="BW384" s="405">
        <v>0</v>
      </c>
      <c r="BX384" s="404"/>
      <c r="BY384" s="405">
        <v>0</v>
      </c>
      <c r="BZ384" s="405">
        <v>0</v>
      </c>
      <c r="CA384" s="404"/>
      <c r="CB384" s="405">
        <v>0</v>
      </c>
      <c r="CC384" s="405">
        <v>0</v>
      </c>
      <c r="CD384" s="404"/>
      <c r="CE384" s="405">
        <v>0</v>
      </c>
      <c r="CF384" s="405">
        <v>0</v>
      </c>
      <c r="CG384" s="404"/>
      <c r="CH384" s="405">
        <v>0</v>
      </c>
      <c r="CI384" s="405">
        <v>0</v>
      </c>
      <c r="CJ384" s="404"/>
      <c r="CK384" s="405">
        <v>0</v>
      </c>
      <c r="CL384" s="405">
        <v>0</v>
      </c>
      <c r="CM384" s="404"/>
      <c r="CN384" s="405">
        <v>0</v>
      </c>
      <c r="CO384" s="405">
        <v>0</v>
      </c>
      <c r="CP384" s="404"/>
      <c r="CQ384" s="405">
        <v>0</v>
      </c>
      <c r="CR384" s="405">
        <v>0</v>
      </c>
      <c r="CS384" s="404"/>
      <c r="CT384" s="405">
        <v>0</v>
      </c>
      <c r="CU384" s="405">
        <v>0</v>
      </c>
      <c r="CV384" s="404"/>
      <c r="CW384" s="405">
        <v>0</v>
      </c>
      <c r="CX384" s="405">
        <v>0</v>
      </c>
      <c r="CY384" s="404"/>
      <c r="CZ384" s="405">
        <v>0</v>
      </c>
      <c r="DA384" s="405">
        <v>0</v>
      </c>
      <c r="DB384" s="404"/>
      <c r="DC384" s="405">
        <v>0</v>
      </c>
      <c r="DD384" s="405">
        <v>0</v>
      </c>
      <c r="DE384" s="404"/>
      <c r="DF384" s="405">
        <v>0</v>
      </c>
      <c r="DG384" s="405">
        <v>0</v>
      </c>
      <c r="DH384" s="404"/>
      <c r="DI384" s="405">
        <v>0</v>
      </c>
      <c r="DJ384" s="405">
        <v>0</v>
      </c>
      <c r="DK384" s="404"/>
      <c r="DL384" s="405">
        <v>0</v>
      </c>
      <c r="DM384" s="405">
        <v>0</v>
      </c>
      <c r="DN384" s="404"/>
      <c r="DO384" s="405">
        <v>0</v>
      </c>
      <c r="DP384" s="405">
        <v>0</v>
      </c>
      <c r="DQ384" s="404"/>
      <c r="DR384" s="405">
        <v>0</v>
      </c>
      <c r="DS384" s="405">
        <v>0</v>
      </c>
      <c r="DT384" s="404"/>
      <c r="DU384" s="405">
        <v>0</v>
      </c>
      <c r="DV384" s="405">
        <v>0</v>
      </c>
      <c r="DW384" s="406">
        <f>W384+Z384+AC384+AF384+AI384+AL384+AO384+AR384+AU384+AX384+BA384+BD384+BG384+BJ384+BM384+BP384+BS384+BV384+BY384+CB384+CE384+CH384+CK384</f>
        <v>0</v>
      </c>
      <c r="DX384" s="406">
        <f>X384+AA384+AD384+AG384+AJ384+AM384+AP384+AS384+AV384+AY384+BB384+BE384+BH384+BK384+BN384+BQ384+BT384+BW384+BZ384+CC384+CF384+CI384+CL384</f>
        <v>0</v>
      </c>
      <c r="DY384" s="405">
        <v>0</v>
      </c>
      <c r="DZ384" s="405">
        <v>0</v>
      </c>
      <c r="EA384" s="405">
        <v>0</v>
      </c>
      <c r="EB384" s="406">
        <f>CN384+CQ384+CT384+CW384+CZ384+DC384+DF384+DI384+DL384+DO384+DR384+DU384</f>
        <v>0</v>
      </c>
      <c r="EC384" s="406">
        <f>CO384+CR384+CU384+CX384+DA384+DD384+DG384+DJ384+DM384+DP384+DS384+DV384</f>
        <v>0</v>
      </c>
      <c r="ED384" s="407">
        <v>0</v>
      </c>
      <c r="EE384" s="407">
        <v>0</v>
      </c>
      <c r="EF384" s="407">
        <v>0</v>
      </c>
      <c r="EG384" s="407">
        <v>0</v>
      </c>
      <c r="EH384" s="407">
        <v>0</v>
      </c>
      <c r="EI384" s="407">
        <v>0</v>
      </c>
      <c r="EJ384" s="407">
        <v>0</v>
      </c>
      <c r="EK384" s="396">
        <f t="shared" si="17"/>
        <v>0</v>
      </c>
      <c r="EL384" s="396">
        <f t="shared" si="18"/>
        <v>0</v>
      </c>
      <c r="EM384" s="408">
        <f t="shared" si="19"/>
        <v>0</v>
      </c>
      <c r="EN384" s="405">
        <v>0</v>
      </c>
      <c r="EO384" s="405">
        <v>0</v>
      </c>
      <c r="EP384" s="81"/>
    </row>
    <row r="385" spans="1:146" x14ac:dyDescent="0.35">
      <c r="A385" s="81"/>
      <c r="B385" s="81"/>
      <c r="C385" s="81"/>
      <c r="D385" s="81"/>
      <c r="E385" s="81"/>
      <c r="F385" s="81"/>
      <c r="G385" s="81"/>
      <c r="H385" s="81"/>
      <c r="I385" s="81"/>
      <c r="J385" s="81"/>
      <c r="K385" s="81"/>
      <c r="L385" s="81"/>
      <c r="M385" s="81"/>
      <c r="N385" s="81"/>
      <c r="O385" s="81"/>
      <c r="P385" s="81"/>
      <c r="Q385" s="81"/>
      <c r="R385" s="81"/>
      <c r="S385" s="81"/>
      <c r="T385" s="81"/>
      <c r="U385" s="81"/>
      <c r="V385" s="404"/>
      <c r="W385" s="405">
        <v>0</v>
      </c>
      <c r="X385" s="405">
        <v>0</v>
      </c>
      <c r="Y385" s="404"/>
      <c r="Z385" s="405">
        <v>0</v>
      </c>
      <c r="AA385" s="405">
        <v>0</v>
      </c>
      <c r="AB385" s="404"/>
      <c r="AC385" s="405">
        <v>0</v>
      </c>
      <c r="AD385" s="405">
        <v>0</v>
      </c>
      <c r="AE385" s="404"/>
      <c r="AF385" s="405">
        <v>0</v>
      </c>
      <c r="AG385" s="405">
        <v>0</v>
      </c>
      <c r="AH385" s="404"/>
      <c r="AI385" s="405">
        <v>0</v>
      </c>
      <c r="AJ385" s="405">
        <v>0</v>
      </c>
      <c r="AK385" s="404"/>
      <c r="AL385" s="405">
        <v>0</v>
      </c>
      <c r="AM385" s="405">
        <v>0</v>
      </c>
      <c r="AN385" s="404"/>
      <c r="AO385" s="405">
        <v>0</v>
      </c>
      <c r="AP385" s="405">
        <v>0</v>
      </c>
      <c r="AQ385" s="404"/>
      <c r="AR385" s="405">
        <v>0</v>
      </c>
      <c r="AS385" s="405">
        <v>0</v>
      </c>
      <c r="AT385" s="404"/>
      <c r="AU385" s="405">
        <v>0</v>
      </c>
      <c r="AV385" s="405">
        <v>0</v>
      </c>
      <c r="AW385" s="404"/>
      <c r="AX385" s="405">
        <v>0</v>
      </c>
      <c r="AY385" s="405">
        <v>0</v>
      </c>
      <c r="AZ385" s="404"/>
      <c r="BA385" s="405">
        <v>0</v>
      </c>
      <c r="BB385" s="405">
        <v>0</v>
      </c>
      <c r="BC385" s="404"/>
      <c r="BD385" s="405">
        <v>0</v>
      </c>
      <c r="BE385" s="405">
        <v>0</v>
      </c>
      <c r="BF385" s="404"/>
      <c r="BG385" s="405">
        <v>0</v>
      </c>
      <c r="BH385" s="405">
        <v>0</v>
      </c>
      <c r="BI385" s="404"/>
      <c r="BJ385" s="405">
        <v>0</v>
      </c>
      <c r="BK385" s="405">
        <v>0</v>
      </c>
      <c r="BL385" s="404"/>
      <c r="BM385" s="405">
        <v>0</v>
      </c>
      <c r="BN385" s="405">
        <v>0</v>
      </c>
      <c r="BO385" s="404"/>
      <c r="BP385" s="405">
        <v>0</v>
      </c>
      <c r="BQ385" s="405">
        <v>0</v>
      </c>
      <c r="BR385" s="404"/>
      <c r="BS385" s="405">
        <v>0</v>
      </c>
      <c r="BT385" s="405">
        <v>0</v>
      </c>
      <c r="BU385" s="404"/>
      <c r="BV385" s="405">
        <v>0</v>
      </c>
      <c r="BW385" s="405">
        <v>0</v>
      </c>
      <c r="BX385" s="404"/>
      <c r="BY385" s="405">
        <v>0</v>
      </c>
      <c r="BZ385" s="405">
        <v>0</v>
      </c>
      <c r="CA385" s="404"/>
      <c r="CB385" s="405">
        <v>0</v>
      </c>
      <c r="CC385" s="405">
        <v>0</v>
      </c>
      <c r="CD385" s="404"/>
      <c r="CE385" s="405">
        <v>0</v>
      </c>
      <c r="CF385" s="405">
        <v>0</v>
      </c>
      <c r="CG385" s="404"/>
      <c r="CH385" s="405">
        <v>0</v>
      </c>
      <c r="CI385" s="405">
        <v>0</v>
      </c>
      <c r="CJ385" s="404"/>
      <c r="CK385" s="405">
        <v>0</v>
      </c>
      <c r="CL385" s="405">
        <v>0</v>
      </c>
      <c r="CM385" s="404"/>
      <c r="CN385" s="405">
        <v>0</v>
      </c>
      <c r="CO385" s="405">
        <v>0</v>
      </c>
      <c r="CP385" s="404"/>
      <c r="CQ385" s="405">
        <v>0</v>
      </c>
      <c r="CR385" s="405">
        <v>0</v>
      </c>
      <c r="CS385" s="404"/>
      <c r="CT385" s="405">
        <v>0</v>
      </c>
      <c r="CU385" s="405">
        <v>0</v>
      </c>
      <c r="CV385" s="404"/>
      <c r="CW385" s="405">
        <v>0</v>
      </c>
      <c r="CX385" s="405">
        <v>0</v>
      </c>
      <c r="CY385" s="404"/>
      <c r="CZ385" s="405">
        <v>0</v>
      </c>
      <c r="DA385" s="405">
        <v>0</v>
      </c>
      <c r="DB385" s="404"/>
      <c r="DC385" s="405">
        <v>0</v>
      </c>
      <c r="DD385" s="405">
        <v>0</v>
      </c>
      <c r="DE385" s="404"/>
      <c r="DF385" s="405">
        <v>0</v>
      </c>
      <c r="DG385" s="405">
        <v>0</v>
      </c>
      <c r="DH385" s="404"/>
      <c r="DI385" s="405">
        <v>0</v>
      </c>
      <c r="DJ385" s="405">
        <v>0</v>
      </c>
      <c r="DK385" s="404"/>
      <c r="DL385" s="405">
        <v>0</v>
      </c>
      <c r="DM385" s="405">
        <v>0</v>
      </c>
      <c r="DN385" s="404"/>
      <c r="DO385" s="405">
        <v>0</v>
      </c>
      <c r="DP385" s="405">
        <v>0</v>
      </c>
      <c r="DQ385" s="404"/>
      <c r="DR385" s="405">
        <v>0</v>
      </c>
      <c r="DS385" s="405">
        <v>0</v>
      </c>
      <c r="DT385" s="404"/>
      <c r="DU385" s="405">
        <v>0</v>
      </c>
      <c r="DV385" s="405">
        <v>0</v>
      </c>
      <c r="DW385" s="406">
        <f>W385+Z385+AC385+AF385+AI385+AL385+AO385+AR385+AU385+AX385+BA385+BD385+BG385+BJ385+BM385+BP385+BS385+BV385+BY385+CB385+CE385+CH385+CK385</f>
        <v>0</v>
      </c>
      <c r="DX385" s="406">
        <f>X385+AA385+AD385+AG385+AJ385+AM385+AP385+AS385+AV385+AY385+BB385+BE385+BH385+BK385+BN385+BQ385+BT385+BW385+BZ385+CC385+CF385+CI385+CL385</f>
        <v>0</v>
      </c>
      <c r="DY385" s="405">
        <v>0</v>
      </c>
      <c r="DZ385" s="405">
        <v>0</v>
      </c>
      <c r="EA385" s="405">
        <v>0</v>
      </c>
      <c r="EB385" s="406">
        <f>CN385+CQ385+CT385+CW385+CZ385+DC385+DF385+DI385+DL385+DO385+DR385+DU385</f>
        <v>0</v>
      </c>
      <c r="EC385" s="406">
        <f>CO385+CR385+CU385+CX385+DA385+DD385+DG385+DJ385+DM385+DP385+DS385+DV385</f>
        <v>0</v>
      </c>
      <c r="ED385" s="407">
        <v>0</v>
      </c>
      <c r="EE385" s="407">
        <v>0</v>
      </c>
      <c r="EF385" s="407">
        <v>0</v>
      </c>
      <c r="EG385" s="407">
        <v>0</v>
      </c>
      <c r="EH385" s="407">
        <v>0</v>
      </c>
      <c r="EI385" s="407">
        <v>0</v>
      </c>
      <c r="EJ385" s="407">
        <v>0</v>
      </c>
      <c r="EK385" s="396">
        <f t="shared" si="17"/>
        <v>0</v>
      </c>
      <c r="EL385" s="396">
        <f t="shared" si="18"/>
        <v>0</v>
      </c>
      <c r="EM385" s="408">
        <f t="shared" si="19"/>
        <v>0</v>
      </c>
      <c r="EN385" s="405">
        <v>0</v>
      </c>
      <c r="EO385" s="405">
        <v>0</v>
      </c>
      <c r="EP385" s="81"/>
    </row>
    <row r="386" spans="1:146" x14ac:dyDescent="0.35">
      <c r="A386" s="81"/>
      <c r="B386" s="81"/>
      <c r="C386" s="81"/>
      <c r="D386" s="81"/>
      <c r="E386" s="81"/>
      <c r="F386" s="81"/>
      <c r="G386" s="81"/>
      <c r="H386" s="81"/>
      <c r="I386" s="81"/>
      <c r="J386" s="81"/>
      <c r="K386" s="81"/>
      <c r="L386" s="81"/>
      <c r="M386" s="81"/>
      <c r="N386" s="81"/>
      <c r="O386" s="81"/>
      <c r="P386" s="81"/>
      <c r="Q386" s="81"/>
      <c r="R386" s="81"/>
      <c r="S386" s="81"/>
      <c r="T386" s="81"/>
      <c r="U386" s="81"/>
      <c r="V386" s="404"/>
      <c r="W386" s="405">
        <v>0</v>
      </c>
      <c r="X386" s="405">
        <v>0</v>
      </c>
      <c r="Y386" s="404"/>
      <c r="Z386" s="405">
        <v>0</v>
      </c>
      <c r="AA386" s="405">
        <v>0</v>
      </c>
      <c r="AB386" s="404"/>
      <c r="AC386" s="405">
        <v>0</v>
      </c>
      <c r="AD386" s="405">
        <v>0</v>
      </c>
      <c r="AE386" s="404"/>
      <c r="AF386" s="405">
        <v>0</v>
      </c>
      <c r="AG386" s="405">
        <v>0</v>
      </c>
      <c r="AH386" s="404"/>
      <c r="AI386" s="405">
        <v>0</v>
      </c>
      <c r="AJ386" s="405">
        <v>0</v>
      </c>
      <c r="AK386" s="404"/>
      <c r="AL386" s="405">
        <v>0</v>
      </c>
      <c r="AM386" s="405">
        <v>0</v>
      </c>
      <c r="AN386" s="404"/>
      <c r="AO386" s="405">
        <v>0</v>
      </c>
      <c r="AP386" s="405">
        <v>0</v>
      </c>
      <c r="AQ386" s="404"/>
      <c r="AR386" s="405">
        <v>0</v>
      </c>
      <c r="AS386" s="405">
        <v>0</v>
      </c>
      <c r="AT386" s="404"/>
      <c r="AU386" s="405">
        <v>0</v>
      </c>
      <c r="AV386" s="405">
        <v>0</v>
      </c>
      <c r="AW386" s="404"/>
      <c r="AX386" s="405">
        <v>0</v>
      </c>
      <c r="AY386" s="405">
        <v>0</v>
      </c>
      <c r="AZ386" s="404"/>
      <c r="BA386" s="405">
        <v>0</v>
      </c>
      <c r="BB386" s="405">
        <v>0</v>
      </c>
      <c r="BC386" s="404"/>
      <c r="BD386" s="405">
        <v>0</v>
      </c>
      <c r="BE386" s="405">
        <v>0</v>
      </c>
      <c r="BF386" s="404"/>
      <c r="BG386" s="405">
        <v>0</v>
      </c>
      <c r="BH386" s="405">
        <v>0</v>
      </c>
      <c r="BI386" s="404"/>
      <c r="BJ386" s="405">
        <v>0</v>
      </c>
      <c r="BK386" s="405">
        <v>0</v>
      </c>
      <c r="BL386" s="404"/>
      <c r="BM386" s="405">
        <v>0</v>
      </c>
      <c r="BN386" s="405">
        <v>0</v>
      </c>
      <c r="BO386" s="404"/>
      <c r="BP386" s="405">
        <v>0</v>
      </c>
      <c r="BQ386" s="405">
        <v>0</v>
      </c>
      <c r="BR386" s="404"/>
      <c r="BS386" s="405">
        <v>0</v>
      </c>
      <c r="BT386" s="405">
        <v>0</v>
      </c>
      <c r="BU386" s="404"/>
      <c r="BV386" s="405">
        <v>0</v>
      </c>
      <c r="BW386" s="405">
        <v>0</v>
      </c>
      <c r="BX386" s="404"/>
      <c r="BY386" s="405">
        <v>0</v>
      </c>
      <c r="BZ386" s="405">
        <v>0</v>
      </c>
      <c r="CA386" s="404"/>
      <c r="CB386" s="405">
        <v>0</v>
      </c>
      <c r="CC386" s="405">
        <v>0</v>
      </c>
      <c r="CD386" s="404"/>
      <c r="CE386" s="405">
        <v>0</v>
      </c>
      <c r="CF386" s="405">
        <v>0</v>
      </c>
      <c r="CG386" s="404"/>
      <c r="CH386" s="405">
        <v>0</v>
      </c>
      <c r="CI386" s="405">
        <v>0</v>
      </c>
      <c r="CJ386" s="404"/>
      <c r="CK386" s="405">
        <v>0</v>
      </c>
      <c r="CL386" s="405">
        <v>0</v>
      </c>
      <c r="CM386" s="404"/>
      <c r="CN386" s="405">
        <v>0</v>
      </c>
      <c r="CO386" s="405">
        <v>0</v>
      </c>
      <c r="CP386" s="404"/>
      <c r="CQ386" s="405">
        <v>0</v>
      </c>
      <c r="CR386" s="405">
        <v>0</v>
      </c>
      <c r="CS386" s="404"/>
      <c r="CT386" s="405">
        <v>0</v>
      </c>
      <c r="CU386" s="405">
        <v>0</v>
      </c>
      <c r="CV386" s="404"/>
      <c r="CW386" s="405">
        <v>0</v>
      </c>
      <c r="CX386" s="405">
        <v>0</v>
      </c>
      <c r="CY386" s="404"/>
      <c r="CZ386" s="405">
        <v>0</v>
      </c>
      <c r="DA386" s="405">
        <v>0</v>
      </c>
      <c r="DB386" s="404"/>
      <c r="DC386" s="405">
        <v>0</v>
      </c>
      <c r="DD386" s="405">
        <v>0</v>
      </c>
      <c r="DE386" s="404"/>
      <c r="DF386" s="405">
        <v>0</v>
      </c>
      <c r="DG386" s="405">
        <v>0</v>
      </c>
      <c r="DH386" s="404"/>
      <c r="DI386" s="405">
        <v>0</v>
      </c>
      <c r="DJ386" s="405">
        <v>0</v>
      </c>
      <c r="DK386" s="404"/>
      <c r="DL386" s="405">
        <v>0</v>
      </c>
      <c r="DM386" s="405">
        <v>0</v>
      </c>
      <c r="DN386" s="404"/>
      <c r="DO386" s="405">
        <v>0</v>
      </c>
      <c r="DP386" s="405">
        <v>0</v>
      </c>
      <c r="DQ386" s="404"/>
      <c r="DR386" s="405">
        <v>0</v>
      </c>
      <c r="DS386" s="405">
        <v>0</v>
      </c>
      <c r="DT386" s="404"/>
      <c r="DU386" s="405">
        <v>0</v>
      </c>
      <c r="DV386" s="405">
        <v>0</v>
      </c>
      <c r="DW386" s="406">
        <f>W386+Z386+AC386+AF386+AI386+AL386+AO386+AR386+AU386+AX386+BA386+BD386+BG386+BJ386+BM386+BP386+BS386+BV386+BY386+CB386+CE386+CH386+CK386</f>
        <v>0</v>
      </c>
      <c r="DX386" s="406">
        <f>X386+AA386+AD386+AG386+AJ386+AM386+AP386+AS386+AV386+AY386+BB386+BE386+BH386+BK386+BN386+BQ386+BT386+BW386+BZ386+CC386+CF386+CI386+CL386</f>
        <v>0</v>
      </c>
      <c r="DY386" s="405">
        <v>0</v>
      </c>
      <c r="DZ386" s="405">
        <v>0</v>
      </c>
      <c r="EA386" s="405">
        <v>0</v>
      </c>
      <c r="EB386" s="406">
        <f>CN386+CQ386+CT386+CW386+CZ386+DC386+DF386+DI386+DL386+DO386+DR386+DU386</f>
        <v>0</v>
      </c>
      <c r="EC386" s="406">
        <f>CO386+CR386+CU386+CX386+DA386+DD386+DG386+DJ386+DM386+DP386+DS386+DV386</f>
        <v>0</v>
      </c>
      <c r="ED386" s="407">
        <v>0</v>
      </c>
      <c r="EE386" s="407">
        <v>0</v>
      </c>
      <c r="EF386" s="407">
        <v>0</v>
      </c>
      <c r="EG386" s="407">
        <v>0</v>
      </c>
      <c r="EH386" s="407">
        <v>0</v>
      </c>
      <c r="EI386" s="407">
        <v>0</v>
      </c>
      <c r="EJ386" s="407">
        <v>0</v>
      </c>
      <c r="EK386" s="396">
        <f t="shared" si="17"/>
        <v>0</v>
      </c>
      <c r="EL386" s="396">
        <f t="shared" si="18"/>
        <v>0</v>
      </c>
      <c r="EM386" s="408">
        <f t="shared" si="19"/>
        <v>0</v>
      </c>
      <c r="EN386" s="405">
        <v>0</v>
      </c>
      <c r="EO386" s="405">
        <v>0</v>
      </c>
      <c r="EP386" s="81"/>
    </row>
    <row r="387" spans="1:146" x14ac:dyDescent="0.35">
      <c r="A387" s="81"/>
      <c r="B387" s="81"/>
      <c r="C387" s="81"/>
      <c r="D387" s="81"/>
      <c r="E387" s="81"/>
      <c r="F387" s="81"/>
      <c r="G387" s="81"/>
      <c r="H387" s="81"/>
      <c r="I387" s="81"/>
      <c r="J387" s="81"/>
      <c r="K387" s="81"/>
      <c r="L387" s="81"/>
      <c r="M387" s="81"/>
      <c r="N387" s="81"/>
      <c r="O387" s="81"/>
      <c r="P387" s="81"/>
      <c r="Q387" s="81"/>
      <c r="R387" s="81"/>
      <c r="S387" s="81"/>
      <c r="T387" s="81"/>
      <c r="U387" s="81"/>
      <c r="V387" s="404"/>
      <c r="W387" s="405">
        <v>0</v>
      </c>
      <c r="X387" s="405">
        <v>0</v>
      </c>
      <c r="Y387" s="404"/>
      <c r="Z387" s="405">
        <v>0</v>
      </c>
      <c r="AA387" s="405">
        <v>0</v>
      </c>
      <c r="AB387" s="404"/>
      <c r="AC387" s="405">
        <v>0</v>
      </c>
      <c r="AD387" s="405">
        <v>0</v>
      </c>
      <c r="AE387" s="404"/>
      <c r="AF387" s="405">
        <v>0</v>
      </c>
      <c r="AG387" s="405">
        <v>0</v>
      </c>
      <c r="AH387" s="404"/>
      <c r="AI387" s="405">
        <v>0</v>
      </c>
      <c r="AJ387" s="405">
        <v>0</v>
      </c>
      <c r="AK387" s="404"/>
      <c r="AL387" s="405">
        <v>0</v>
      </c>
      <c r="AM387" s="405">
        <v>0</v>
      </c>
      <c r="AN387" s="404"/>
      <c r="AO387" s="405">
        <v>0</v>
      </c>
      <c r="AP387" s="405">
        <v>0</v>
      </c>
      <c r="AQ387" s="404"/>
      <c r="AR387" s="405">
        <v>0</v>
      </c>
      <c r="AS387" s="405">
        <v>0</v>
      </c>
      <c r="AT387" s="404"/>
      <c r="AU387" s="405">
        <v>0</v>
      </c>
      <c r="AV387" s="405">
        <v>0</v>
      </c>
      <c r="AW387" s="404"/>
      <c r="AX387" s="405">
        <v>0</v>
      </c>
      <c r="AY387" s="405">
        <v>0</v>
      </c>
      <c r="AZ387" s="404"/>
      <c r="BA387" s="405">
        <v>0</v>
      </c>
      <c r="BB387" s="405">
        <v>0</v>
      </c>
      <c r="BC387" s="404"/>
      <c r="BD387" s="405">
        <v>0</v>
      </c>
      <c r="BE387" s="405">
        <v>0</v>
      </c>
      <c r="BF387" s="404"/>
      <c r="BG387" s="405">
        <v>0</v>
      </c>
      <c r="BH387" s="405">
        <v>0</v>
      </c>
      <c r="BI387" s="404"/>
      <c r="BJ387" s="405">
        <v>0</v>
      </c>
      <c r="BK387" s="405">
        <v>0</v>
      </c>
      <c r="BL387" s="404"/>
      <c r="BM387" s="405">
        <v>0</v>
      </c>
      <c r="BN387" s="405">
        <v>0</v>
      </c>
      <c r="BO387" s="404"/>
      <c r="BP387" s="405">
        <v>0</v>
      </c>
      <c r="BQ387" s="405">
        <v>0</v>
      </c>
      <c r="BR387" s="404"/>
      <c r="BS387" s="405">
        <v>0</v>
      </c>
      <c r="BT387" s="405">
        <v>0</v>
      </c>
      <c r="BU387" s="404"/>
      <c r="BV387" s="405">
        <v>0</v>
      </c>
      <c r="BW387" s="405">
        <v>0</v>
      </c>
      <c r="BX387" s="404"/>
      <c r="BY387" s="405">
        <v>0</v>
      </c>
      <c r="BZ387" s="405">
        <v>0</v>
      </c>
      <c r="CA387" s="404"/>
      <c r="CB387" s="405">
        <v>0</v>
      </c>
      <c r="CC387" s="405">
        <v>0</v>
      </c>
      <c r="CD387" s="404"/>
      <c r="CE387" s="405">
        <v>0</v>
      </c>
      <c r="CF387" s="405">
        <v>0</v>
      </c>
      <c r="CG387" s="404"/>
      <c r="CH387" s="405">
        <v>0</v>
      </c>
      <c r="CI387" s="405">
        <v>0</v>
      </c>
      <c r="CJ387" s="404"/>
      <c r="CK387" s="405">
        <v>0</v>
      </c>
      <c r="CL387" s="405">
        <v>0</v>
      </c>
      <c r="CM387" s="404"/>
      <c r="CN387" s="405">
        <v>0</v>
      </c>
      <c r="CO387" s="405">
        <v>0</v>
      </c>
      <c r="CP387" s="404"/>
      <c r="CQ387" s="405">
        <v>0</v>
      </c>
      <c r="CR387" s="405">
        <v>0</v>
      </c>
      <c r="CS387" s="404"/>
      <c r="CT387" s="405">
        <v>0</v>
      </c>
      <c r="CU387" s="405">
        <v>0</v>
      </c>
      <c r="CV387" s="404"/>
      <c r="CW387" s="405">
        <v>0</v>
      </c>
      <c r="CX387" s="405">
        <v>0</v>
      </c>
      <c r="CY387" s="404"/>
      <c r="CZ387" s="405">
        <v>0</v>
      </c>
      <c r="DA387" s="405">
        <v>0</v>
      </c>
      <c r="DB387" s="404"/>
      <c r="DC387" s="405">
        <v>0</v>
      </c>
      <c r="DD387" s="405">
        <v>0</v>
      </c>
      <c r="DE387" s="404"/>
      <c r="DF387" s="405">
        <v>0</v>
      </c>
      <c r="DG387" s="405">
        <v>0</v>
      </c>
      <c r="DH387" s="404"/>
      <c r="DI387" s="405">
        <v>0</v>
      </c>
      <c r="DJ387" s="405">
        <v>0</v>
      </c>
      <c r="DK387" s="404"/>
      <c r="DL387" s="405">
        <v>0</v>
      </c>
      <c r="DM387" s="405">
        <v>0</v>
      </c>
      <c r="DN387" s="404"/>
      <c r="DO387" s="405">
        <v>0</v>
      </c>
      <c r="DP387" s="405">
        <v>0</v>
      </c>
      <c r="DQ387" s="404"/>
      <c r="DR387" s="405">
        <v>0</v>
      </c>
      <c r="DS387" s="405">
        <v>0</v>
      </c>
      <c r="DT387" s="404"/>
      <c r="DU387" s="405">
        <v>0</v>
      </c>
      <c r="DV387" s="405">
        <v>0</v>
      </c>
      <c r="DW387" s="406">
        <f>W387+Z387+AC387+AF387+AI387+AL387+AO387+AR387+AU387+AX387+BA387+BD387+BG387+BJ387+BM387+BP387+BS387+BV387+BY387+CB387+CE387+CH387+CK387</f>
        <v>0</v>
      </c>
      <c r="DX387" s="406">
        <f>X387+AA387+AD387+AG387+AJ387+AM387+AP387+AS387+AV387+AY387+BB387+BE387+BH387+BK387+BN387+BQ387+BT387+BW387+BZ387+CC387+CF387+CI387+CL387</f>
        <v>0</v>
      </c>
      <c r="DY387" s="405">
        <v>0</v>
      </c>
      <c r="DZ387" s="405">
        <v>0</v>
      </c>
      <c r="EA387" s="405">
        <v>0</v>
      </c>
      <c r="EB387" s="406">
        <f>CN387+CQ387+CT387+CW387+CZ387+DC387+DF387+DI387+DL387+DO387+DR387+DU387</f>
        <v>0</v>
      </c>
      <c r="EC387" s="406">
        <f>CO387+CR387+CU387+CX387+DA387+DD387+DG387+DJ387+DM387+DP387+DS387+DV387</f>
        <v>0</v>
      </c>
      <c r="ED387" s="407">
        <v>0</v>
      </c>
      <c r="EE387" s="407">
        <v>0</v>
      </c>
      <c r="EF387" s="407">
        <v>0</v>
      </c>
      <c r="EG387" s="407">
        <v>0</v>
      </c>
      <c r="EH387" s="407">
        <v>0</v>
      </c>
      <c r="EI387" s="407">
        <v>0</v>
      </c>
      <c r="EJ387" s="407">
        <v>0</v>
      </c>
      <c r="EK387" s="396">
        <f t="shared" si="17"/>
        <v>0</v>
      </c>
      <c r="EL387" s="396">
        <f t="shared" si="18"/>
        <v>0</v>
      </c>
      <c r="EM387" s="408">
        <f t="shared" si="19"/>
        <v>0</v>
      </c>
      <c r="EN387" s="405">
        <v>0</v>
      </c>
      <c r="EO387" s="405">
        <v>0</v>
      </c>
      <c r="EP387" s="81"/>
    </row>
    <row r="388" spans="1:146" x14ac:dyDescent="0.35">
      <c r="A388" s="81"/>
      <c r="B388" s="81"/>
      <c r="C388" s="81"/>
      <c r="D388" s="81"/>
      <c r="E388" s="81"/>
      <c r="F388" s="81"/>
      <c r="G388" s="81"/>
      <c r="H388" s="81"/>
      <c r="I388" s="81"/>
      <c r="J388" s="81"/>
      <c r="K388" s="81"/>
      <c r="L388" s="81"/>
      <c r="M388" s="81"/>
      <c r="N388" s="81"/>
      <c r="O388" s="81"/>
      <c r="P388" s="81"/>
      <c r="Q388" s="81"/>
      <c r="R388" s="81"/>
      <c r="S388" s="81"/>
      <c r="T388" s="81"/>
      <c r="U388" s="81"/>
      <c r="V388" s="404"/>
      <c r="W388" s="405">
        <v>0</v>
      </c>
      <c r="X388" s="405">
        <v>0</v>
      </c>
      <c r="Y388" s="404"/>
      <c r="Z388" s="405">
        <v>0</v>
      </c>
      <c r="AA388" s="405">
        <v>0</v>
      </c>
      <c r="AB388" s="404"/>
      <c r="AC388" s="405">
        <v>0</v>
      </c>
      <c r="AD388" s="405">
        <v>0</v>
      </c>
      <c r="AE388" s="404"/>
      <c r="AF388" s="405">
        <v>0</v>
      </c>
      <c r="AG388" s="405">
        <v>0</v>
      </c>
      <c r="AH388" s="404"/>
      <c r="AI388" s="405">
        <v>0</v>
      </c>
      <c r="AJ388" s="405">
        <v>0</v>
      </c>
      <c r="AK388" s="404"/>
      <c r="AL388" s="405">
        <v>0</v>
      </c>
      <c r="AM388" s="405">
        <v>0</v>
      </c>
      <c r="AN388" s="404"/>
      <c r="AO388" s="405">
        <v>0</v>
      </c>
      <c r="AP388" s="405">
        <v>0</v>
      </c>
      <c r="AQ388" s="404"/>
      <c r="AR388" s="405">
        <v>0</v>
      </c>
      <c r="AS388" s="405">
        <v>0</v>
      </c>
      <c r="AT388" s="404"/>
      <c r="AU388" s="405">
        <v>0</v>
      </c>
      <c r="AV388" s="405">
        <v>0</v>
      </c>
      <c r="AW388" s="404"/>
      <c r="AX388" s="405">
        <v>0</v>
      </c>
      <c r="AY388" s="405">
        <v>0</v>
      </c>
      <c r="AZ388" s="404"/>
      <c r="BA388" s="405">
        <v>0</v>
      </c>
      <c r="BB388" s="405">
        <v>0</v>
      </c>
      <c r="BC388" s="404"/>
      <c r="BD388" s="405">
        <v>0</v>
      </c>
      <c r="BE388" s="405">
        <v>0</v>
      </c>
      <c r="BF388" s="404"/>
      <c r="BG388" s="405">
        <v>0</v>
      </c>
      <c r="BH388" s="405">
        <v>0</v>
      </c>
      <c r="BI388" s="404"/>
      <c r="BJ388" s="405">
        <v>0</v>
      </c>
      <c r="BK388" s="405">
        <v>0</v>
      </c>
      <c r="BL388" s="404"/>
      <c r="BM388" s="405">
        <v>0</v>
      </c>
      <c r="BN388" s="405">
        <v>0</v>
      </c>
      <c r="BO388" s="404"/>
      <c r="BP388" s="405">
        <v>0</v>
      </c>
      <c r="BQ388" s="405">
        <v>0</v>
      </c>
      <c r="BR388" s="404"/>
      <c r="BS388" s="405">
        <v>0</v>
      </c>
      <c r="BT388" s="405">
        <v>0</v>
      </c>
      <c r="BU388" s="404"/>
      <c r="BV388" s="405">
        <v>0</v>
      </c>
      <c r="BW388" s="405">
        <v>0</v>
      </c>
      <c r="BX388" s="404"/>
      <c r="BY388" s="405">
        <v>0</v>
      </c>
      <c r="BZ388" s="405">
        <v>0</v>
      </c>
      <c r="CA388" s="404"/>
      <c r="CB388" s="405">
        <v>0</v>
      </c>
      <c r="CC388" s="405">
        <v>0</v>
      </c>
      <c r="CD388" s="404"/>
      <c r="CE388" s="405">
        <v>0</v>
      </c>
      <c r="CF388" s="405">
        <v>0</v>
      </c>
      <c r="CG388" s="404"/>
      <c r="CH388" s="405">
        <v>0</v>
      </c>
      <c r="CI388" s="405">
        <v>0</v>
      </c>
      <c r="CJ388" s="404"/>
      <c r="CK388" s="405">
        <v>0</v>
      </c>
      <c r="CL388" s="405">
        <v>0</v>
      </c>
      <c r="CM388" s="404"/>
      <c r="CN388" s="405">
        <v>0</v>
      </c>
      <c r="CO388" s="405">
        <v>0</v>
      </c>
      <c r="CP388" s="404"/>
      <c r="CQ388" s="405">
        <v>0</v>
      </c>
      <c r="CR388" s="405">
        <v>0</v>
      </c>
      <c r="CS388" s="404"/>
      <c r="CT388" s="405">
        <v>0</v>
      </c>
      <c r="CU388" s="405">
        <v>0</v>
      </c>
      <c r="CV388" s="404"/>
      <c r="CW388" s="405">
        <v>0</v>
      </c>
      <c r="CX388" s="405">
        <v>0</v>
      </c>
      <c r="CY388" s="404"/>
      <c r="CZ388" s="405">
        <v>0</v>
      </c>
      <c r="DA388" s="405">
        <v>0</v>
      </c>
      <c r="DB388" s="404"/>
      <c r="DC388" s="405">
        <v>0</v>
      </c>
      <c r="DD388" s="405">
        <v>0</v>
      </c>
      <c r="DE388" s="404"/>
      <c r="DF388" s="405">
        <v>0</v>
      </c>
      <c r="DG388" s="405">
        <v>0</v>
      </c>
      <c r="DH388" s="404"/>
      <c r="DI388" s="405">
        <v>0</v>
      </c>
      <c r="DJ388" s="405">
        <v>0</v>
      </c>
      <c r="DK388" s="404"/>
      <c r="DL388" s="405">
        <v>0</v>
      </c>
      <c r="DM388" s="405">
        <v>0</v>
      </c>
      <c r="DN388" s="404"/>
      <c r="DO388" s="405">
        <v>0</v>
      </c>
      <c r="DP388" s="405">
        <v>0</v>
      </c>
      <c r="DQ388" s="404"/>
      <c r="DR388" s="405">
        <v>0</v>
      </c>
      <c r="DS388" s="405">
        <v>0</v>
      </c>
      <c r="DT388" s="404"/>
      <c r="DU388" s="405">
        <v>0</v>
      </c>
      <c r="DV388" s="405">
        <v>0</v>
      </c>
      <c r="DW388" s="406">
        <f>W388+Z388+AC388+AF388+AI388+AL388+AO388+AR388+AU388+AX388+BA388+BD388+BG388+BJ388+BM388+BP388+BS388+BV388+BY388+CB388+CE388+CH388+CK388</f>
        <v>0</v>
      </c>
      <c r="DX388" s="406">
        <f>X388+AA388+AD388+AG388+AJ388+AM388+AP388+AS388+AV388+AY388+BB388+BE388+BH388+BK388+BN388+BQ388+BT388+BW388+BZ388+CC388+CF388+CI388+CL388</f>
        <v>0</v>
      </c>
      <c r="DY388" s="405">
        <v>0</v>
      </c>
      <c r="DZ388" s="405">
        <v>0</v>
      </c>
      <c r="EA388" s="405">
        <v>0</v>
      </c>
      <c r="EB388" s="406">
        <f>CN388+CQ388+CT388+CW388+CZ388+DC388+DF388+DI388+DL388+DO388+DR388+DU388</f>
        <v>0</v>
      </c>
      <c r="EC388" s="406">
        <f>CO388+CR388+CU388+CX388+DA388+DD388+DG388+DJ388+DM388+DP388+DS388+DV388</f>
        <v>0</v>
      </c>
      <c r="ED388" s="407">
        <v>0</v>
      </c>
      <c r="EE388" s="407">
        <v>0</v>
      </c>
      <c r="EF388" s="407">
        <v>0</v>
      </c>
      <c r="EG388" s="407">
        <v>0</v>
      </c>
      <c r="EH388" s="407">
        <v>0</v>
      </c>
      <c r="EI388" s="407">
        <v>0</v>
      </c>
      <c r="EJ388" s="407">
        <v>0</v>
      </c>
      <c r="EK388" s="396">
        <f t="shared" ref="EK388:EK451" si="20">EG388+EI388</f>
        <v>0</v>
      </c>
      <c r="EL388" s="396">
        <f t="shared" ref="EL388:EL451" si="21">EH388+EJ388</f>
        <v>0</v>
      </c>
      <c r="EM388" s="408">
        <f t="shared" ref="EM388:EM451" si="22">(DY388+ED388)*10%</f>
        <v>0</v>
      </c>
      <c r="EN388" s="405">
        <v>0</v>
      </c>
      <c r="EO388" s="405">
        <v>0</v>
      </c>
      <c r="EP388" s="81"/>
    </row>
    <row r="389" spans="1:146" x14ac:dyDescent="0.35">
      <c r="A389" s="81"/>
      <c r="B389" s="81"/>
      <c r="C389" s="81"/>
      <c r="D389" s="81"/>
      <c r="E389" s="81"/>
      <c r="F389" s="81"/>
      <c r="G389" s="81"/>
      <c r="H389" s="81"/>
      <c r="I389" s="81"/>
      <c r="J389" s="81"/>
      <c r="K389" s="81"/>
      <c r="L389" s="81"/>
      <c r="M389" s="81"/>
      <c r="N389" s="81"/>
      <c r="O389" s="81"/>
      <c r="P389" s="81"/>
      <c r="Q389" s="81"/>
      <c r="R389" s="81"/>
      <c r="S389" s="81"/>
      <c r="T389" s="81"/>
      <c r="U389" s="81"/>
      <c r="V389" s="404"/>
      <c r="W389" s="405">
        <v>0</v>
      </c>
      <c r="X389" s="405">
        <v>0</v>
      </c>
      <c r="Y389" s="404"/>
      <c r="Z389" s="405">
        <v>0</v>
      </c>
      <c r="AA389" s="405">
        <v>0</v>
      </c>
      <c r="AB389" s="404"/>
      <c r="AC389" s="405">
        <v>0</v>
      </c>
      <c r="AD389" s="405">
        <v>0</v>
      </c>
      <c r="AE389" s="404"/>
      <c r="AF389" s="405">
        <v>0</v>
      </c>
      <c r="AG389" s="405">
        <v>0</v>
      </c>
      <c r="AH389" s="404"/>
      <c r="AI389" s="405">
        <v>0</v>
      </c>
      <c r="AJ389" s="405">
        <v>0</v>
      </c>
      <c r="AK389" s="404"/>
      <c r="AL389" s="405">
        <v>0</v>
      </c>
      <c r="AM389" s="405">
        <v>0</v>
      </c>
      <c r="AN389" s="404"/>
      <c r="AO389" s="405">
        <v>0</v>
      </c>
      <c r="AP389" s="405">
        <v>0</v>
      </c>
      <c r="AQ389" s="404"/>
      <c r="AR389" s="405">
        <v>0</v>
      </c>
      <c r="AS389" s="405">
        <v>0</v>
      </c>
      <c r="AT389" s="404"/>
      <c r="AU389" s="405">
        <v>0</v>
      </c>
      <c r="AV389" s="405">
        <v>0</v>
      </c>
      <c r="AW389" s="404"/>
      <c r="AX389" s="405">
        <v>0</v>
      </c>
      <c r="AY389" s="405">
        <v>0</v>
      </c>
      <c r="AZ389" s="404"/>
      <c r="BA389" s="405">
        <v>0</v>
      </c>
      <c r="BB389" s="405">
        <v>0</v>
      </c>
      <c r="BC389" s="404"/>
      <c r="BD389" s="405">
        <v>0</v>
      </c>
      <c r="BE389" s="405">
        <v>0</v>
      </c>
      <c r="BF389" s="404"/>
      <c r="BG389" s="405">
        <v>0</v>
      </c>
      <c r="BH389" s="405">
        <v>0</v>
      </c>
      <c r="BI389" s="404"/>
      <c r="BJ389" s="405">
        <v>0</v>
      </c>
      <c r="BK389" s="405">
        <v>0</v>
      </c>
      <c r="BL389" s="404"/>
      <c r="BM389" s="405">
        <v>0</v>
      </c>
      <c r="BN389" s="405">
        <v>0</v>
      </c>
      <c r="BO389" s="404"/>
      <c r="BP389" s="405">
        <v>0</v>
      </c>
      <c r="BQ389" s="405">
        <v>0</v>
      </c>
      <c r="BR389" s="404"/>
      <c r="BS389" s="405">
        <v>0</v>
      </c>
      <c r="BT389" s="405">
        <v>0</v>
      </c>
      <c r="BU389" s="404"/>
      <c r="BV389" s="405">
        <v>0</v>
      </c>
      <c r="BW389" s="405">
        <v>0</v>
      </c>
      <c r="BX389" s="404"/>
      <c r="BY389" s="405">
        <v>0</v>
      </c>
      <c r="BZ389" s="405">
        <v>0</v>
      </c>
      <c r="CA389" s="404"/>
      <c r="CB389" s="405">
        <v>0</v>
      </c>
      <c r="CC389" s="405">
        <v>0</v>
      </c>
      <c r="CD389" s="404"/>
      <c r="CE389" s="405">
        <v>0</v>
      </c>
      <c r="CF389" s="405">
        <v>0</v>
      </c>
      <c r="CG389" s="404"/>
      <c r="CH389" s="405">
        <v>0</v>
      </c>
      <c r="CI389" s="405">
        <v>0</v>
      </c>
      <c r="CJ389" s="404"/>
      <c r="CK389" s="405">
        <v>0</v>
      </c>
      <c r="CL389" s="405">
        <v>0</v>
      </c>
      <c r="CM389" s="404"/>
      <c r="CN389" s="405">
        <v>0</v>
      </c>
      <c r="CO389" s="405">
        <v>0</v>
      </c>
      <c r="CP389" s="404"/>
      <c r="CQ389" s="405">
        <v>0</v>
      </c>
      <c r="CR389" s="405">
        <v>0</v>
      </c>
      <c r="CS389" s="404"/>
      <c r="CT389" s="405">
        <v>0</v>
      </c>
      <c r="CU389" s="405">
        <v>0</v>
      </c>
      <c r="CV389" s="404"/>
      <c r="CW389" s="405">
        <v>0</v>
      </c>
      <c r="CX389" s="405">
        <v>0</v>
      </c>
      <c r="CY389" s="404"/>
      <c r="CZ389" s="405">
        <v>0</v>
      </c>
      <c r="DA389" s="405">
        <v>0</v>
      </c>
      <c r="DB389" s="404"/>
      <c r="DC389" s="405">
        <v>0</v>
      </c>
      <c r="DD389" s="405">
        <v>0</v>
      </c>
      <c r="DE389" s="404"/>
      <c r="DF389" s="405">
        <v>0</v>
      </c>
      <c r="DG389" s="405">
        <v>0</v>
      </c>
      <c r="DH389" s="404"/>
      <c r="DI389" s="405">
        <v>0</v>
      </c>
      <c r="DJ389" s="405">
        <v>0</v>
      </c>
      <c r="DK389" s="404"/>
      <c r="DL389" s="405">
        <v>0</v>
      </c>
      <c r="DM389" s="405">
        <v>0</v>
      </c>
      <c r="DN389" s="404"/>
      <c r="DO389" s="405">
        <v>0</v>
      </c>
      <c r="DP389" s="405">
        <v>0</v>
      </c>
      <c r="DQ389" s="404"/>
      <c r="DR389" s="405">
        <v>0</v>
      </c>
      <c r="DS389" s="405">
        <v>0</v>
      </c>
      <c r="DT389" s="404"/>
      <c r="DU389" s="405">
        <v>0</v>
      </c>
      <c r="DV389" s="405">
        <v>0</v>
      </c>
      <c r="DW389" s="406">
        <f>W389+Z389+AC389+AF389+AI389+AL389+AO389+AR389+AU389+AX389+BA389+BD389+BG389+BJ389+BM389+BP389+BS389+BV389+BY389+CB389+CE389+CH389+CK389</f>
        <v>0</v>
      </c>
      <c r="DX389" s="406">
        <f>X389+AA389+AD389+AG389+AJ389+AM389+AP389+AS389+AV389+AY389+BB389+BE389+BH389+BK389+BN389+BQ389+BT389+BW389+BZ389+CC389+CF389+CI389+CL389</f>
        <v>0</v>
      </c>
      <c r="DY389" s="405">
        <v>0</v>
      </c>
      <c r="DZ389" s="405">
        <v>0</v>
      </c>
      <c r="EA389" s="405">
        <v>0</v>
      </c>
      <c r="EB389" s="406">
        <f>CN389+CQ389+CT389+CW389+CZ389+DC389+DF389+DI389+DL389+DO389+DR389+DU389</f>
        <v>0</v>
      </c>
      <c r="EC389" s="406">
        <f>CO389+CR389+CU389+CX389+DA389+DD389+DG389+DJ389+DM389+DP389+DS389+DV389</f>
        <v>0</v>
      </c>
      <c r="ED389" s="407">
        <v>0</v>
      </c>
      <c r="EE389" s="407">
        <v>0</v>
      </c>
      <c r="EF389" s="407">
        <v>0</v>
      </c>
      <c r="EG389" s="407">
        <v>0</v>
      </c>
      <c r="EH389" s="407">
        <v>0</v>
      </c>
      <c r="EI389" s="407">
        <v>0</v>
      </c>
      <c r="EJ389" s="407">
        <v>0</v>
      </c>
      <c r="EK389" s="396">
        <f t="shared" si="20"/>
        <v>0</v>
      </c>
      <c r="EL389" s="396">
        <f t="shared" si="21"/>
        <v>0</v>
      </c>
      <c r="EM389" s="408">
        <f t="shared" si="22"/>
        <v>0</v>
      </c>
      <c r="EN389" s="405">
        <v>0</v>
      </c>
      <c r="EO389" s="405">
        <v>0</v>
      </c>
      <c r="EP389" s="81"/>
    </row>
    <row r="390" spans="1:146" x14ac:dyDescent="0.35">
      <c r="A390" s="81"/>
      <c r="B390" s="81"/>
      <c r="C390" s="81"/>
      <c r="D390" s="81"/>
      <c r="E390" s="81"/>
      <c r="F390" s="81"/>
      <c r="G390" s="81"/>
      <c r="H390" s="81"/>
      <c r="I390" s="81"/>
      <c r="J390" s="81"/>
      <c r="K390" s="81"/>
      <c r="L390" s="81"/>
      <c r="M390" s="81"/>
      <c r="N390" s="81"/>
      <c r="O390" s="81"/>
      <c r="P390" s="81"/>
      <c r="Q390" s="81"/>
      <c r="R390" s="81"/>
      <c r="S390" s="81"/>
      <c r="T390" s="81"/>
      <c r="U390" s="81"/>
      <c r="V390" s="404"/>
      <c r="W390" s="405">
        <v>0</v>
      </c>
      <c r="X390" s="405">
        <v>0</v>
      </c>
      <c r="Y390" s="404"/>
      <c r="Z390" s="405">
        <v>0</v>
      </c>
      <c r="AA390" s="405">
        <v>0</v>
      </c>
      <c r="AB390" s="404"/>
      <c r="AC390" s="405">
        <v>0</v>
      </c>
      <c r="AD390" s="405">
        <v>0</v>
      </c>
      <c r="AE390" s="404"/>
      <c r="AF390" s="405">
        <v>0</v>
      </c>
      <c r="AG390" s="405">
        <v>0</v>
      </c>
      <c r="AH390" s="404"/>
      <c r="AI390" s="405">
        <v>0</v>
      </c>
      <c r="AJ390" s="405">
        <v>0</v>
      </c>
      <c r="AK390" s="404"/>
      <c r="AL390" s="405">
        <v>0</v>
      </c>
      <c r="AM390" s="405">
        <v>0</v>
      </c>
      <c r="AN390" s="404"/>
      <c r="AO390" s="405">
        <v>0</v>
      </c>
      <c r="AP390" s="405">
        <v>0</v>
      </c>
      <c r="AQ390" s="404"/>
      <c r="AR390" s="405">
        <v>0</v>
      </c>
      <c r="AS390" s="405">
        <v>0</v>
      </c>
      <c r="AT390" s="404"/>
      <c r="AU390" s="405">
        <v>0</v>
      </c>
      <c r="AV390" s="405">
        <v>0</v>
      </c>
      <c r="AW390" s="404"/>
      <c r="AX390" s="405">
        <v>0</v>
      </c>
      <c r="AY390" s="405">
        <v>0</v>
      </c>
      <c r="AZ390" s="404"/>
      <c r="BA390" s="405">
        <v>0</v>
      </c>
      <c r="BB390" s="405">
        <v>0</v>
      </c>
      <c r="BC390" s="404"/>
      <c r="BD390" s="405">
        <v>0</v>
      </c>
      <c r="BE390" s="405">
        <v>0</v>
      </c>
      <c r="BF390" s="404"/>
      <c r="BG390" s="405">
        <v>0</v>
      </c>
      <c r="BH390" s="405">
        <v>0</v>
      </c>
      <c r="BI390" s="404"/>
      <c r="BJ390" s="405">
        <v>0</v>
      </c>
      <c r="BK390" s="405">
        <v>0</v>
      </c>
      <c r="BL390" s="404"/>
      <c r="BM390" s="405">
        <v>0</v>
      </c>
      <c r="BN390" s="405">
        <v>0</v>
      </c>
      <c r="BO390" s="404"/>
      <c r="BP390" s="405">
        <v>0</v>
      </c>
      <c r="BQ390" s="405">
        <v>0</v>
      </c>
      <c r="BR390" s="404"/>
      <c r="BS390" s="405">
        <v>0</v>
      </c>
      <c r="BT390" s="405">
        <v>0</v>
      </c>
      <c r="BU390" s="404"/>
      <c r="BV390" s="405">
        <v>0</v>
      </c>
      <c r="BW390" s="405">
        <v>0</v>
      </c>
      <c r="BX390" s="404"/>
      <c r="BY390" s="405">
        <v>0</v>
      </c>
      <c r="BZ390" s="405">
        <v>0</v>
      </c>
      <c r="CA390" s="404"/>
      <c r="CB390" s="405">
        <v>0</v>
      </c>
      <c r="CC390" s="405">
        <v>0</v>
      </c>
      <c r="CD390" s="404"/>
      <c r="CE390" s="405">
        <v>0</v>
      </c>
      <c r="CF390" s="405">
        <v>0</v>
      </c>
      <c r="CG390" s="404"/>
      <c r="CH390" s="405">
        <v>0</v>
      </c>
      <c r="CI390" s="405">
        <v>0</v>
      </c>
      <c r="CJ390" s="404"/>
      <c r="CK390" s="405">
        <v>0</v>
      </c>
      <c r="CL390" s="405">
        <v>0</v>
      </c>
      <c r="CM390" s="404"/>
      <c r="CN390" s="405">
        <v>0</v>
      </c>
      <c r="CO390" s="405">
        <v>0</v>
      </c>
      <c r="CP390" s="404"/>
      <c r="CQ390" s="405">
        <v>0</v>
      </c>
      <c r="CR390" s="405">
        <v>0</v>
      </c>
      <c r="CS390" s="404"/>
      <c r="CT390" s="405">
        <v>0</v>
      </c>
      <c r="CU390" s="405">
        <v>0</v>
      </c>
      <c r="CV390" s="404"/>
      <c r="CW390" s="405">
        <v>0</v>
      </c>
      <c r="CX390" s="405">
        <v>0</v>
      </c>
      <c r="CY390" s="404"/>
      <c r="CZ390" s="405">
        <v>0</v>
      </c>
      <c r="DA390" s="405">
        <v>0</v>
      </c>
      <c r="DB390" s="404"/>
      <c r="DC390" s="405">
        <v>0</v>
      </c>
      <c r="DD390" s="405">
        <v>0</v>
      </c>
      <c r="DE390" s="404"/>
      <c r="DF390" s="405">
        <v>0</v>
      </c>
      <c r="DG390" s="405">
        <v>0</v>
      </c>
      <c r="DH390" s="404"/>
      <c r="DI390" s="405">
        <v>0</v>
      </c>
      <c r="DJ390" s="405">
        <v>0</v>
      </c>
      <c r="DK390" s="404"/>
      <c r="DL390" s="405">
        <v>0</v>
      </c>
      <c r="DM390" s="405">
        <v>0</v>
      </c>
      <c r="DN390" s="404"/>
      <c r="DO390" s="405">
        <v>0</v>
      </c>
      <c r="DP390" s="405">
        <v>0</v>
      </c>
      <c r="DQ390" s="404"/>
      <c r="DR390" s="405">
        <v>0</v>
      </c>
      <c r="DS390" s="405">
        <v>0</v>
      </c>
      <c r="DT390" s="404"/>
      <c r="DU390" s="405">
        <v>0</v>
      </c>
      <c r="DV390" s="405">
        <v>0</v>
      </c>
      <c r="DW390" s="406">
        <f>W390+Z390+AC390+AF390+AI390+AL390+AO390+AR390+AU390+AX390+BA390+BD390+BG390+BJ390+BM390+BP390+BS390+BV390+BY390+CB390+CE390+CH390+CK390</f>
        <v>0</v>
      </c>
      <c r="DX390" s="406">
        <f>X390+AA390+AD390+AG390+AJ390+AM390+AP390+AS390+AV390+AY390+BB390+BE390+BH390+BK390+BN390+BQ390+BT390+BW390+BZ390+CC390+CF390+CI390+CL390</f>
        <v>0</v>
      </c>
      <c r="DY390" s="405">
        <v>0</v>
      </c>
      <c r="DZ390" s="405">
        <v>0</v>
      </c>
      <c r="EA390" s="405">
        <v>0</v>
      </c>
      <c r="EB390" s="406">
        <f>CN390+CQ390+CT390+CW390+CZ390+DC390+DF390+DI390+DL390+DO390+DR390+DU390</f>
        <v>0</v>
      </c>
      <c r="EC390" s="406">
        <f>CO390+CR390+CU390+CX390+DA390+DD390+DG390+DJ390+DM390+DP390+DS390+DV390</f>
        <v>0</v>
      </c>
      <c r="ED390" s="407">
        <v>0</v>
      </c>
      <c r="EE390" s="407">
        <v>0</v>
      </c>
      <c r="EF390" s="407">
        <v>0</v>
      </c>
      <c r="EG390" s="407">
        <v>0</v>
      </c>
      <c r="EH390" s="407">
        <v>0</v>
      </c>
      <c r="EI390" s="407">
        <v>0</v>
      </c>
      <c r="EJ390" s="407">
        <v>0</v>
      </c>
      <c r="EK390" s="396">
        <f t="shared" si="20"/>
        <v>0</v>
      </c>
      <c r="EL390" s="396">
        <f t="shared" si="21"/>
        <v>0</v>
      </c>
      <c r="EM390" s="408">
        <f t="shared" si="22"/>
        <v>0</v>
      </c>
      <c r="EN390" s="405">
        <v>0</v>
      </c>
      <c r="EO390" s="405">
        <v>0</v>
      </c>
      <c r="EP390" s="81"/>
    </row>
    <row r="391" spans="1:146" x14ac:dyDescent="0.35">
      <c r="A391" s="81"/>
      <c r="B391" s="81"/>
      <c r="C391" s="81"/>
      <c r="D391" s="81"/>
      <c r="E391" s="81"/>
      <c r="F391" s="81"/>
      <c r="G391" s="81"/>
      <c r="H391" s="81"/>
      <c r="I391" s="81"/>
      <c r="J391" s="81"/>
      <c r="K391" s="81"/>
      <c r="L391" s="81"/>
      <c r="M391" s="81"/>
      <c r="N391" s="81"/>
      <c r="O391" s="81"/>
      <c r="P391" s="81"/>
      <c r="Q391" s="81"/>
      <c r="R391" s="81"/>
      <c r="S391" s="81"/>
      <c r="T391" s="81"/>
      <c r="U391" s="81"/>
      <c r="V391" s="404"/>
      <c r="W391" s="405">
        <v>0</v>
      </c>
      <c r="X391" s="405">
        <v>0</v>
      </c>
      <c r="Y391" s="404"/>
      <c r="Z391" s="405">
        <v>0</v>
      </c>
      <c r="AA391" s="405">
        <v>0</v>
      </c>
      <c r="AB391" s="404"/>
      <c r="AC391" s="405">
        <v>0</v>
      </c>
      <c r="AD391" s="405">
        <v>0</v>
      </c>
      <c r="AE391" s="404"/>
      <c r="AF391" s="405">
        <v>0</v>
      </c>
      <c r="AG391" s="405">
        <v>0</v>
      </c>
      <c r="AH391" s="404"/>
      <c r="AI391" s="405">
        <v>0</v>
      </c>
      <c r="AJ391" s="405">
        <v>0</v>
      </c>
      <c r="AK391" s="404"/>
      <c r="AL391" s="405">
        <v>0</v>
      </c>
      <c r="AM391" s="405">
        <v>0</v>
      </c>
      <c r="AN391" s="404"/>
      <c r="AO391" s="405">
        <v>0</v>
      </c>
      <c r="AP391" s="405">
        <v>0</v>
      </c>
      <c r="AQ391" s="404"/>
      <c r="AR391" s="405">
        <v>0</v>
      </c>
      <c r="AS391" s="405">
        <v>0</v>
      </c>
      <c r="AT391" s="404"/>
      <c r="AU391" s="405">
        <v>0</v>
      </c>
      <c r="AV391" s="405">
        <v>0</v>
      </c>
      <c r="AW391" s="404"/>
      <c r="AX391" s="405">
        <v>0</v>
      </c>
      <c r="AY391" s="405">
        <v>0</v>
      </c>
      <c r="AZ391" s="404"/>
      <c r="BA391" s="405">
        <v>0</v>
      </c>
      <c r="BB391" s="405">
        <v>0</v>
      </c>
      <c r="BC391" s="404"/>
      <c r="BD391" s="405">
        <v>0</v>
      </c>
      <c r="BE391" s="405">
        <v>0</v>
      </c>
      <c r="BF391" s="404"/>
      <c r="BG391" s="405">
        <v>0</v>
      </c>
      <c r="BH391" s="405">
        <v>0</v>
      </c>
      <c r="BI391" s="404"/>
      <c r="BJ391" s="405">
        <v>0</v>
      </c>
      <c r="BK391" s="405">
        <v>0</v>
      </c>
      <c r="BL391" s="404"/>
      <c r="BM391" s="405">
        <v>0</v>
      </c>
      <c r="BN391" s="405">
        <v>0</v>
      </c>
      <c r="BO391" s="404"/>
      <c r="BP391" s="405">
        <v>0</v>
      </c>
      <c r="BQ391" s="405">
        <v>0</v>
      </c>
      <c r="BR391" s="404"/>
      <c r="BS391" s="405">
        <v>0</v>
      </c>
      <c r="BT391" s="405">
        <v>0</v>
      </c>
      <c r="BU391" s="404"/>
      <c r="BV391" s="405">
        <v>0</v>
      </c>
      <c r="BW391" s="405">
        <v>0</v>
      </c>
      <c r="BX391" s="404"/>
      <c r="BY391" s="405">
        <v>0</v>
      </c>
      <c r="BZ391" s="405">
        <v>0</v>
      </c>
      <c r="CA391" s="404"/>
      <c r="CB391" s="405">
        <v>0</v>
      </c>
      <c r="CC391" s="405">
        <v>0</v>
      </c>
      <c r="CD391" s="404"/>
      <c r="CE391" s="405">
        <v>0</v>
      </c>
      <c r="CF391" s="405">
        <v>0</v>
      </c>
      <c r="CG391" s="404"/>
      <c r="CH391" s="405">
        <v>0</v>
      </c>
      <c r="CI391" s="405">
        <v>0</v>
      </c>
      <c r="CJ391" s="404"/>
      <c r="CK391" s="405">
        <v>0</v>
      </c>
      <c r="CL391" s="405">
        <v>0</v>
      </c>
      <c r="CM391" s="404"/>
      <c r="CN391" s="405">
        <v>0</v>
      </c>
      <c r="CO391" s="405">
        <v>0</v>
      </c>
      <c r="CP391" s="404"/>
      <c r="CQ391" s="405">
        <v>0</v>
      </c>
      <c r="CR391" s="405">
        <v>0</v>
      </c>
      <c r="CS391" s="404"/>
      <c r="CT391" s="405">
        <v>0</v>
      </c>
      <c r="CU391" s="405">
        <v>0</v>
      </c>
      <c r="CV391" s="404"/>
      <c r="CW391" s="405">
        <v>0</v>
      </c>
      <c r="CX391" s="405">
        <v>0</v>
      </c>
      <c r="CY391" s="404"/>
      <c r="CZ391" s="405">
        <v>0</v>
      </c>
      <c r="DA391" s="405">
        <v>0</v>
      </c>
      <c r="DB391" s="404"/>
      <c r="DC391" s="405">
        <v>0</v>
      </c>
      <c r="DD391" s="405">
        <v>0</v>
      </c>
      <c r="DE391" s="404"/>
      <c r="DF391" s="405">
        <v>0</v>
      </c>
      <c r="DG391" s="405">
        <v>0</v>
      </c>
      <c r="DH391" s="404"/>
      <c r="DI391" s="405">
        <v>0</v>
      </c>
      <c r="DJ391" s="405">
        <v>0</v>
      </c>
      <c r="DK391" s="404"/>
      <c r="DL391" s="405">
        <v>0</v>
      </c>
      <c r="DM391" s="405">
        <v>0</v>
      </c>
      <c r="DN391" s="404"/>
      <c r="DO391" s="405">
        <v>0</v>
      </c>
      <c r="DP391" s="405">
        <v>0</v>
      </c>
      <c r="DQ391" s="404"/>
      <c r="DR391" s="405">
        <v>0</v>
      </c>
      <c r="DS391" s="405">
        <v>0</v>
      </c>
      <c r="DT391" s="404"/>
      <c r="DU391" s="405">
        <v>0</v>
      </c>
      <c r="DV391" s="405">
        <v>0</v>
      </c>
      <c r="DW391" s="406">
        <f>W391+Z391+AC391+AF391+AI391+AL391+AO391+AR391+AU391+AX391+BA391+BD391+BG391+BJ391+BM391+BP391+BS391+BV391+BY391+CB391+CE391+CH391+CK391</f>
        <v>0</v>
      </c>
      <c r="DX391" s="406">
        <f>X391+AA391+AD391+AG391+AJ391+AM391+AP391+AS391+AV391+AY391+BB391+BE391+BH391+BK391+BN391+BQ391+BT391+BW391+BZ391+CC391+CF391+CI391+CL391</f>
        <v>0</v>
      </c>
      <c r="DY391" s="405">
        <v>0</v>
      </c>
      <c r="DZ391" s="405">
        <v>0</v>
      </c>
      <c r="EA391" s="405">
        <v>0</v>
      </c>
      <c r="EB391" s="406">
        <f>CN391+CQ391+CT391+CW391+CZ391+DC391+DF391+DI391+DL391+DO391+DR391+DU391</f>
        <v>0</v>
      </c>
      <c r="EC391" s="406">
        <f>CO391+CR391+CU391+CX391+DA391+DD391+DG391+DJ391+DM391+DP391+DS391+DV391</f>
        <v>0</v>
      </c>
      <c r="ED391" s="407">
        <v>0</v>
      </c>
      <c r="EE391" s="407">
        <v>0</v>
      </c>
      <c r="EF391" s="407">
        <v>0</v>
      </c>
      <c r="EG391" s="407">
        <v>0</v>
      </c>
      <c r="EH391" s="407">
        <v>0</v>
      </c>
      <c r="EI391" s="407">
        <v>0</v>
      </c>
      <c r="EJ391" s="407">
        <v>0</v>
      </c>
      <c r="EK391" s="396">
        <f t="shared" si="20"/>
        <v>0</v>
      </c>
      <c r="EL391" s="396">
        <f t="shared" si="21"/>
        <v>0</v>
      </c>
      <c r="EM391" s="408">
        <f t="shared" si="22"/>
        <v>0</v>
      </c>
      <c r="EN391" s="405">
        <v>0</v>
      </c>
      <c r="EO391" s="405">
        <v>0</v>
      </c>
      <c r="EP391" s="81"/>
    </row>
    <row r="392" spans="1:146" x14ac:dyDescent="0.35">
      <c r="A392" s="81"/>
      <c r="B392" s="81"/>
      <c r="C392" s="81"/>
      <c r="D392" s="81"/>
      <c r="E392" s="81"/>
      <c r="F392" s="81"/>
      <c r="G392" s="81"/>
      <c r="H392" s="81"/>
      <c r="I392" s="81"/>
      <c r="J392" s="81"/>
      <c r="K392" s="81"/>
      <c r="L392" s="81"/>
      <c r="M392" s="81"/>
      <c r="N392" s="81"/>
      <c r="O392" s="81"/>
      <c r="P392" s="81"/>
      <c r="Q392" s="81"/>
      <c r="R392" s="81"/>
      <c r="S392" s="81"/>
      <c r="T392" s="81"/>
      <c r="U392" s="81"/>
      <c r="V392" s="404"/>
      <c r="W392" s="405">
        <v>0</v>
      </c>
      <c r="X392" s="405">
        <v>0</v>
      </c>
      <c r="Y392" s="404"/>
      <c r="Z392" s="405">
        <v>0</v>
      </c>
      <c r="AA392" s="405">
        <v>0</v>
      </c>
      <c r="AB392" s="404"/>
      <c r="AC392" s="405">
        <v>0</v>
      </c>
      <c r="AD392" s="405">
        <v>0</v>
      </c>
      <c r="AE392" s="404"/>
      <c r="AF392" s="405">
        <v>0</v>
      </c>
      <c r="AG392" s="405">
        <v>0</v>
      </c>
      <c r="AH392" s="404"/>
      <c r="AI392" s="405">
        <v>0</v>
      </c>
      <c r="AJ392" s="405">
        <v>0</v>
      </c>
      <c r="AK392" s="404"/>
      <c r="AL392" s="405">
        <v>0</v>
      </c>
      <c r="AM392" s="405">
        <v>0</v>
      </c>
      <c r="AN392" s="404"/>
      <c r="AO392" s="405">
        <v>0</v>
      </c>
      <c r="AP392" s="405">
        <v>0</v>
      </c>
      <c r="AQ392" s="404"/>
      <c r="AR392" s="405">
        <v>0</v>
      </c>
      <c r="AS392" s="405">
        <v>0</v>
      </c>
      <c r="AT392" s="404"/>
      <c r="AU392" s="405">
        <v>0</v>
      </c>
      <c r="AV392" s="405">
        <v>0</v>
      </c>
      <c r="AW392" s="404"/>
      <c r="AX392" s="405">
        <v>0</v>
      </c>
      <c r="AY392" s="405">
        <v>0</v>
      </c>
      <c r="AZ392" s="404"/>
      <c r="BA392" s="405">
        <v>0</v>
      </c>
      <c r="BB392" s="405">
        <v>0</v>
      </c>
      <c r="BC392" s="404"/>
      <c r="BD392" s="405">
        <v>0</v>
      </c>
      <c r="BE392" s="405">
        <v>0</v>
      </c>
      <c r="BF392" s="404"/>
      <c r="BG392" s="405">
        <v>0</v>
      </c>
      <c r="BH392" s="405">
        <v>0</v>
      </c>
      <c r="BI392" s="404"/>
      <c r="BJ392" s="405">
        <v>0</v>
      </c>
      <c r="BK392" s="405">
        <v>0</v>
      </c>
      <c r="BL392" s="404"/>
      <c r="BM392" s="405">
        <v>0</v>
      </c>
      <c r="BN392" s="405">
        <v>0</v>
      </c>
      <c r="BO392" s="404"/>
      <c r="BP392" s="405">
        <v>0</v>
      </c>
      <c r="BQ392" s="405">
        <v>0</v>
      </c>
      <c r="BR392" s="404"/>
      <c r="BS392" s="405">
        <v>0</v>
      </c>
      <c r="BT392" s="405">
        <v>0</v>
      </c>
      <c r="BU392" s="404"/>
      <c r="BV392" s="405">
        <v>0</v>
      </c>
      <c r="BW392" s="405">
        <v>0</v>
      </c>
      <c r="BX392" s="404"/>
      <c r="BY392" s="405">
        <v>0</v>
      </c>
      <c r="BZ392" s="405">
        <v>0</v>
      </c>
      <c r="CA392" s="404"/>
      <c r="CB392" s="405">
        <v>0</v>
      </c>
      <c r="CC392" s="405">
        <v>0</v>
      </c>
      <c r="CD392" s="404"/>
      <c r="CE392" s="405">
        <v>0</v>
      </c>
      <c r="CF392" s="405">
        <v>0</v>
      </c>
      <c r="CG392" s="404"/>
      <c r="CH392" s="405">
        <v>0</v>
      </c>
      <c r="CI392" s="405">
        <v>0</v>
      </c>
      <c r="CJ392" s="404"/>
      <c r="CK392" s="405">
        <v>0</v>
      </c>
      <c r="CL392" s="405">
        <v>0</v>
      </c>
      <c r="CM392" s="404"/>
      <c r="CN392" s="405">
        <v>0</v>
      </c>
      <c r="CO392" s="405">
        <v>0</v>
      </c>
      <c r="CP392" s="404"/>
      <c r="CQ392" s="405">
        <v>0</v>
      </c>
      <c r="CR392" s="405">
        <v>0</v>
      </c>
      <c r="CS392" s="404"/>
      <c r="CT392" s="405">
        <v>0</v>
      </c>
      <c r="CU392" s="405">
        <v>0</v>
      </c>
      <c r="CV392" s="404"/>
      <c r="CW392" s="405">
        <v>0</v>
      </c>
      <c r="CX392" s="405">
        <v>0</v>
      </c>
      <c r="CY392" s="404"/>
      <c r="CZ392" s="405">
        <v>0</v>
      </c>
      <c r="DA392" s="405">
        <v>0</v>
      </c>
      <c r="DB392" s="404"/>
      <c r="DC392" s="405">
        <v>0</v>
      </c>
      <c r="DD392" s="405">
        <v>0</v>
      </c>
      <c r="DE392" s="404"/>
      <c r="DF392" s="405">
        <v>0</v>
      </c>
      <c r="DG392" s="405">
        <v>0</v>
      </c>
      <c r="DH392" s="404"/>
      <c r="DI392" s="405">
        <v>0</v>
      </c>
      <c r="DJ392" s="405">
        <v>0</v>
      </c>
      <c r="DK392" s="404"/>
      <c r="DL392" s="405">
        <v>0</v>
      </c>
      <c r="DM392" s="405">
        <v>0</v>
      </c>
      <c r="DN392" s="404"/>
      <c r="DO392" s="405">
        <v>0</v>
      </c>
      <c r="DP392" s="405">
        <v>0</v>
      </c>
      <c r="DQ392" s="404"/>
      <c r="DR392" s="405">
        <v>0</v>
      </c>
      <c r="DS392" s="405">
        <v>0</v>
      </c>
      <c r="DT392" s="404"/>
      <c r="DU392" s="405">
        <v>0</v>
      </c>
      <c r="DV392" s="405">
        <v>0</v>
      </c>
      <c r="DW392" s="406">
        <f>W392+Z392+AC392+AF392+AI392+AL392+AO392+AR392+AU392+AX392+BA392+BD392+BG392+BJ392+BM392+BP392+BS392+BV392+BY392+CB392+CE392+CH392+CK392</f>
        <v>0</v>
      </c>
      <c r="DX392" s="406">
        <f>X392+AA392+AD392+AG392+AJ392+AM392+AP392+AS392+AV392+AY392+BB392+BE392+BH392+BK392+BN392+BQ392+BT392+BW392+BZ392+CC392+CF392+CI392+CL392</f>
        <v>0</v>
      </c>
      <c r="DY392" s="405">
        <v>0</v>
      </c>
      <c r="DZ392" s="405">
        <v>0</v>
      </c>
      <c r="EA392" s="405">
        <v>0</v>
      </c>
      <c r="EB392" s="406">
        <f>CN392+CQ392+CT392+CW392+CZ392+DC392+DF392+DI392+DL392+DO392+DR392+DU392</f>
        <v>0</v>
      </c>
      <c r="EC392" s="406">
        <f>CO392+CR392+CU392+CX392+DA392+DD392+DG392+DJ392+DM392+DP392+DS392+DV392</f>
        <v>0</v>
      </c>
      <c r="ED392" s="407">
        <v>0</v>
      </c>
      <c r="EE392" s="407">
        <v>0</v>
      </c>
      <c r="EF392" s="407">
        <v>0</v>
      </c>
      <c r="EG392" s="407">
        <v>0</v>
      </c>
      <c r="EH392" s="407">
        <v>0</v>
      </c>
      <c r="EI392" s="407">
        <v>0</v>
      </c>
      <c r="EJ392" s="407">
        <v>0</v>
      </c>
      <c r="EK392" s="396">
        <f t="shared" si="20"/>
        <v>0</v>
      </c>
      <c r="EL392" s="396">
        <f t="shared" si="21"/>
        <v>0</v>
      </c>
      <c r="EM392" s="408">
        <f t="shared" si="22"/>
        <v>0</v>
      </c>
      <c r="EN392" s="405">
        <v>0</v>
      </c>
      <c r="EO392" s="405">
        <v>0</v>
      </c>
      <c r="EP392" s="81"/>
    </row>
    <row r="393" spans="1:146" x14ac:dyDescent="0.35">
      <c r="A393" s="81"/>
      <c r="B393" s="81"/>
      <c r="C393" s="81"/>
      <c r="D393" s="81"/>
      <c r="E393" s="81"/>
      <c r="F393" s="81"/>
      <c r="G393" s="81"/>
      <c r="H393" s="81"/>
      <c r="I393" s="81"/>
      <c r="J393" s="81"/>
      <c r="K393" s="81"/>
      <c r="L393" s="81"/>
      <c r="M393" s="81"/>
      <c r="N393" s="81"/>
      <c r="O393" s="81"/>
      <c r="P393" s="81"/>
      <c r="Q393" s="81"/>
      <c r="R393" s="81"/>
      <c r="S393" s="81"/>
      <c r="T393" s="81"/>
      <c r="U393" s="81"/>
      <c r="V393" s="404"/>
      <c r="W393" s="405">
        <v>0</v>
      </c>
      <c r="X393" s="405">
        <v>0</v>
      </c>
      <c r="Y393" s="404"/>
      <c r="Z393" s="405">
        <v>0</v>
      </c>
      <c r="AA393" s="405">
        <v>0</v>
      </c>
      <c r="AB393" s="404"/>
      <c r="AC393" s="405">
        <v>0</v>
      </c>
      <c r="AD393" s="405">
        <v>0</v>
      </c>
      <c r="AE393" s="404"/>
      <c r="AF393" s="405">
        <v>0</v>
      </c>
      <c r="AG393" s="405">
        <v>0</v>
      </c>
      <c r="AH393" s="404"/>
      <c r="AI393" s="405">
        <v>0</v>
      </c>
      <c r="AJ393" s="405">
        <v>0</v>
      </c>
      <c r="AK393" s="404"/>
      <c r="AL393" s="405">
        <v>0</v>
      </c>
      <c r="AM393" s="405">
        <v>0</v>
      </c>
      <c r="AN393" s="404"/>
      <c r="AO393" s="405">
        <v>0</v>
      </c>
      <c r="AP393" s="405">
        <v>0</v>
      </c>
      <c r="AQ393" s="404"/>
      <c r="AR393" s="405">
        <v>0</v>
      </c>
      <c r="AS393" s="405">
        <v>0</v>
      </c>
      <c r="AT393" s="404"/>
      <c r="AU393" s="405">
        <v>0</v>
      </c>
      <c r="AV393" s="405">
        <v>0</v>
      </c>
      <c r="AW393" s="404"/>
      <c r="AX393" s="405">
        <v>0</v>
      </c>
      <c r="AY393" s="405">
        <v>0</v>
      </c>
      <c r="AZ393" s="404"/>
      <c r="BA393" s="405">
        <v>0</v>
      </c>
      <c r="BB393" s="405">
        <v>0</v>
      </c>
      <c r="BC393" s="404"/>
      <c r="BD393" s="405">
        <v>0</v>
      </c>
      <c r="BE393" s="405">
        <v>0</v>
      </c>
      <c r="BF393" s="404"/>
      <c r="BG393" s="405">
        <v>0</v>
      </c>
      <c r="BH393" s="405">
        <v>0</v>
      </c>
      <c r="BI393" s="404"/>
      <c r="BJ393" s="405">
        <v>0</v>
      </c>
      <c r="BK393" s="405">
        <v>0</v>
      </c>
      <c r="BL393" s="404"/>
      <c r="BM393" s="405">
        <v>0</v>
      </c>
      <c r="BN393" s="405">
        <v>0</v>
      </c>
      <c r="BO393" s="404"/>
      <c r="BP393" s="405">
        <v>0</v>
      </c>
      <c r="BQ393" s="405">
        <v>0</v>
      </c>
      <c r="BR393" s="404"/>
      <c r="BS393" s="405">
        <v>0</v>
      </c>
      <c r="BT393" s="405">
        <v>0</v>
      </c>
      <c r="BU393" s="404"/>
      <c r="BV393" s="405">
        <v>0</v>
      </c>
      <c r="BW393" s="405">
        <v>0</v>
      </c>
      <c r="BX393" s="404"/>
      <c r="BY393" s="405">
        <v>0</v>
      </c>
      <c r="BZ393" s="405">
        <v>0</v>
      </c>
      <c r="CA393" s="404"/>
      <c r="CB393" s="405">
        <v>0</v>
      </c>
      <c r="CC393" s="405">
        <v>0</v>
      </c>
      <c r="CD393" s="404"/>
      <c r="CE393" s="405">
        <v>0</v>
      </c>
      <c r="CF393" s="405">
        <v>0</v>
      </c>
      <c r="CG393" s="404"/>
      <c r="CH393" s="405">
        <v>0</v>
      </c>
      <c r="CI393" s="405">
        <v>0</v>
      </c>
      <c r="CJ393" s="404"/>
      <c r="CK393" s="405">
        <v>0</v>
      </c>
      <c r="CL393" s="405">
        <v>0</v>
      </c>
      <c r="CM393" s="404"/>
      <c r="CN393" s="405">
        <v>0</v>
      </c>
      <c r="CO393" s="405">
        <v>0</v>
      </c>
      <c r="CP393" s="404"/>
      <c r="CQ393" s="405">
        <v>0</v>
      </c>
      <c r="CR393" s="405">
        <v>0</v>
      </c>
      <c r="CS393" s="404"/>
      <c r="CT393" s="405">
        <v>0</v>
      </c>
      <c r="CU393" s="405">
        <v>0</v>
      </c>
      <c r="CV393" s="404"/>
      <c r="CW393" s="405">
        <v>0</v>
      </c>
      <c r="CX393" s="405">
        <v>0</v>
      </c>
      <c r="CY393" s="404"/>
      <c r="CZ393" s="405">
        <v>0</v>
      </c>
      <c r="DA393" s="405">
        <v>0</v>
      </c>
      <c r="DB393" s="404"/>
      <c r="DC393" s="405">
        <v>0</v>
      </c>
      <c r="DD393" s="405">
        <v>0</v>
      </c>
      <c r="DE393" s="404"/>
      <c r="DF393" s="405">
        <v>0</v>
      </c>
      <c r="DG393" s="405">
        <v>0</v>
      </c>
      <c r="DH393" s="404"/>
      <c r="DI393" s="405">
        <v>0</v>
      </c>
      <c r="DJ393" s="405">
        <v>0</v>
      </c>
      <c r="DK393" s="404"/>
      <c r="DL393" s="405">
        <v>0</v>
      </c>
      <c r="DM393" s="405">
        <v>0</v>
      </c>
      <c r="DN393" s="404"/>
      <c r="DO393" s="405">
        <v>0</v>
      </c>
      <c r="DP393" s="405">
        <v>0</v>
      </c>
      <c r="DQ393" s="404"/>
      <c r="DR393" s="405">
        <v>0</v>
      </c>
      <c r="DS393" s="405">
        <v>0</v>
      </c>
      <c r="DT393" s="404"/>
      <c r="DU393" s="405">
        <v>0</v>
      </c>
      <c r="DV393" s="405">
        <v>0</v>
      </c>
      <c r="DW393" s="406">
        <f>W393+Z393+AC393+AF393+AI393+AL393+AO393+AR393+AU393+AX393+BA393+BD393+BG393+BJ393+BM393+BP393+BS393+BV393+BY393+CB393+CE393+CH393+CK393</f>
        <v>0</v>
      </c>
      <c r="DX393" s="406">
        <f>X393+AA393+AD393+AG393+AJ393+AM393+AP393+AS393+AV393+AY393+BB393+BE393+BH393+BK393+BN393+BQ393+BT393+BW393+BZ393+CC393+CF393+CI393+CL393</f>
        <v>0</v>
      </c>
      <c r="DY393" s="405">
        <v>0</v>
      </c>
      <c r="DZ393" s="405">
        <v>0</v>
      </c>
      <c r="EA393" s="405">
        <v>0</v>
      </c>
      <c r="EB393" s="406">
        <f>CN393+CQ393+CT393+CW393+CZ393+DC393+DF393+DI393+DL393+DO393+DR393+DU393</f>
        <v>0</v>
      </c>
      <c r="EC393" s="406">
        <f>CO393+CR393+CU393+CX393+DA393+DD393+DG393+DJ393+DM393+DP393+DS393+DV393</f>
        <v>0</v>
      </c>
      <c r="ED393" s="407">
        <v>0</v>
      </c>
      <c r="EE393" s="407">
        <v>0</v>
      </c>
      <c r="EF393" s="407">
        <v>0</v>
      </c>
      <c r="EG393" s="407">
        <v>0</v>
      </c>
      <c r="EH393" s="407">
        <v>0</v>
      </c>
      <c r="EI393" s="407">
        <v>0</v>
      </c>
      <c r="EJ393" s="407">
        <v>0</v>
      </c>
      <c r="EK393" s="396">
        <f t="shared" si="20"/>
        <v>0</v>
      </c>
      <c r="EL393" s="396">
        <f t="shared" si="21"/>
        <v>0</v>
      </c>
      <c r="EM393" s="408">
        <f t="shared" si="22"/>
        <v>0</v>
      </c>
      <c r="EN393" s="405">
        <v>0</v>
      </c>
      <c r="EO393" s="405">
        <v>0</v>
      </c>
      <c r="EP393" s="81"/>
    </row>
    <row r="394" spans="1:146" x14ac:dyDescent="0.35">
      <c r="A394" s="81"/>
      <c r="B394" s="81"/>
      <c r="C394" s="81"/>
      <c r="D394" s="81"/>
      <c r="E394" s="81"/>
      <c r="F394" s="81"/>
      <c r="G394" s="81"/>
      <c r="H394" s="81"/>
      <c r="I394" s="81"/>
      <c r="J394" s="81"/>
      <c r="K394" s="81"/>
      <c r="L394" s="81"/>
      <c r="M394" s="81"/>
      <c r="N394" s="81"/>
      <c r="O394" s="81"/>
      <c r="P394" s="81"/>
      <c r="Q394" s="81"/>
      <c r="R394" s="81"/>
      <c r="S394" s="81"/>
      <c r="T394" s="81"/>
      <c r="U394" s="81"/>
      <c r="V394" s="404"/>
      <c r="W394" s="405">
        <v>0</v>
      </c>
      <c r="X394" s="405">
        <v>0</v>
      </c>
      <c r="Y394" s="404"/>
      <c r="Z394" s="405">
        <v>0</v>
      </c>
      <c r="AA394" s="405">
        <v>0</v>
      </c>
      <c r="AB394" s="404"/>
      <c r="AC394" s="405">
        <v>0</v>
      </c>
      <c r="AD394" s="405">
        <v>0</v>
      </c>
      <c r="AE394" s="404"/>
      <c r="AF394" s="405">
        <v>0</v>
      </c>
      <c r="AG394" s="405">
        <v>0</v>
      </c>
      <c r="AH394" s="404"/>
      <c r="AI394" s="405">
        <v>0</v>
      </c>
      <c r="AJ394" s="405">
        <v>0</v>
      </c>
      <c r="AK394" s="404"/>
      <c r="AL394" s="405">
        <v>0</v>
      </c>
      <c r="AM394" s="405">
        <v>0</v>
      </c>
      <c r="AN394" s="404"/>
      <c r="AO394" s="405">
        <v>0</v>
      </c>
      <c r="AP394" s="405">
        <v>0</v>
      </c>
      <c r="AQ394" s="404"/>
      <c r="AR394" s="405">
        <v>0</v>
      </c>
      <c r="AS394" s="405">
        <v>0</v>
      </c>
      <c r="AT394" s="404"/>
      <c r="AU394" s="405">
        <v>0</v>
      </c>
      <c r="AV394" s="405">
        <v>0</v>
      </c>
      <c r="AW394" s="404"/>
      <c r="AX394" s="405">
        <v>0</v>
      </c>
      <c r="AY394" s="405">
        <v>0</v>
      </c>
      <c r="AZ394" s="404"/>
      <c r="BA394" s="405">
        <v>0</v>
      </c>
      <c r="BB394" s="405">
        <v>0</v>
      </c>
      <c r="BC394" s="404"/>
      <c r="BD394" s="405">
        <v>0</v>
      </c>
      <c r="BE394" s="405">
        <v>0</v>
      </c>
      <c r="BF394" s="404"/>
      <c r="BG394" s="405">
        <v>0</v>
      </c>
      <c r="BH394" s="405">
        <v>0</v>
      </c>
      <c r="BI394" s="404"/>
      <c r="BJ394" s="405">
        <v>0</v>
      </c>
      <c r="BK394" s="405">
        <v>0</v>
      </c>
      <c r="BL394" s="404"/>
      <c r="BM394" s="405">
        <v>0</v>
      </c>
      <c r="BN394" s="405">
        <v>0</v>
      </c>
      <c r="BO394" s="404"/>
      <c r="BP394" s="405">
        <v>0</v>
      </c>
      <c r="BQ394" s="405">
        <v>0</v>
      </c>
      <c r="BR394" s="404"/>
      <c r="BS394" s="405">
        <v>0</v>
      </c>
      <c r="BT394" s="405">
        <v>0</v>
      </c>
      <c r="BU394" s="404"/>
      <c r="BV394" s="405">
        <v>0</v>
      </c>
      <c r="BW394" s="405">
        <v>0</v>
      </c>
      <c r="BX394" s="404"/>
      <c r="BY394" s="405">
        <v>0</v>
      </c>
      <c r="BZ394" s="405">
        <v>0</v>
      </c>
      <c r="CA394" s="404"/>
      <c r="CB394" s="405">
        <v>0</v>
      </c>
      <c r="CC394" s="405">
        <v>0</v>
      </c>
      <c r="CD394" s="404"/>
      <c r="CE394" s="405">
        <v>0</v>
      </c>
      <c r="CF394" s="405">
        <v>0</v>
      </c>
      <c r="CG394" s="404"/>
      <c r="CH394" s="405">
        <v>0</v>
      </c>
      <c r="CI394" s="405">
        <v>0</v>
      </c>
      <c r="CJ394" s="404"/>
      <c r="CK394" s="405">
        <v>0</v>
      </c>
      <c r="CL394" s="405">
        <v>0</v>
      </c>
      <c r="CM394" s="404"/>
      <c r="CN394" s="405">
        <v>0</v>
      </c>
      <c r="CO394" s="405">
        <v>0</v>
      </c>
      <c r="CP394" s="404"/>
      <c r="CQ394" s="405">
        <v>0</v>
      </c>
      <c r="CR394" s="405">
        <v>0</v>
      </c>
      <c r="CS394" s="404"/>
      <c r="CT394" s="405">
        <v>0</v>
      </c>
      <c r="CU394" s="405">
        <v>0</v>
      </c>
      <c r="CV394" s="404"/>
      <c r="CW394" s="405">
        <v>0</v>
      </c>
      <c r="CX394" s="405">
        <v>0</v>
      </c>
      <c r="CY394" s="404"/>
      <c r="CZ394" s="405">
        <v>0</v>
      </c>
      <c r="DA394" s="405">
        <v>0</v>
      </c>
      <c r="DB394" s="404"/>
      <c r="DC394" s="405">
        <v>0</v>
      </c>
      <c r="DD394" s="405">
        <v>0</v>
      </c>
      <c r="DE394" s="404"/>
      <c r="DF394" s="405">
        <v>0</v>
      </c>
      <c r="DG394" s="405">
        <v>0</v>
      </c>
      <c r="DH394" s="404"/>
      <c r="DI394" s="405">
        <v>0</v>
      </c>
      <c r="DJ394" s="405">
        <v>0</v>
      </c>
      <c r="DK394" s="404"/>
      <c r="DL394" s="405">
        <v>0</v>
      </c>
      <c r="DM394" s="405">
        <v>0</v>
      </c>
      <c r="DN394" s="404"/>
      <c r="DO394" s="405">
        <v>0</v>
      </c>
      <c r="DP394" s="405">
        <v>0</v>
      </c>
      <c r="DQ394" s="404"/>
      <c r="DR394" s="405">
        <v>0</v>
      </c>
      <c r="DS394" s="405">
        <v>0</v>
      </c>
      <c r="DT394" s="404"/>
      <c r="DU394" s="405">
        <v>0</v>
      </c>
      <c r="DV394" s="405">
        <v>0</v>
      </c>
      <c r="DW394" s="406">
        <f>W394+Z394+AC394+AF394+AI394+AL394+AO394+AR394+AU394+AX394+BA394+BD394+BG394+BJ394+BM394+BP394+BS394+BV394+BY394+CB394+CE394+CH394+CK394</f>
        <v>0</v>
      </c>
      <c r="DX394" s="406">
        <f>X394+AA394+AD394+AG394+AJ394+AM394+AP394+AS394+AV394+AY394+BB394+BE394+BH394+BK394+BN394+BQ394+BT394+BW394+BZ394+CC394+CF394+CI394+CL394</f>
        <v>0</v>
      </c>
      <c r="DY394" s="405">
        <v>0</v>
      </c>
      <c r="DZ394" s="405">
        <v>0</v>
      </c>
      <c r="EA394" s="405">
        <v>0</v>
      </c>
      <c r="EB394" s="406">
        <f>CN394+CQ394+CT394+CW394+CZ394+DC394+DF394+DI394+DL394+DO394+DR394+DU394</f>
        <v>0</v>
      </c>
      <c r="EC394" s="406">
        <f>CO394+CR394+CU394+CX394+DA394+DD394+DG394+DJ394+DM394+DP394+DS394+DV394</f>
        <v>0</v>
      </c>
      <c r="ED394" s="407">
        <v>0</v>
      </c>
      <c r="EE394" s="407">
        <v>0</v>
      </c>
      <c r="EF394" s="407">
        <v>0</v>
      </c>
      <c r="EG394" s="407">
        <v>0</v>
      </c>
      <c r="EH394" s="407">
        <v>0</v>
      </c>
      <c r="EI394" s="407">
        <v>0</v>
      </c>
      <c r="EJ394" s="407">
        <v>0</v>
      </c>
      <c r="EK394" s="396">
        <f t="shared" si="20"/>
        <v>0</v>
      </c>
      <c r="EL394" s="396">
        <f t="shared" si="21"/>
        <v>0</v>
      </c>
      <c r="EM394" s="408">
        <f t="shared" si="22"/>
        <v>0</v>
      </c>
      <c r="EN394" s="405">
        <v>0</v>
      </c>
      <c r="EO394" s="405">
        <v>0</v>
      </c>
      <c r="EP394" s="81"/>
    </row>
    <row r="395" spans="1:146" x14ac:dyDescent="0.35">
      <c r="A395" s="81"/>
      <c r="B395" s="81"/>
      <c r="C395" s="81"/>
      <c r="D395" s="81"/>
      <c r="E395" s="81"/>
      <c r="F395" s="81"/>
      <c r="G395" s="81"/>
      <c r="H395" s="81"/>
      <c r="I395" s="81"/>
      <c r="J395" s="81"/>
      <c r="K395" s="81"/>
      <c r="L395" s="81"/>
      <c r="M395" s="81"/>
      <c r="N395" s="81"/>
      <c r="O395" s="81"/>
      <c r="P395" s="81"/>
      <c r="Q395" s="81"/>
      <c r="R395" s="81"/>
      <c r="S395" s="81"/>
      <c r="T395" s="81"/>
      <c r="U395" s="81"/>
      <c r="V395" s="404"/>
      <c r="W395" s="405">
        <v>0</v>
      </c>
      <c r="X395" s="405">
        <v>0</v>
      </c>
      <c r="Y395" s="404"/>
      <c r="Z395" s="405">
        <v>0</v>
      </c>
      <c r="AA395" s="405">
        <v>0</v>
      </c>
      <c r="AB395" s="404"/>
      <c r="AC395" s="405">
        <v>0</v>
      </c>
      <c r="AD395" s="405">
        <v>0</v>
      </c>
      <c r="AE395" s="404"/>
      <c r="AF395" s="405">
        <v>0</v>
      </c>
      <c r="AG395" s="405">
        <v>0</v>
      </c>
      <c r="AH395" s="404"/>
      <c r="AI395" s="405">
        <v>0</v>
      </c>
      <c r="AJ395" s="405">
        <v>0</v>
      </c>
      <c r="AK395" s="404"/>
      <c r="AL395" s="405">
        <v>0</v>
      </c>
      <c r="AM395" s="405">
        <v>0</v>
      </c>
      <c r="AN395" s="404"/>
      <c r="AO395" s="405">
        <v>0</v>
      </c>
      <c r="AP395" s="405">
        <v>0</v>
      </c>
      <c r="AQ395" s="404"/>
      <c r="AR395" s="405">
        <v>0</v>
      </c>
      <c r="AS395" s="405">
        <v>0</v>
      </c>
      <c r="AT395" s="404"/>
      <c r="AU395" s="405">
        <v>0</v>
      </c>
      <c r="AV395" s="405">
        <v>0</v>
      </c>
      <c r="AW395" s="404"/>
      <c r="AX395" s="405">
        <v>0</v>
      </c>
      <c r="AY395" s="405">
        <v>0</v>
      </c>
      <c r="AZ395" s="404"/>
      <c r="BA395" s="405">
        <v>0</v>
      </c>
      <c r="BB395" s="405">
        <v>0</v>
      </c>
      <c r="BC395" s="404"/>
      <c r="BD395" s="405">
        <v>0</v>
      </c>
      <c r="BE395" s="405">
        <v>0</v>
      </c>
      <c r="BF395" s="404"/>
      <c r="BG395" s="405">
        <v>0</v>
      </c>
      <c r="BH395" s="405">
        <v>0</v>
      </c>
      <c r="BI395" s="404"/>
      <c r="BJ395" s="405">
        <v>0</v>
      </c>
      <c r="BK395" s="405">
        <v>0</v>
      </c>
      <c r="BL395" s="404"/>
      <c r="BM395" s="405">
        <v>0</v>
      </c>
      <c r="BN395" s="405">
        <v>0</v>
      </c>
      <c r="BO395" s="404"/>
      <c r="BP395" s="405">
        <v>0</v>
      </c>
      <c r="BQ395" s="405">
        <v>0</v>
      </c>
      <c r="BR395" s="404"/>
      <c r="BS395" s="405">
        <v>0</v>
      </c>
      <c r="BT395" s="405">
        <v>0</v>
      </c>
      <c r="BU395" s="404"/>
      <c r="BV395" s="405">
        <v>0</v>
      </c>
      <c r="BW395" s="405">
        <v>0</v>
      </c>
      <c r="BX395" s="404"/>
      <c r="BY395" s="405">
        <v>0</v>
      </c>
      <c r="BZ395" s="405">
        <v>0</v>
      </c>
      <c r="CA395" s="404"/>
      <c r="CB395" s="405">
        <v>0</v>
      </c>
      <c r="CC395" s="405">
        <v>0</v>
      </c>
      <c r="CD395" s="404"/>
      <c r="CE395" s="405">
        <v>0</v>
      </c>
      <c r="CF395" s="405">
        <v>0</v>
      </c>
      <c r="CG395" s="404"/>
      <c r="CH395" s="405">
        <v>0</v>
      </c>
      <c r="CI395" s="405">
        <v>0</v>
      </c>
      <c r="CJ395" s="404"/>
      <c r="CK395" s="405">
        <v>0</v>
      </c>
      <c r="CL395" s="405">
        <v>0</v>
      </c>
      <c r="CM395" s="404"/>
      <c r="CN395" s="405">
        <v>0</v>
      </c>
      <c r="CO395" s="405">
        <v>0</v>
      </c>
      <c r="CP395" s="404"/>
      <c r="CQ395" s="405">
        <v>0</v>
      </c>
      <c r="CR395" s="405">
        <v>0</v>
      </c>
      <c r="CS395" s="404"/>
      <c r="CT395" s="405">
        <v>0</v>
      </c>
      <c r="CU395" s="405">
        <v>0</v>
      </c>
      <c r="CV395" s="404"/>
      <c r="CW395" s="405">
        <v>0</v>
      </c>
      <c r="CX395" s="405">
        <v>0</v>
      </c>
      <c r="CY395" s="404"/>
      <c r="CZ395" s="405">
        <v>0</v>
      </c>
      <c r="DA395" s="405">
        <v>0</v>
      </c>
      <c r="DB395" s="404"/>
      <c r="DC395" s="405">
        <v>0</v>
      </c>
      <c r="DD395" s="405">
        <v>0</v>
      </c>
      <c r="DE395" s="404"/>
      <c r="DF395" s="405">
        <v>0</v>
      </c>
      <c r="DG395" s="405">
        <v>0</v>
      </c>
      <c r="DH395" s="404"/>
      <c r="DI395" s="405">
        <v>0</v>
      </c>
      <c r="DJ395" s="405">
        <v>0</v>
      </c>
      <c r="DK395" s="404"/>
      <c r="DL395" s="405">
        <v>0</v>
      </c>
      <c r="DM395" s="405">
        <v>0</v>
      </c>
      <c r="DN395" s="404"/>
      <c r="DO395" s="405">
        <v>0</v>
      </c>
      <c r="DP395" s="405">
        <v>0</v>
      </c>
      <c r="DQ395" s="404"/>
      <c r="DR395" s="405">
        <v>0</v>
      </c>
      <c r="DS395" s="405">
        <v>0</v>
      </c>
      <c r="DT395" s="404"/>
      <c r="DU395" s="405">
        <v>0</v>
      </c>
      <c r="DV395" s="405">
        <v>0</v>
      </c>
      <c r="DW395" s="406">
        <f>W395+Z395+AC395+AF395+AI395+AL395+AO395+AR395+AU395+AX395+BA395+BD395+BG395+BJ395+BM395+BP395+BS395+BV395+BY395+CB395+CE395+CH395+CK395</f>
        <v>0</v>
      </c>
      <c r="DX395" s="406">
        <f>X395+AA395+AD395+AG395+AJ395+AM395+AP395+AS395+AV395+AY395+BB395+BE395+BH395+BK395+BN395+BQ395+BT395+BW395+BZ395+CC395+CF395+CI395+CL395</f>
        <v>0</v>
      </c>
      <c r="DY395" s="405">
        <v>0</v>
      </c>
      <c r="DZ395" s="405">
        <v>0</v>
      </c>
      <c r="EA395" s="405">
        <v>0</v>
      </c>
      <c r="EB395" s="406">
        <f>CN395+CQ395+CT395+CW395+CZ395+DC395+DF395+DI395+DL395+DO395+DR395+DU395</f>
        <v>0</v>
      </c>
      <c r="EC395" s="406">
        <f>CO395+CR395+CU395+CX395+DA395+DD395+DG395+DJ395+DM395+DP395+DS395+DV395</f>
        <v>0</v>
      </c>
      <c r="ED395" s="407">
        <v>0</v>
      </c>
      <c r="EE395" s="407">
        <v>0</v>
      </c>
      <c r="EF395" s="407">
        <v>0</v>
      </c>
      <c r="EG395" s="407">
        <v>0</v>
      </c>
      <c r="EH395" s="407">
        <v>0</v>
      </c>
      <c r="EI395" s="407">
        <v>0</v>
      </c>
      <c r="EJ395" s="407">
        <v>0</v>
      </c>
      <c r="EK395" s="396">
        <f t="shared" si="20"/>
        <v>0</v>
      </c>
      <c r="EL395" s="396">
        <f t="shared" si="21"/>
        <v>0</v>
      </c>
      <c r="EM395" s="408">
        <f t="shared" si="22"/>
        <v>0</v>
      </c>
      <c r="EN395" s="405">
        <v>0</v>
      </c>
      <c r="EO395" s="405">
        <v>0</v>
      </c>
      <c r="EP395" s="81"/>
    </row>
    <row r="396" spans="1:146" x14ac:dyDescent="0.35">
      <c r="A396" s="81"/>
      <c r="B396" s="81"/>
      <c r="C396" s="81"/>
      <c r="D396" s="81"/>
      <c r="E396" s="81"/>
      <c r="F396" s="81"/>
      <c r="G396" s="81"/>
      <c r="H396" s="81"/>
      <c r="I396" s="81"/>
      <c r="J396" s="81"/>
      <c r="K396" s="81"/>
      <c r="L396" s="81"/>
      <c r="M396" s="81"/>
      <c r="N396" s="81"/>
      <c r="O396" s="81"/>
      <c r="P396" s="81"/>
      <c r="Q396" s="81"/>
      <c r="R396" s="81"/>
      <c r="S396" s="81"/>
      <c r="T396" s="81"/>
      <c r="U396" s="81"/>
      <c r="V396" s="404"/>
      <c r="W396" s="405">
        <v>0</v>
      </c>
      <c r="X396" s="405">
        <v>0</v>
      </c>
      <c r="Y396" s="404"/>
      <c r="Z396" s="405">
        <v>0</v>
      </c>
      <c r="AA396" s="405">
        <v>0</v>
      </c>
      <c r="AB396" s="404"/>
      <c r="AC396" s="405">
        <v>0</v>
      </c>
      <c r="AD396" s="405">
        <v>0</v>
      </c>
      <c r="AE396" s="404"/>
      <c r="AF396" s="405">
        <v>0</v>
      </c>
      <c r="AG396" s="405">
        <v>0</v>
      </c>
      <c r="AH396" s="404"/>
      <c r="AI396" s="405">
        <v>0</v>
      </c>
      <c r="AJ396" s="405">
        <v>0</v>
      </c>
      <c r="AK396" s="404"/>
      <c r="AL396" s="405">
        <v>0</v>
      </c>
      <c r="AM396" s="405">
        <v>0</v>
      </c>
      <c r="AN396" s="404"/>
      <c r="AO396" s="405">
        <v>0</v>
      </c>
      <c r="AP396" s="405">
        <v>0</v>
      </c>
      <c r="AQ396" s="404"/>
      <c r="AR396" s="405">
        <v>0</v>
      </c>
      <c r="AS396" s="405">
        <v>0</v>
      </c>
      <c r="AT396" s="404"/>
      <c r="AU396" s="405">
        <v>0</v>
      </c>
      <c r="AV396" s="405">
        <v>0</v>
      </c>
      <c r="AW396" s="404"/>
      <c r="AX396" s="405">
        <v>0</v>
      </c>
      <c r="AY396" s="405">
        <v>0</v>
      </c>
      <c r="AZ396" s="404"/>
      <c r="BA396" s="405">
        <v>0</v>
      </c>
      <c r="BB396" s="405">
        <v>0</v>
      </c>
      <c r="BC396" s="404"/>
      <c r="BD396" s="405">
        <v>0</v>
      </c>
      <c r="BE396" s="405">
        <v>0</v>
      </c>
      <c r="BF396" s="404"/>
      <c r="BG396" s="405">
        <v>0</v>
      </c>
      <c r="BH396" s="405">
        <v>0</v>
      </c>
      <c r="BI396" s="404"/>
      <c r="BJ396" s="405">
        <v>0</v>
      </c>
      <c r="BK396" s="405">
        <v>0</v>
      </c>
      <c r="BL396" s="404"/>
      <c r="BM396" s="405">
        <v>0</v>
      </c>
      <c r="BN396" s="405">
        <v>0</v>
      </c>
      <c r="BO396" s="404"/>
      <c r="BP396" s="405">
        <v>0</v>
      </c>
      <c r="BQ396" s="405">
        <v>0</v>
      </c>
      <c r="BR396" s="404"/>
      <c r="BS396" s="405">
        <v>0</v>
      </c>
      <c r="BT396" s="405">
        <v>0</v>
      </c>
      <c r="BU396" s="404"/>
      <c r="BV396" s="405">
        <v>0</v>
      </c>
      <c r="BW396" s="405">
        <v>0</v>
      </c>
      <c r="BX396" s="404"/>
      <c r="BY396" s="405">
        <v>0</v>
      </c>
      <c r="BZ396" s="405">
        <v>0</v>
      </c>
      <c r="CA396" s="404"/>
      <c r="CB396" s="405">
        <v>0</v>
      </c>
      <c r="CC396" s="405">
        <v>0</v>
      </c>
      <c r="CD396" s="404"/>
      <c r="CE396" s="405">
        <v>0</v>
      </c>
      <c r="CF396" s="405">
        <v>0</v>
      </c>
      <c r="CG396" s="404"/>
      <c r="CH396" s="405">
        <v>0</v>
      </c>
      <c r="CI396" s="405">
        <v>0</v>
      </c>
      <c r="CJ396" s="404"/>
      <c r="CK396" s="405">
        <v>0</v>
      </c>
      <c r="CL396" s="405">
        <v>0</v>
      </c>
      <c r="CM396" s="404"/>
      <c r="CN396" s="405">
        <v>0</v>
      </c>
      <c r="CO396" s="405">
        <v>0</v>
      </c>
      <c r="CP396" s="404"/>
      <c r="CQ396" s="405">
        <v>0</v>
      </c>
      <c r="CR396" s="405">
        <v>0</v>
      </c>
      <c r="CS396" s="404"/>
      <c r="CT396" s="405">
        <v>0</v>
      </c>
      <c r="CU396" s="405">
        <v>0</v>
      </c>
      <c r="CV396" s="404"/>
      <c r="CW396" s="405">
        <v>0</v>
      </c>
      <c r="CX396" s="405">
        <v>0</v>
      </c>
      <c r="CY396" s="404"/>
      <c r="CZ396" s="405">
        <v>0</v>
      </c>
      <c r="DA396" s="405">
        <v>0</v>
      </c>
      <c r="DB396" s="404"/>
      <c r="DC396" s="405">
        <v>0</v>
      </c>
      <c r="DD396" s="405">
        <v>0</v>
      </c>
      <c r="DE396" s="404"/>
      <c r="DF396" s="405">
        <v>0</v>
      </c>
      <c r="DG396" s="405">
        <v>0</v>
      </c>
      <c r="DH396" s="404"/>
      <c r="DI396" s="405">
        <v>0</v>
      </c>
      <c r="DJ396" s="405">
        <v>0</v>
      </c>
      <c r="DK396" s="404"/>
      <c r="DL396" s="405">
        <v>0</v>
      </c>
      <c r="DM396" s="405">
        <v>0</v>
      </c>
      <c r="DN396" s="404"/>
      <c r="DO396" s="405">
        <v>0</v>
      </c>
      <c r="DP396" s="405">
        <v>0</v>
      </c>
      <c r="DQ396" s="404"/>
      <c r="DR396" s="405">
        <v>0</v>
      </c>
      <c r="DS396" s="405">
        <v>0</v>
      </c>
      <c r="DT396" s="404"/>
      <c r="DU396" s="405">
        <v>0</v>
      </c>
      <c r="DV396" s="405">
        <v>0</v>
      </c>
      <c r="DW396" s="406">
        <f>W396+Z396+AC396+AF396+AI396+AL396+AO396+AR396+AU396+AX396+BA396+BD396+BG396+BJ396+BM396+BP396+BS396+BV396+BY396+CB396+CE396+CH396+CK396</f>
        <v>0</v>
      </c>
      <c r="DX396" s="406">
        <f>X396+AA396+AD396+AG396+AJ396+AM396+AP396+AS396+AV396+AY396+BB396+BE396+BH396+BK396+BN396+BQ396+BT396+BW396+BZ396+CC396+CF396+CI396+CL396</f>
        <v>0</v>
      </c>
      <c r="DY396" s="405">
        <v>0</v>
      </c>
      <c r="DZ396" s="405">
        <v>0</v>
      </c>
      <c r="EA396" s="405">
        <v>0</v>
      </c>
      <c r="EB396" s="406">
        <f>CN396+CQ396+CT396+CW396+CZ396+DC396+DF396+DI396+DL396+DO396+DR396+DU396</f>
        <v>0</v>
      </c>
      <c r="EC396" s="406">
        <f>CO396+CR396+CU396+CX396+DA396+DD396+DG396+DJ396+DM396+DP396+DS396+DV396</f>
        <v>0</v>
      </c>
      <c r="ED396" s="407">
        <v>0</v>
      </c>
      <c r="EE396" s="407">
        <v>0</v>
      </c>
      <c r="EF396" s="407">
        <v>0</v>
      </c>
      <c r="EG396" s="407">
        <v>0</v>
      </c>
      <c r="EH396" s="407">
        <v>0</v>
      </c>
      <c r="EI396" s="407">
        <v>0</v>
      </c>
      <c r="EJ396" s="407">
        <v>0</v>
      </c>
      <c r="EK396" s="396">
        <f t="shared" si="20"/>
        <v>0</v>
      </c>
      <c r="EL396" s="396">
        <f t="shared" si="21"/>
        <v>0</v>
      </c>
      <c r="EM396" s="408">
        <f t="shared" si="22"/>
        <v>0</v>
      </c>
      <c r="EN396" s="405">
        <v>0</v>
      </c>
      <c r="EO396" s="405">
        <v>0</v>
      </c>
      <c r="EP396" s="81"/>
    </row>
    <row r="397" spans="1:146" x14ac:dyDescent="0.35">
      <c r="A397" s="81"/>
      <c r="B397" s="81"/>
      <c r="C397" s="81"/>
      <c r="D397" s="81"/>
      <c r="E397" s="81"/>
      <c r="F397" s="81"/>
      <c r="G397" s="81"/>
      <c r="H397" s="81"/>
      <c r="I397" s="81"/>
      <c r="J397" s="81"/>
      <c r="K397" s="81"/>
      <c r="L397" s="81"/>
      <c r="M397" s="81"/>
      <c r="N397" s="81"/>
      <c r="O397" s="81"/>
      <c r="P397" s="81"/>
      <c r="Q397" s="81"/>
      <c r="R397" s="81"/>
      <c r="S397" s="81"/>
      <c r="T397" s="81"/>
      <c r="U397" s="81"/>
      <c r="V397" s="404"/>
      <c r="W397" s="405">
        <v>0</v>
      </c>
      <c r="X397" s="405">
        <v>0</v>
      </c>
      <c r="Y397" s="404"/>
      <c r="Z397" s="405">
        <v>0</v>
      </c>
      <c r="AA397" s="405">
        <v>0</v>
      </c>
      <c r="AB397" s="404"/>
      <c r="AC397" s="405">
        <v>0</v>
      </c>
      <c r="AD397" s="405">
        <v>0</v>
      </c>
      <c r="AE397" s="404"/>
      <c r="AF397" s="405">
        <v>0</v>
      </c>
      <c r="AG397" s="405">
        <v>0</v>
      </c>
      <c r="AH397" s="404"/>
      <c r="AI397" s="405">
        <v>0</v>
      </c>
      <c r="AJ397" s="405">
        <v>0</v>
      </c>
      <c r="AK397" s="404"/>
      <c r="AL397" s="405">
        <v>0</v>
      </c>
      <c r="AM397" s="405">
        <v>0</v>
      </c>
      <c r="AN397" s="404"/>
      <c r="AO397" s="405">
        <v>0</v>
      </c>
      <c r="AP397" s="405">
        <v>0</v>
      </c>
      <c r="AQ397" s="404"/>
      <c r="AR397" s="405">
        <v>0</v>
      </c>
      <c r="AS397" s="405">
        <v>0</v>
      </c>
      <c r="AT397" s="404"/>
      <c r="AU397" s="405">
        <v>0</v>
      </c>
      <c r="AV397" s="405">
        <v>0</v>
      </c>
      <c r="AW397" s="404"/>
      <c r="AX397" s="405">
        <v>0</v>
      </c>
      <c r="AY397" s="405">
        <v>0</v>
      </c>
      <c r="AZ397" s="404"/>
      <c r="BA397" s="405">
        <v>0</v>
      </c>
      <c r="BB397" s="405">
        <v>0</v>
      </c>
      <c r="BC397" s="404"/>
      <c r="BD397" s="405">
        <v>0</v>
      </c>
      <c r="BE397" s="405">
        <v>0</v>
      </c>
      <c r="BF397" s="404"/>
      <c r="BG397" s="405">
        <v>0</v>
      </c>
      <c r="BH397" s="405">
        <v>0</v>
      </c>
      <c r="BI397" s="404"/>
      <c r="BJ397" s="405">
        <v>0</v>
      </c>
      <c r="BK397" s="405">
        <v>0</v>
      </c>
      <c r="BL397" s="404"/>
      <c r="BM397" s="405">
        <v>0</v>
      </c>
      <c r="BN397" s="405">
        <v>0</v>
      </c>
      <c r="BO397" s="404"/>
      <c r="BP397" s="405">
        <v>0</v>
      </c>
      <c r="BQ397" s="405">
        <v>0</v>
      </c>
      <c r="BR397" s="404"/>
      <c r="BS397" s="405">
        <v>0</v>
      </c>
      <c r="BT397" s="405">
        <v>0</v>
      </c>
      <c r="BU397" s="404"/>
      <c r="BV397" s="405">
        <v>0</v>
      </c>
      <c r="BW397" s="405">
        <v>0</v>
      </c>
      <c r="BX397" s="404"/>
      <c r="BY397" s="405">
        <v>0</v>
      </c>
      <c r="BZ397" s="405">
        <v>0</v>
      </c>
      <c r="CA397" s="404"/>
      <c r="CB397" s="405">
        <v>0</v>
      </c>
      <c r="CC397" s="405">
        <v>0</v>
      </c>
      <c r="CD397" s="404"/>
      <c r="CE397" s="405">
        <v>0</v>
      </c>
      <c r="CF397" s="405">
        <v>0</v>
      </c>
      <c r="CG397" s="404"/>
      <c r="CH397" s="405">
        <v>0</v>
      </c>
      <c r="CI397" s="405">
        <v>0</v>
      </c>
      <c r="CJ397" s="404"/>
      <c r="CK397" s="405">
        <v>0</v>
      </c>
      <c r="CL397" s="405">
        <v>0</v>
      </c>
      <c r="CM397" s="404"/>
      <c r="CN397" s="405">
        <v>0</v>
      </c>
      <c r="CO397" s="405">
        <v>0</v>
      </c>
      <c r="CP397" s="404"/>
      <c r="CQ397" s="405">
        <v>0</v>
      </c>
      <c r="CR397" s="405">
        <v>0</v>
      </c>
      <c r="CS397" s="404"/>
      <c r="CT397" s="405">
        <v>0</v>
      </c>
      <c r="CU397" s="405">
        <v>0</v>
      </c>
      <c r="CV397" s="404"/>
      <c r="CW397" s="405">
        <v>0</v>
      </c>
      <c r="CX397" s="405">
        <v>0</v>
      </c>
      <c r="CY397" s="404"/>
      <c r="CZ397" s="405">
        <v>0</v>
      </c>
      <c r="DA397" s="405">
        <v>0</v>
      </c>
      <c r="DB397" s="404"/>
      <c r="DC397" s="405">
        <v>0</v>
      </c>
      <c r="DD397" s="405">
        <v>0</v>
      </c>
      <c r="DE397" s="404"/>
      <c r="DF397" s="405">
        <v>0</v>
      </c>
      <c r="DG397" s="405">
        <v>0</v>
      </c>
      <c r="DH397" s="404"/>
      <c r="DI397" s="405">
        <v>0</v>
      </c>
      <c r="DJ397" s="405">
        <v>0</v>
      </c>
      <c r="DK397" s="404"/>
      <c r="DL397" s="405">
        <v>0</v>
      </c>
      <c r="DM397" s="405">
        <v>0</v>
      </c>
      <c r="DN397" s="404"/>
      <c r="DO397" s="405">
        <v>0</v>
      </c>
      <c r="DP397" s="405">
        <v>0</v>
      </c>
      <c r="DQ397" s="404"/>
      <c r="DR397" s="405">
        <v>0</v>
      </c>
      <c r="DS397" s="405">
        <v>0</v>
      </c>
      <c r="DT397" s="404"/>
      <c r="DU397" s="405">
        <v>0</v>
      </c>
      <c r="DV397" s="405">
        <v>0</v>
      </c>
      <c r="DW397" s="406">
        <f>W397+Z397+AC397+AF397+AI397+AL397+AO397+AR397+AU397+AX397+BA397+BD397+BG397+BJ397+BM397+BP397+BS397+BV397+BY397+CB397+CE397+CH397+CK397</f>
        <v>0</v>
      </c>
      <c r="DX397" s="406">
        <f>X397+AA397+AD397+AG397+AJ397+AM397+AP397+AS397+AV397+AY397+BB397+BE397+BH397+BK397+BN397+BQ397+BT397+BW397+BZ397+CC397+CF397+CI397+CL397</f>
        <v>0</v>
      </c>
      <c r="DY397" s="405">
        <v>0</v>
      </c>
      <c r="DZ397" s="405">
        <v>0</v>
      </c>
      <c r="EA397" s="405">
        <v>0</v>
      </c>
      <c r="EB397" s="406">
        <f>CN397+CQ397+CT397+CW397+CZ397+DC397+DF397+DI397+DL397+DO397+DR397+DU397</f>
        <v>0</v>
      </c>
      <c r="EC397" s="406">
        <f>CO397+CR397+CU397+CX397+DA397+DD397+DG397+DJ397+DM397+DP397+DS397+DV397</f>
        <v>0</v>
      </c>
      <c r="ED397" s="407">
        <v>0</v>
      </c>
      <c r="EE397" s="407">
        <v>0</v>
      </c>
      <c r="EF397" s="407">
        <v>0</v>
      </c>
      <c r="EG397" s="407">
        <v>0</v>
      </c>
      <c r="EH397" s="407">
        <v>0</v>
      </c>
      <c r="EI397" s="407">
        <v>0</v>
      </c>
      <c r="EJ397" s="407">
        <v>0</v>
      </c>
      <c r="EK397" s="396">
        <f t="shared" si="20"/>
        <v>0</v>
      </c>
      <c r="EL397" s="396">
        <f t="shared" si="21"/>
        <v>0</v>
      </c>
      <c r="EM397" s="408">
        <f t="shared" si="22"/>
        <v>0</v>
      </c>
      <c r="EN397" s="405">
        <v>0</v>
      </c>
      <c r="EO397" s="405">
        <v>0</v>
      </c>
      <c r="EP397" s="81"/>
    </row>
    <row r="398" spans="1:146" x14ac:dyDescent="0.35">
      <c r="A398" s="81"/>
      <c r="B398" s="81"/>
      <c r="C398" s="81"/>
      <c r="D398" s="81"/>
      <c r="E398" s="81"/>
      <c r="F398" s="81"/>
      <c r="G398" s="81"/>
      <c r="H398" s="81"/>
      <c r="I398" s="81"/>
      <c r="J398" s="81"/>
      <c r="K398" s="81"/>
      <c r="L398" s="81"/>
      <c r="M398" s="81"/>
      <c r="N398" s="81"/>
      <c r="O398" s="81"/>
      <c r="P398" s="81"/>
      <c r="Q398" s="81"/>
      <c r="R398" s="81"/>
      <c r="S398" s="81"/>
      <c r="T398" s="81"/>
      <c r="U398" s="81"/>
      <c r="V398" s="404"/>
      <c r="W398" s="405">
        <v>0</v>
      </c>
      <c r="X398" s="405">
        <v>0</v>
      </c>
      <c r="Y398" s="404"/>
      <c r="Z398" s="405">
        <v>0</v>
      </c>
      <c r="AA398" s="405">
        <v>0</v>
      </c>
      <c r="AB398" s="404"/>
      <c r="AC398" s="405">
        <v>0</v>
      </c>
      <c r="AD398" s="405">
        <v>0</v>
      </c>
      <c r="AE398" s="404"/>
      <c r="AF398" s="405">
        <v>0</v>
      </c>
      <c r="AG398" s="405">
        <v>0</v>
      </c>
      <c r="AH398" s="404"/>
      <c r="AI398" s="405">
        <v>0</v>
      </c>
      <c r="AJ398" s="405">
        <v>0</v>
      </c>
      <c r="AK398" s="404"/>
      <c r="AL398" s="405">
        <v>0</v>
      </c>
      <c r="AM398" s="405">
        <v>0</v>
      </c>
      <c r="AN398" s="404"/>
      <c r="AO398" s="405">
        <v>0</v>
      </c>
      <c r="AP398" s="405">
        <v>0</v>
      </c>
      <c r="AQ398" s="404"/>
      <c r="AR398" s="405">
        <v>0</v>
      </c>
      <c r="AS398" s="405">
        <v>0</v>
      </c>
      <c r="AT398" s="404"/>
      <c r="AU398" s="405">
        <v>0</v>
      </c>
      <c r="AV398" s="405">
        <v>0</v>
      </c>
      <c r="AW398" s="404"/>
      <c r="AX398" s="405">
        <v>0</v>
      </c>
      <c r="AY398" s="405">
        <v>0</v>
      </c>
      <c r="AZ398" s="404"/>
      <c r="BA398" s="405">
        <v>0</v>
      </c>
      <c r="BB398" s="405">
        <v>0</v>
      </c>
      <c r="BC398" s="404"/>
      <c r="BD398" s="405">
        <v>0</v>
      </c>
      <c r="BE398" s="405">
        <v>0</v>
      </c>
      <c r="BF398" s="404"/>
      <c r="BG398" s="405">
        <v>0</v>
      </c>
      <c r="BH398" s="405">
        <v>0</v>
      </c>
      <c r="BI398" s="404"/>
      <c r="BJ398" s="405">
        <v>0</v>
      </c>
      <c r="BK398" s="405">
        <v>0</v>
      </c>
      <c r="BL398" s="404"/>
      <c r="BM398" s="405">
        <v>0</v>
      </c>
      <c r="BN398" s="405">
        <v>0</v>
      </c>
      <c r="BO398" s="404"/>
      <c r="BP398" s="405">
        <v>0</v>
      </c>
      <c r="BQ398" s="405">
        <v>0</v>
      </c>
      <c r="BR398" s="404"/>
      <c r="BS398" s="405">
        <v>0</v>
      </c>
      <c r="BT398" s="405">
        <v>0</v>
      </c>
      <c r="BU398" s="404"/>
      <c r="BV398" s="405">
        <v>0</v>
      </c>
      <c r="BW398" s="405">
        <v>0</v>
      </c>
      <c r="BX398" s="404"/>
      <c r="BY398" s="405">
        <v>0</v>
      </c>
      <c r="BZ398" s="405">
        <v>0</v>
      </c>
      <c r="CA398" s="404"/>
      <c r="CB398" s="405">
        <v>0</v>
      </c>
      <c r="CC398" s="405">
        <v>0</v>
      </c>
      <c r="CD398" s="404"/>
      <c r="CE398" s="405">
        <v>0</v>
      </c>
      <c r="CF398" s="405">
        <v>0</v>
      </c>
      <c r="CG398" s="404"/>
      <c r="CH398" s="405">
        <v>0</v>
      </c>
      <c r="CI398" s="405">
        <v>0</v>
      </c>
      <c r="CJ398" s="404"/>
      <c r="CK398" s="405">
        <v>0</v>
      </c>
      <c r="CL398" s="405">
        <v>0</v>
      </c>
      <c r="CM398" s="404"/>
      <c r="CN398" s="405">
        <v>0</v>
      </c>
      <c r="CO398" s="405">
        <v>0</v>
      </c>
      <c r="CP398" s="404"/>
      <c r="CQ398" s="405">
        <v>0</v>
      </c>
      <c r="CR398" s="405">
        <v>0</v>
      </c>
      <c r="CS398" s="404"/>
      <c r="CT398" s="405">
        <v>0</v>
      </c>
      <c r="CU398" s="405">
        <v>0</v>
      </c>
      <c r="CV398" s="404"/>
      <c r="CW398" s="405">
        <v>0</v>
      </c>
      <c r="CX398" s="405">
        <v>0</v>
      </c>
      <c r="CY398" s="404"/>
      <c r="CZ398" s="405">
        <v>0</v>
      </c>
      <c r="DA398" s="405">
        <v>0</v>
      </c>
      <c r="DB398" s="404"/>
      <c r="DC398" s="405">
        <v>0</v>
      </c>
      <c r="DD398" s="405">
        <v>0</v>
      </c>
      <c r="DE398" s="404"/>
      <c r="DF398" s="405">
        <v>0</v>
      </c>
      <c r="DG398" s="405">
        <v>0</v>
      </c>
      <c r="DH398" s="404"/>
      <c r="DI398" s="405">
        <v>0</v>
      </c>
      <c r="DJ398" s="405">
        <v>0</v>
      </c>
      <c r="DK398" s="404"/>
      <c r="DL398" s="405">
        <v>0</v>
      </c>
      <c r="DM398" s="405">
        <v>0</v>
      </c>
      <c r="DN398" s="404"/>
      <c r="DO398" s="405">
        <v>0</v>
      </c>
      <c r="DP398" s="405">
        <v>0</v>
      </c>
      <c r="DQ398" s="404"/>
      <c r="DR398" s="405">
        <v>0</v>
      </c>
      <c r="DS398" s="405">
        <v>0</v>
      </c>
      <c r="DT398" s="404"/>
      <c r="DU398" s="405">
        <v>0</v>
      </c>
      <c r="DV398" s="405">
        <v>0</v>
      </c>
      <c r="DW398" s="406">
        <f>W398+Z398+AC398+AF398+AI398+AL398+AO398+AR398+AU398+AX398+BA398+BD398+BG398+BJ398+BM398+BP398+BS398+BV398+BY398+CB398+CE398+CH398+CK398</f>
        <v>0</v>
      </c>
      <c r="DX398" s="406">
        <f>X398+AA398+AD398+AG398+AJ398+AM398+AP398+AS398+AV398+AY398+BB398+BE398+BH398+BK398+BN398+BQ398+BT398+BW398+BZ398+CC398+CF398+CI398+CL398</f>
        <v>0</v>
      </c>
      <c r="DY398" s="405">
        <v>0</v>
      </c>
      <c r="DZ398" s="405">
        <v>0</v>
      </c>
      <c r="EA398" s="405">
        <v>0</v>
      </c>
      <c r="EB398" s="406">
        <f>CN398+CQ398+CT398+CW398+CZ398+DC398+DF398+DI398+DL398+DO398+DR398+DU398</f>
        <v>0</v>
      </c>
      <c r="EC398" s="406">
        <f>CO398+CR398+CU398+CX398+DA398+DD398+DG398+DJ398+DM398+DP398+DS398+DV398</f>
        <v>0</v>
      </c>
      <c r="ED398" s="407">
        <v>0</v>
      </c>
      <c r="EE398" s="407">
        <v>0</v>
      </c>
      <c r="EF398" s="407">
        <v>0</v>
      </c>
      <c r="EG398" s="407">
        <v>0</v>
      </c>
      <c r="EH398" s="407">
        <v>0</v>
      </c>
      <c r="EI398" s="407">
        <v>0</v>
      </c>
      <c r="EJ398" s="407">
        <v>0</v>
      </c>
      <c r="EK398" s="396">
        <f t="shared" si="20"/>
        <v>0</v>
      </c>
      <c r="EL398" s="396">
        <f t="shared" si="21"/>
        <v>0</v>
      </c>
      <c r="EM398" s="408">
        <f t="shared" si="22"/>
        <v>0</v>
      </c>
      <c r="EN398" s="405">
        <v>0</v>
      </c>
      <c r="EO398" s="405">
        <v>0</v>
      </c>
      <c r="EP398" s="81"/>
    </row>
    <row r="399" spans="1:146" x14ac:dyDescent="0.35">
      <c r="A399" s="81"/>
      <c r="B399" s="81"/>
      <c r="C399" s="81"/>
      <c r="D399" s="81"/>
      <c r="E399" s="81"/>
      <c r="F399" s="81"/>
      <c r="G399" s="81"/>
      <c r="H399" s="81"/>
      <c r="I399" s="81"/>
      <c r="J399" s="81"/>
      <c r="K399" s="81"/>
      <c r="L399" s="81"/>
      <c r="M399" s="81"/>
      <c r="N399" s="81"/>
      <c r="O399" s="81"/>
      <c r="P399" s="81"/>
      <c r="Q399" s="81"/>
      <c r="R399" s="81"/>
      <c r="S399" s="81"/>
      <c r="T399" s="81"/>
      <c r="U399" s="81"/>
      <c r="V399" s="404"/>
      <c r="W399" s="405">
        <v>0</v>
      </c>
      <c r="X399" s="405">
        <v>0</v>
      </c>
      <c r="Y399" s="404"/>
      <c r="Z399" s="405">
        <v>0</v>
      </c>
      <c r="AA399" s="405">
        <v>0</v>
      </c>
      <c r="AB399" s="404"/>
      <c r="AC399" s="405">
        <v>0</v>
      </c>
      <c r="AD399" s="405">
        <v>0</v>
      </c>
      <c r="AE399" s="404"/>
      <c r="AF399" s="405">
        <v>0</v>
      </c>
      <c r="AG399" s="405">
        <v>0</v>
      </c>
      <c r="AH399" s="404"/>
      <c r="AI399" s="405">
        <v>0</v>
      </c>
      <c r="AJ399" s="405">
        <v>0</v>
      </c>
      <c r="AK399" s="404"/>
      <c r="AL399" s="405">
        <v>0</v>
      </c>
      <c r="AM399" s="405">
        <v>0</v>
      </c>
      <c r="AN399" s="404"/>
      <c r="AO399" s="405">
        <v>0</v>
      </c>
      <c r="AP399" s="405">
        <v>0</v>
      </c>
      <c r="AQ399" s="404"/>
      <c r="AR399" s="405">
        <v>0</v>
      </c>
      <c r="AS399" s="405">
        <v>0</v>
      </c>
      <c r="AT399" s="404"/>
      <c r="AU399" s="405">
        <v>0</v>
      </c>
      <c r="AV399" s="405">
        <v>0</v>
      </c>
      <c r="AW399" s="404"/>
      <c r="AX399" s="405">
        <v>0</v>
      </c>
      <c r="AY399" s="405">
        <v>0</v>
      </c>
      <c r="AZ399" s="404"/>
      <c r="BA399" s="405">
        <v>0</v>
      </c>
      <c r="BB399" s="405">
        <v>0</v>
      </c>
      <c r="BC399" s="404"/>
      <c r="BD399" s="405">
        <v>0</v>
      </c>
      <c r="BE399" s="405">
        <v>0</v>
      </c>
      <c r="BF399" s="404"/>
      <c r="BG399" s="405">
        <v>0</v>
      </c>
      <c r="BH399" s="405">
        <v>0</v>
      </c>
      <c r="BI399" s="404"/>
      <c r="BJ399" s="405">
        <v>0</v>
      </c>
      <c r="BK399" s="405">
        <v>0</v>
      </c>
      <c r="BL399" s="404"/>
      <c r="BM399" s="405">
        <v>0</v>
      </c>
      <c r="BN399" s="405">
        <v>0</v>
      </c>
      <c r="BO399" s="404"/>
      <c r="BP399" s="405">
        <v>0</v>
      </c>
      <c r="BQ399" s="405">
        <v>0</v>
      </c>
      <c r="BR399" s="404"/>
      <c r="BS399" s="405">
        <v>0</v>
      </c>
      <c r="BT399" s="405">
        <v>0</v>
      </c>
      <c r="BU399" s="404"/>
      <c r="BV399" s="405">
        <v>0</v>
      </c>
      <c r="BW399" s="405">
        <v>0</v>
      </c>
      <c r="BX399" s="404"/>
      <c r="BY399" s="405">
        <v>0</v>
      </c>
      <c r="BZ399" s="405">
        <v>0</v>
      </c>
      <c r="CA399" s="404"/>
      <c r="CB399" s="405">
        <v>0</v>
      </c>
      <c r="CC399" s="405">
        <v>0</v>
      </c>
      <c r="CD399" s="404"/>
      <c r="CE399" s="405">
        <v>0</v>
      </c>
      <c r="CF399" s="405">
        <v>0</v>
      </c>
      <c r="CG399" s="404"/>
      <c r="CH399" s="405">
        <v>0</v>
      </c>
      <c r="CI399" s="405">
        <v>0</v>
      </c>
      <c r="CJ399" s="404"/>
      <c r="CK399" s="405">
        <v>0</v>
      </c>
      <c r="CL399" s="405">
        <v>0</v>
      </c>
      <c r="CM399" s="404"/>
      <c r="CN399" s="405">
        <v>0</v>
      </c>
      <c r="CO399" s="405">
        <v>0</v>
      </c>
      <c r="CP399" s="404"/>
      <c r="CQ399" s="405">
        <v>0</v>
      </c>
      <c r="CR399" s="405">
        <v>0</v>
      </c>
      <c r="CS399" s="404"/>
      <c r="CT399" s="405">
        <v>0</v>
      </c>
      <c r="CU399" s="405">
        <v>0</v>
      </c>
      <c r="CV399" s="404"/>
      <c r="CW399" s="405">
        <v>0</v>
      </c>
      <c r="CX399" s="405">
        <v>0</v>
      </c>
      <c r="CY399" s="404"/>
      <c r="CZ399" s="405">
        <v>0</v>
      </c>
      <c r="DA399" s="405">
        <v>0</v>
      </c>
      <c r="DB399" s="404"/>
      <c r="DC399" s="405">
        <v>0</v>
      </c>
      <c r="DD399" s="405">
        <v>0</v>
      </c>
      <c r="DE399" s="404"/>
      <c r="DF399" s="405">
        <v>0</v>
      </c>
      <c r="DG399" s="405">
        <v>0</v>
      </c>
      <c r="DH399" s="404"/>
      <c r="DI399" s="405">
        <v>0</v>
      </c>
      <c r="DJ399" s="405">
        <v>0</v>
      </c>
      <c r="DK399" s="404"/>
      <c r="DL399" s="405">
        <v>0</v>
      </c>
      <c r="DM399" s="405">
        <v>0</v>
      </c>
      <c r="DN399" s="404"/>
      <c r="DO399" s="405">
        <v>0</v>
      </c>
      <c r="DP399" s="405">
        <v>0</v>
      </c>
      <c r="DQ399" s="404"/>
      <c r="DR399" s="405">
        <v>0</v>
      </c>
      <c r="DS399" s="405">
        <v>0</v>
      </c>
      <c r="DT399" s="404"/>
      <c r="DU399" s="405">
        <v>0</v>
      </c>
      <c r="DV399" s="405">
        <v>0</v>
      </c>
      <c r="DW399" s="406">
        <f>W399+Z399+AC399+AF399+AI399+AL399+AO399+AR399+AU399+AX399+BA399+BD399+BG399+BJ399+BM399+BP399+BS399+BV399+BY399+CB399+CE399+CH399+CK399</f>
        <v>0</v>
      </c>
      <c r="DX399" s="406">
        <f>X399+AA399+AD399+AG399+AJ399+AM399+AP399+AS399+AV399+AY399+BB399+BE399+BH399+BK399+BN399+BQ399+BT399+BW399+BZ399+CC399+CF399+CI399+CL399</f>
        <v>0</v>
      </c>
      <c r="DY399" s="405">
        <v>0</v>
      </c>
      <c r="DZ399" s="405">
        <v>0</v>
      </c>
      <c r="EA399" s="405">
        <v>0</v>
      </c>
      <c r="EB399" s="406">
        <f>CN399+CQ399+CT399+CW399+CZ399+DC399+DF399+DI399+DL399+DO399+DR399+DU399</f>
        <v>0</v>
      </c>
      <c r="EC399" s="406">
        <f>CO399+CR399+CU399+CX399+DA399+DD399+DG399+DJ399+DM399+DP399+DS399+DV399</f>
        <v>0</v>
      </c>
      <c r="ED399" s="407">
        <v>0</v>
      </c>
      <c r="EE399" s="407">
        <v>0</v>
      </c>
      <c r="EF399" s="407">
        <v>0</v>
      </c>
      <c r="EG399" s="407">
        <v>0</v>
      </c>
      <c r="EH399" s="407">
        <v>0</v>
      </c>
      <c r="EI399" s="407">
        <v>0</v>
      </c>
      <c r="EJ399" s="407">
        <v>0</v>
      </c>
      <c r="EK399" s="396">
        <f t="shared" si="20"/>
        <v>0</v>
      </c>
      <c r="EL399" s="396">
        <f t="shared" si="21"/>
        <v>0</v>
      </c>
      <c r="EM399" s="408">
        <f t="shared" si="22"/>
        <v>0</v>
      </c>
      <c r="EN399" s="405">
        <v>0</v>
      </c>
      <c r="EO399" s="405">
        <v>0</v>
      </c>
      <c r="EP399" s="81"/>
    </row>
    <row r="400" spans="1:146" x14ac:dyDescent="0.35">
      <c r="A400" s="81"/>
      <c r="B400" s="81"/>
      <c r="C400" s="81"/>
      <c r="D400" s="81"/>
      <c r="E400" s="81"/>
      <c r="F400" s="81"/>
      <c r="G400" s="81"/>
      <c r="H400" s="81"/>
      <c r="I400" s="81"/>
      <c r="J400" s="81"/>
      <c r="K400" s="81"/>
      <c r="L400" s="81"/>
      <c r="M400" s="81"/>
      <c r="N400" s="81"/>
      <c r="O400" s="81"/>
      <c r="P400" s="81"/>
      <c r="Q400" s="81"/>
      <c r="R400" s="81"/>
      <c r="S400" s="81"/>
      <c r="T400" s="81"/>
      <c r="U400" s="81"/>
      <c r="V400" s="404"/>
      <c r="W400" s="405">
        <v>0</v>
      </c>
      <c r="X400" s="405">
        <v>0</v>
      </c>
      <c r="Y400" s="404"/>
      <c r="Z400" s="405">
        <v>0</v>
      </c>
      <c r="AA400" s="405">
        <v>0</v>
      </c>
      <c r="AB400" s="404"/>
      <c r="AC400" s="405">
        <v>0</v>
      </c>
      <c r="AD400" s="405">
        <v>0</v>
      </c>
      <c r="AE400" s="404"/>
      <c r="AF400" s="405">
        <v>0</v>
      </c>
      <c r="AG400" s="405">
        <v>0</v>
      </c>
      <c r="AH400" s="404"/>
      <c r="AI400" s="405">
        <v>0</v>
      </c>
      <c r="AJ400" s="405">
        <v>0</v>
      </c>
      <c r="AK400" s="404"/>
      <c r="AL400" s="405">
        <v>0</v>
      </c>
      <c r="AM400" s="405">
        <v>0</v>
      </c>
      <c r="AN400" s="404"/>
      <c r="AO400" s="405">
        <v>0</v>
      </c>
      <c r="AP400" s="405">
        <v>0</v>
      </c>
      <c r="AQ400" s="404"/>
      <c r="AR400" s="405">
        <v>0</v>
      </c>
      <c r="AS400" s="405">
        <v>0</v>
      </c>
      <c r="AT400" s="404"/>
      <c r="AU400" s="405">
        <v>0</v>
      </c>
      <c r="AV400" s="405">
        <v>0</v>
      </c>
      <c r="AW400" s="404"/>
      <c r="AX400" s="405">
        <v>0</v>
      </c>
      <c r="AY400" s="405">
        <v>0</v>
      </c>
      <c r="AZ400" s="404"/>
      <c r="BA400" s="405">
        <v>0</v>
      </c>
      <c r="BB400" s="405">
        <v>0</v>
      </c>
      <c r="BC400" s="404"/>
      <c r="BD400" s="405">
        <v>0</v>
      </c>
      <c r="BE400" s="405">
        <v>0</v>
      </c>
      <c r="BF400" s="404"/>
      <c r="BG400" s="405">
        <v>0</v>
      </c>
      <c r="BH400" s="405">
        <v>0</v>
      </c>
      <c r="BI400" s="404"/>
      <c r="BJ400" s="405">
        <v>0</v>
      </c>
      <c r="BK400" s="405">
        <v>0</v>
      </c>
      <c r="BL400" s="404"/>
      <c r="BM400" s="405">
        <v>0</v>
      </c>
      <c r="BN400" s="405">
        <v>0</v>
      </c>
      <c r="BO400" s="404"/>
      <c r="BP400" s="405">
        <v>0</v>
      </c>
      <c r="BQ400" s="405">
        <v>0</v>
      </c>
      <c r="BR400" s="404"/>
      <c r="BS400" s="405">
        <v>0</v>
      </c>
      <c r="BT400" s="405">
        <v>0</v>
      </c>
      <c r="BU400" s="404"/>
      <c r="BV400" s="405">
        <v>0</v>
      </c>
      <c r="BW400" s="405">
        <v>0</v>
      </c>
      <c r="BX400" s="404"/>
      <c r="BY400" s="405">
        <v>0</v>
      </c>
      <c r="BZ400" s="405">
        <v>0</v>
      </c>
      <c r="CA400" s="404"/>
      <c r="CB400" s="405">
        <v>0</v>
      </c>
      <c r="CC400" s="405">
        <v>0</v>
      </c>
      <c r="CD400" s="404"/>
      <c r="CE400" s="405">
        <v>0</v>
      </c>
      <c r="CF400" s="405">
        <v>0</v>
      </c>
      <c r="CG400" s="404"/>
      <c r="CH400" s="405">
        <v>0</v>
      </c>
      <c r="CI400" s="405">
        <v>0</v>
      </c>
      <c r="CJ400" s="404"/>
      <c r="CK400" s="405">
        <v>0</v>
      </c>
      <c r="CL400" s="405">
        <v>0</v>
      </c>
      <c r="CM400" s="404"/>
      <c r="CN400" s="405">
        <v>0</v>
      </c>
      <c r="CO400" s="405">
        <v>0</v>
      </c>
      <c r="CP400" s="404"/>
      <c r="CQ400" s="405">
        <v>0</v>
      </c>
      <c r="CR400" s="405">
        <v>0</v>
      </c>
      <c r="CS400" s="404"/>
      <c r="CT400" s="405">
        <v>0</v>
      </c>
      <c r="CU400" s="405">
        <v>0</v>
      </c>
      <c r="CV400" s="404"/>
      <c r="CW400" s="405">
        <v>0</v>
      </c>
      <c r="CX400" s="405">
        <v>0</v>
      </c>
      <c r="CY400" s="404"/>
      <c r="CZ400" s="405">
        <v>0</v>
      </c>
      <c r="DA400" s="405">
        <v>0</v>
      </c>
      <c r="DB400" s="404"/>
      <c r="DC400" s="405">
        <v>0</v>
      </c>
      <c r="DD400" s="405">
        <v>0</v>
      </c>
      <c r="DE400" s="404"/>
      <c r="DF400" s="405">
        <v>0</v>
      </c>
      <c r="DG400" s="405">
        <v>0</v>
      </c>
      <c r="DH400" s="404"/>
      <c r="DI400" s="405">
        <v>0</v>
      </c>
      <c r="DJ400" s="405">
        <v>0</v>
      </c>
      <c r="DK400" s="404"/>
      <c r="DL400" s="405">
        <v>0</v>
      </c>
      <c r="DM400" s="405">
        <v>0</v>
      </c>
      <c r="DN400" s="404"/>
      <c r="DO400" s="405">
        <v>0</v>
      </c>
      <c r="DP400" s="405">
        <v>0</v>
      </c>
      <c r="DQ400" s="404"/>
      <c r="DR400" s="405">
        <v>0</v>
      </c>
      <c r="DS400" s="405">
        <v>0</v>
      </c>
      <c r="DT400" s="404"/>
      <c r="DU400" s="405">
        <v>0</v>
      </c>
      <c r="DV400" s="405">
        <v>0</v>
      </c>
      <c r="DW400" s="406">
        <f>W400+Z400+AC400+AF400+AI400+AL400+AO400+AR400+AU400+AX400+BA400+BD400+BG400+BJ400+BM400+BP400+BS400+BV400+BY400+CB400+CE400+CH400+CK400</f>
        <v>0</v>
      </c>
      <c r="DX400" s="406">
        <f>X400+AA400+AD400+AG400+AJ400+AM400+AP400+AS400+AV400+AY400+BB400+BE400+BH400+BK400+BN400+BQ400+BT400+BW400+BZ400+CC400+CF400+CI400+CL400</f>
        <v>0</v>
      </c>
      <c r="DY400" s="405">
        <v>0</v>
      </c>
      <c r="DZ400" s="405">
        <v>0</v>
      </c>
      <c r="EA400" s="405">
        <v>0</v>
      </c>
      <c r="EB400" s="406">
        <f>CN400+CQ400+CT400+CW400+CZ400+DC400+DF400+DI400+DL400+DO400+DR400+DU400</f>
        <v>0</v>
      </c>
      <c r="EC400" s="406">
        <f>CO400+CR400+CU400+CX400+DA400+DD400+DG400+DJ400+DM400+DP400+DS400+DV400</f>
        <v>0</v>
      </c>
      <c r="ED400" s="407">
        <v>0</v>
      </c>
      <c r="EE400" s="407">
        <v>0</v>
      </c>
      <c r="EF400" s="407">
        <v>0</v>
      </c>
      <c r="EG400" s="407">
        <v>0</v>
      </c>
      <c r="EH400" s="407">
        <v>0</v>
      </c>
      <c r="EI400" s="407">
        <v>0</v>
      </c>
      <c r="EJ400" s="407">
        <v>0</v>
      </c>
      <c r="EK400" s="396">
        <f t="shared" si="20"/>
        <v>0</v>
      </c>
      <c r="EL400" s="396">
        <f t="shared" si="21"/>
        <v>0</v>
      </c>
      <c r="EM400" s="408">
        <f t="shared" si="22"/>
        <v>0</v>
      </c>
      <c r="EN400" s="405">
        <v>0</v>
      </c>
      <c r="EO400" s="405">
        <v>0</v>
      </c>
      <c r="EP400" s="81"/>
    </row>
    <row r="401" spans="1:146" x14ac:dyDescent="0.35">
      <c r="A401" s="81"/>
      <c r="B401" s="81"/>
      <c r="C401" s="81"/>
      <c r="D401" s="81"/>
      <c r="E401" s="81"/>
      <c r="F401" s="81"/>
      <c r="G401" s="81"/>
      <c r="H401" s="81"/>
      <c r="I401" s="81"/>
      <c r="J401" s="81"/>
      <c r="K401" s="81"/>
      <c r="L401" s="81"/>
      <c r="M401" s="81"/>
      <c r="N401" s="81"/>
      <c r="O401" s="81"/>
      <c r="P401" s="81"/>
      <c r="Q401" s="81"/>
      <c r="R401" s="81"/>
      <c r="S401" s="81"/>
      <c r="T401" s="81"/>
      <c r="U401" s="81"/>
      <c r="V401" s="404"/>
      <c r="W401" s="405">
        <v>0</v>
      </c>
      <c r="X401" s="405">
        <v>0</v>
      </c>
      <c r="Y401" s="404"/>
      <c r="Z401" s="405">
        <v>0</v>
      </c>
      <c r="AA401" s="405">
        <v>0</v>
      </c>
      <c r="AB401" s="404"/>
      <c r="AC401" s="405">
        <v>0</v>
      </c>
      <c r="AD401" s="405">
        <v>0</v>
      </c>
      <c r="AE401" s="404"/>
      <c r="AF401" s="405">
        <v>0</v>
      </c>
      <c r="AG401" s="405">
        <v>0</v>
      </c>
      <c r="AH401" s="404"/>
      <c r="AI401" s="405">
        <v>0</v>
      </c>
      <c r="AJ401" s="405">
        <v>0</v>
      </c>
      <c r="AK401" s="404"/>
      <c r="AL401" s="405">
        <v>0</v>
      </c>
      <c r="AM401" s="405">
        <v>0</v>
      </c>
      <c r="AN401" s="404"/>
      <c r="AO401" s="405">
        <v>0</v>
      </c>
      <c r="AP401" s="405">
        <v>0</v>
      </c>
      <c r="AQ401" s="404"/>
      <c r="AR401" s="405">
        <v>0</v>
      </c>
      <c r="AS401" s="405">
        <v>0</v>
      </c>
      <c r="AT401" s="404"/>
      <c r="AU401" s="405">
        <v>0</v>
      </c>
      <c r="AV401" s="405">
        <v>0</v>
      </c>
      <c r="AW401" s="404"/>
      <c r="AX401" s="405">
        <v>0</v>
      </c>
      <c r="AY401" s="405">
        <v>0</v>
      </c>
      <c r="AZ401" s="404"/>
      <c r="BA401" s="405">
        <v>0</v>
      </c>
      <c r="BB401" s="405">
        <v>0</v>
      </c>
      <c r="BC401" s="404"/>
      <c r="BD401" s="405">
        <v>0</v>
      </c>
      <c r="BE401" s="405">
        <v>0</v>
      </c>
      <c r="BF401" s="404"/>
      <c r="BG401" s="405">
        <v>0</v>
      </c>
      <c r="BH401" s="405">
        <v>0</v>
      </c>
      <c r="BI401" s="404"/>
      <c r="BJ401" s="405">
        <v>0</v>
      </c>
      <c r="BK401" s="405">
        <v>0</v>
      </c>
      <c r="BL401" s="404"/>
      <c r="BM401" s="405">
        <v>0</v>
      </c>
      <c r="BN401" s="405">
        <v>0</v>
      </c>
      <c r="BO401" s="404"/>
      <c r="BP401" s="405">
        <v>0</v>
      </c>
      <c r="BQ401" s="405">
        <v>0</v>
      </c>
      <c r="BR401" s="404"/>
      <c r="BS401" s="405">
        <v>0</v>
      </c>
      <c r="BT401" s="405">
        <v>0</v>
      </c>
      <c r="BU401" s="404"/>
      <c r="BV401" s="405">
        <v>0</v>
      </c>
      <c r="BW401" s="405">
        <v>0</v>
      </c>
      <c r="BX401" s="404"/>
      <c r="BY401" s="405">
        <v>0</v>
      </c>
      <c r="BZ401" s="405">
        <v>0</v>
      </c>
      <c r="CA401" s="404"/>
      <c r="CB401" s="405">
        <v>0</v>
      </c>
      <c r="CC401" s="405">
        <v>0</v>
      </c>
      <c r="CD401" s="404"/>
      <c r="CE401" s="405">
        <v>0</v>
      </c>
      <c r="CF401" s="405">
        <v>0</v>
      </c>
      <c r="CG401" s="404"/>
      <c r="CH401" s="405">
        <v>0</v>
      </c>
      <c r="CI401" s="405">
        <v>0</v>
      </c>
      <c r="CJ401" s="404"/>
      <c r="CK401" s="405">
        <v>0</v>
      </c>
      <c r="CL401" s="405">
        <v>0</v>
      </c>
      <c r="CM401" s="404"/>
      <c r="CN401" s="405">
        <v>0</v>
      </c>
      <c r="CO401" s="405">
        <v>0</v>
      </c>
      <c r="CP401" s="404"/>
      <c r="CQ401" s="405">
        <v>0</v>
      </c>
      <c r="CR401" s="405">
        <v>0</v>
      </c>
      <c r="CS401" s="404"/>
      <c r="CT401" s="405">
        <v>0</v>
      </c>
      <c r="CU401" s="405">
        <v>0</v>
      </c>
      <c r="CV401" s="404"/>
      <c r="CW401" s="405">
        <v>0</v>
      </c>
      <c r="CX401" s="405">
        <v>0</v>
      </c>
      <c r="CY401" s="404"/>
      <c r="CZ401" s="405">
        <v>0</v>
      </c>
      <c r="DA401" s="405">
        <v>0</v>
      </c>
      <c r="DB401" s="404"/>
      <c r="DC401" s="405">
        <v>0</v>
      </c>
      <c r="DD401" s="405">
        <v>0</v>
      </c>
      <c r="DE401" s="404"/>
      <c r="DF401" s="405">
        <v>0</v>
      </c>
      <c r="DG401" s="405">
        <v>0</v>
      </c>
      <c r="DH401" s="404"/>
      <c r="DI401" s="405">
        <v>0</v>
      </c>
      <c r="DJ401" s="405">
        <v>0</v>
      </c>
      <c r="DK401" s="404"/>
      <c r="DL401" s="405">
        <v>0</v>
      </c>
      <c r="DM401" s="405">
        <v>0</v>
      </c>
      <c r="DN401" s="404"/>
      <c r="DO401" s="405">
        <v>0</v>
      </c>
      <c r="DP401" s="405">
        <v>0</v>
      </c>
      <c r="DQ401" s="404"/>
      <c r="DR401" s="405">
        <v>0</v>
      </c>
      <c r="DS401" s="405">
        <v>0</v>
      </c>
      <c r="DT401" s="404"/>
      <c r="DU401" s="405">
        <v>0</v>
      </c>
      <c r="DV401" s="405">
        <v>0</v>
      </c>
      <c r="DW401" s="406">
        <f>W401+Z401+AC401+AF401+AI401+AL401+AO401+AR401+AU401+AX401+BA401+BD401+BG401+BJ401+BM401+BP401+BS401+BV401+BY401+CB401+CE401+CH401+CK401</f>
        <v>0</v>
      </c>
      <c r="DX401" s="406">
        <f>X401+AA401+AD401+AG401+AJ401+AM401+AP401+AS401+AV401+AY401+BB401+BE401+BH401+BK401+BN401+BQ401+BT401+BW401+BZ401+CC401+CF401+CI401+CL401</f>
        <v>0</v>
      </c>
      <c r="DY401" s="405">
        <v>0</v>
      </c>
      <c r="DZ401" s="405">
        <v>0</v>
      </c>
      <c r="EA401" s="405">
        <v>0</v>
      </c>
      <c r="EB401" s="406">
        <f>CN401+CQ401+CT401+CW401+CZ401+DC401+DF401+DI401+DL401+DO401+DR401+DU401</f>
        <v>0</v>
      </c>
      <c r="EC401" s="406">
        <f>CO401+CR401+CU401+CX401+DA401+DD401+DG401+DJ401+DM401+DP401+DS401+DV401</f>
        <v>0</v>
      </c>
      <c r="ED401" s="407">
        <v>0</v>
      </c>
      <c r="EE401" s="407">
        <v>0</v>
      </c>
      <c r="EF401" s="407">
        <v>0</v>
      </c>
      <c r="EG401" s="407">
        <v>0</v>
      </c>
      <c r="EH401" s="407">
        <v>0</v>
      </c>
      <c r="EI401" s="407">
        <v>0</v>
      </c>
      <c r="EJ401" s="407">
        <v>0</v>
      </c>
      <c r="EK401" s="396">
        <f t="shared" si="20"/>
        <v>0</v>
      </c>
      <c r="EL401" s="396">
        <f t="shared" si="21"/>
        <v>0</v>
      </c>
      <c r="EM401" s="408">
        <f t="shared" si="22"/>
        <v>0</v>
      </c>
      <c r="EN401" s="405">
        <v>0</v>
      </c>
      <c r="EO401" s="405">
        <v>0</v>
      </c>
      <c r="EP401" s="81"/>
    </row>
    <row r="402" spans="1:146" x14ac:dyDescent="0.35">
      <c r="A402" s="81"/>
      <c r="B402" s="81"/>
      <c r="C402" s="81"/>
      <c r="D402" s="81"/>
      <c r="E402" s="81"/>
      <c r="F402" s="81"/>
      <c r="G402" s="81"/>
      <c r="H402" s="81"/>
      <c r="I402" s="81"/>
      <c r="J402" s="81"/>
      <c r="K402" s="81"/>
      <c r="L402" s="81"/>
      <c r="M402" s="81"/>
      <c r="N402" s="81"/>
      <c r="O402" s="81"/>
      <c r="P402" s="81"/>
      <c r="Q402" s="81"/>
      <c r="R402" s="81"/>
      <c r="S402" s="81"/>
      <c r="T402" s="81"/>
      <c r="U402" s="81"/>
      <c r="V402" s="404"/>
      <c r="W402" s="405">
        <v>0</v>
      </c>
      <c r="X402" s="405">
        <v>0</v>
      </c>
      <c r="Y402" s="404"/>
      <c r="Z402" s="405">
        <v>0</v>
      </c>
      <c r="AA402" s="405">
        <v>0</v>
      </c>
      <c r="AB402" s="404"/>
      <c r="AC402" s="405">
        <v>0</v>
      </c>
      <c r="AD402" s="405">
        <v>0</v>
      </c>
      <c r="AE402" s="404"/>
      <c r="AF402" s="405">
        <v>0</v>
      </c>
      <c r="AG402" s="405">
        <v>0</v>
      </c>
      <c r="AH402" s="404"/>
      <c r="AI402" s="405">
        <v>0</v>
      </c>
      <c r="AJ402" s="405">
        <v>0</v>
      </c>
      <c r="AK402" s="404"/>
      <c r="AL402" s="405">
        <v>0</v>
      </c>
      <c r="AM402" s="405">
        <v>0</v>
      </c>
      <c r="AN402" s="404"/>
      <c r="AO402" s="405">
        <v>0</v>
      </c>
      <c r="AP402" s="405">
        <v>0</v>
      </c>
      <c r="AQ402" s="404"/>
      <c r="AR402" s="405">
        <v>0</v>
      </c>
      <c r="AS402" s="405">
        <v>0</v>
      </c>
      <c r="AT402" s="404"/>
      <c r="AU402" s="405">
        <v>0</v>
      </c>
      <c r="AV402" s="405">
        <v>0</v>
      </c>
      <c r="AW402" s="404"/>
      <c r="AX402" s="405">
        <v>0</v>
      </c>
      <c r="AY402" s="405">
        <v>0</v>
      </c>
      <c r="AZ402" s="404"/>
      <c r="BA402" s="405">
        <v>0</v>
      </c>
      <c r="BB402" s="405">
        <v>0</v>
      </c>
      <c r="BC402" s="404"/>
      <c r="BD402" s="405">
        <v>0</v>
      </c>
      <c r="BE402" s="405">
        <v>0</v>
      </c>
      <c r="BF402" s="404"/>
      <c r="BG402" s="405">
        <v>0</v>
      </c>
      <c r="BH402" s="405">
        <v>0</v>
      </c>
      <c r="BI402" s="404"/>
      <c r="BJ402" s="405">
        <v>0</v>
      </c>
      <c r="BK402" s="405">
        <v>0</v>
      </c>
      <c r="BL402" s="404"/>
      <c r="BM402" s="405">
        <v>0</v>
      </c>
      <c r="BN402" s="405">
        <v>0</v>
      </c>
      <c r="BO402" s="404"/>
      <c r="BP402" s="405">
        <v>0</v>
      </c>
      <c r="BQ402" s="405">
        <v>0</v>
      </c>
      <c r="BR402" s="404"/>
      <c r="BS402" s="405">
        <v>0</v>
      </c>
      <c r="BT402" s="405">
        <v>0</v>
      </c>
      <c r="BU402" s="404"/>
      <c r="BV402" s="405">
        <v>0</v>
      </c>
      <c r="BW402" s="405">
        <v>0</v>
      </c>
      <c r="BX402" s="404"/>
      <c r="BY402" s="405">
        <v>0</v>
      </c>
      <c r="BZ402" s="405">
        <v>0</v>
      </c>
      <c r="CA402" s="404"/>
      <c r="CB402" s="405">
        <v>0</v>
      </c>
      <c r="CC402" s="405">
        <v>0</v>
      </c>
      <c r="CD402" s="404"/>
      <c r="CE402" s="405">
        <v>0</v>
      </c>
      <c r="CF402" s="405">
        <v>0</v>
      </c>
      <c r="CG402" s="404"/>
      <c r="CH402" s="405">
        <v>0</v>
      </c>
      <c r="CI402" s="405">
        <v>0</v>
      </c>
      <c r="CJ402" s="404"/>
      <c r="CK402" s="405">
        <v>0</v>
      </c>
      <c r="CL402" s="405">
        <v>0</v>
      </c>
      <c r="CM402" s="404"/>
      <c r="CN402" s="405">
        <v>0</v>
      </c>
      <c r="CO402" s="405">
        <v>0</v>
      </c>
      <c r="CP402" s="404"/>
      <c r="CQ402" s="405">
        <v>0</v>
      </c>
      <c r="CR402" s="405">
        <v>0</v>
      </c>
      <c r="CS402" s="404"/>
      <c r="CT402" s="405">
        <v>0</v>
      </c>
      <c r="CU402" s="405">
        <v>0</v>
      </c>
      <c r="CV402" s="404"/>
      <c r="CW402" s="405">
        <v>0</v>
      </c>
      <c r="CX402" s="405">
        <v>0</v>
      </c>
      <c r="CY402" s="404"/>
      <c r="CZ402" s="405">
        <v>0</v>
      </c>
      <c r="DA402" s="405">
        <v>0</v>
      </c>
      <c r="DB402" s="404"/>
      <c r="DC402" s="405">
        <v>0</v>
      </c>
      <c r="DD402" s="405">
        <v>0</v>
      </c>
      <c r="DE402" s="404"/>
      <c r="DF402" s="405">
        <v>0</v>
      </c>
      <c r="DG402" s="405">
        <v>0</v>
      </c>
      <c r="DH402" s="404"/>
      <c r="DI402" s="405">
        <v>0</v>
      </c>
      <c r="DJ402" s="405">
        <v>0</v>
      </c>
      <c r="DK402" s="404"/>
      <c r="DL402" s="405">
        <v>0</v>
      </c>
      <c r="DM402" s="405">
        <v>0</v>
      </c>
      <c r="DN402" s="404"/>
      <c r="DO402" s="405">
        <v>0</v>
      </c>
      <c r="DP402" s="405">
        <v>0</v>
      </c>
      <c r="DQ402" s="404"/>
      <c r="DR402" s="405">
        <v>0</v>
      </c>
      <c r="DS402" s="405">
        <v>0</v>
      </c>
      <c r="DT402" s="404"/>
      <c r="DU402" s="405">
        <v>0</v>
      </c>
      <c r="DV402" s="405">
        <v>0</v>
      </c>
      <c r="DW402" s="406">
        <f>W402+Z402+AC402+AF402+AI402+AL402+AO402+AR402+AU402+AX402+BA402+BD402+BG402+BJ402+BM402+BP402+BS402+BV402+BY402+CB402+CE402+CH402+CK402</f>
        <v>0</v>
      </c>
      <c r="DX402" s="406">
        <f>X402+AA402+AD402+AG402+AJ402+AM402+AP402+AS402+AV402+AY402+BB402+BE402+BH402+BK402+BN402+BQ402+BT402+BW402+BZ402+CC402+CF402+CI402+CL402</f>
        <v>0</v>
      </c>
      <c r="DY402" s="405">
        <v>0</v>
      </c>
      <c r="DZ402" s="405">
        <v>0</v>
      </c>
      <c r="EA402" s="405">
        <v>0</v>
      </c>
      <c r="EB402" s="406">
        <f>CN402+CQ402+CT402+CW402+CZ402+DC402+DF402+DI402+DL402+DO402+DR402+DU402</f>
        <v>0</v>
      </c>
      <c r="EC402" s="406">
        <f>CO402+CR402+CU402+CX402+DA402+DD402+DG402+DJ402+DM402+DP402+DS402+DV402</f>
        <v>0</v>
      </c>
      <c r="ED402" s="407">
        <v>0</v>
      </c>
      <c r="EE402" s="407">
        <v>0</v>
      </c>
      <c r="EF402" s="407">
        <v>0</v>
      </c>
      <c r="EG402" s="407">
        <v>0</v>
      </c>
      <c r="EH402" s="407">
        <v>0</v>
      </c>
      <c r="EI402" s="407">
        <v>0</v>
      </c>
      <c r="EJ402" s="407">
        <v>0</v>
      </c>
      <c r="EK402" s="396">
        <f t="shared" si="20"/>
        <v>0</v>
      </c>
      <c r="EL402" s="396">
        <f t="shared" si="21"/>
        <v>0</v>
      </c>
      <c r="EM402" s="408">
        <f t="shared" si="22"/>
        <v>0</v>
      </c>
      <c r="EN402" s="405">
        <v>0</v>
      </c>
      <c r="EO402" s="405">
        <v>0</v>
      </c>
      <c r="EP402" s="81"/>
    </row>
    <row r="403" spans="1:146" x14ac:dyDescent="0.35">
      <c r="A403" s="81"/>
      <c r="B403" s="81"/>
      <c r="C403" s="81"/>
      <c r="D403" s="81"/>
      <c r="E403" s="81"/>
      <c r="F403" s="81"/>
      <c r="G403" s="81"/>
      <c r="H403" s="81"/>
      <c r="I403" s="81"/>
      <c r="J403" s="81"/>
      <c r="K403" s="81"/>
      <c r="L403" s="81"/>
      <c r="M403" s="81"/>
      <c r="N403" s="81"/>
      <c r="O403" s="81"/>
      <c r="P403" s="81"/>
      <c r="Q403" s="81"/>
      <c r="R403" s="81"/>
      <c r="S403" s="81"/>
      <c r="T403" s="81"/>
      <c r="U403" s="81"/>
      <c r="V403" s="404"/>
      <c r="W403" s="405">
        <v>0</v>
      </c>
      <c r="X403" s="405">
        <v>0</v>
      </c>
      <c r="Y403" s="404"/>
      <c r="Z403" s="405">
        <v>0</v>
      </c>
      <c r="AA403" s="405">
        <v>0</v>
      </c>
      <c r="AB403" s="404"/>
      <c r="AC403" s="405">
        <v>0</v>
      </c>
      <c r="AD403" s="405">
        <v>0</v>
      </c>
      <c r="AE403" s="404"/>
      <c r="AF403" s="405">
        <v>0</v>
      </c>
      <c r="AG403" s="405">
        <v>0</v>
      </c>
      <c r="AH403" s="404"/>
      <c r="AI403" s="405">
        <v>0</v>
      </c>
      <c r="AJ403" s="405">
        <v>0</v>
      </c>
      <c r="AK403" s="404"/>
      <c r="AL403" s="405">
        <v>0</v>
      </c>
      <c r="AM403" s="405">
        <v>0</v>
      </c>
      <c r="AN403" s="404"/>
      <c r="AO403" s="405">
        <v>0</v>
      </c>
      <c r="AP403" s="405">
        <v>0</v>
      </c>
      <c r="AQ403" s="404"/>
      <c r="AR403" s="405">
        <v>0</v>
      </c>
      <c r="AS403" s="405">
        <v>0</v>
      </c>
      <c r="AT403" s="404"/>
      <c r="AU403" s="405">
        <v>0</v>
      </c>
      <c r="AV403" s="405">
        <v>0</v>
      </c>
      <c r="AW403" s="404"/>
      <c r="AX403" s="405">
        <v>0</v>
      </c>
      <c r="AY403" s="405">
        <v>0</v>
      </c>
      <c r="AZ403" s="404"/>
      <c r="BA403" s="405">
        <v>0</v>
      </c>
      <c r="BB403" s="405">
        <v>0</v>
      </c>
      <c r="BC403" s="404"/>
      <c r="BD403" s="405">
        <v>0</v>
      </c>
      <c r="BE403" s="405">
        <v>0</v>
      </c>
      <c r="BF403" s="404"/>
      <c r="BG403" s="405">
        <v>0</v>
      </c>
      <c r="BH403" s="405">
        <v>0</v>
      </c>
      <c r="BI403" s="404"/>
      <c r="BJ403" s="405">
        <v>0</v>
      </c>
      <c r="BK403" s="405">
        <v>0</v>
      </c>
      <c r="BL403" s="404"/>
      <c r="BM403" s="405">
        <v>0</v>
      </c>
      <c r="BN403" s="405">
        <v>0</v>
      </c>
      <c r="BO403" s="404"/>
      <c r="BP403" s="405">
        <v>0</v>
      </c>
      <c r="BQ403" s="405">
        <v>0</v>
      </c>
      <c r="BR403" s="404"/>
      <c r="BS403" s="405">
        <v>0</v>
      </c>
      <c r="BT403" s="405">
        <v>0</v>
      </c>
      <c r="BU403" s="404"/>
      <c r="BV403" s="405">
        <v>0</v>
      </c>
      <c r="BW403" s="405">
        <v>0</v>
      </c>
      <c r="BX403" s="404"/>
      <c r="BY403" s="405">
        <v>0</v>
      </c>
      <c r="BZ403" s="405">
        <v>0</v>
      </c>
      <c r="CA403" s="404"/>
      <c r="CB403" s="405">
        <v>0</v>
      </c>
      <c r="CC403" s="405">
        <v>0</v>
      </c>
      <c r="CD403" s="404"/>
      <c r="CE403" s="405">
        <v>0</v>
      </c>
      <c r="CF403" s="405">
        <v>0</v>
      </c>
      <c r="CG403" s="404"/>
      <c r="CH403" s="405">
        <v>0</v>
      </c>
      <c r="CI403" s="405">
        <v>0</v>
      </c>
      <c r="CJ403" s="404"/>
      <c r="CK403" s="405">
        <v>0</v>
      </c>
      <c r="CL403" s="405">
        <v>0</v>
      </c>
      <c r="CM403" s="404"/>
      <c r="CN403" s="405">
        <v>0</v>
      </c>
      <c r="CO403" s="405">
        <v>0</v>
      </c>
      <c r="CP403" s="404"/>
      <c r="CQ403" s="405">
        <v>0</v>
      </c>
      <c r="CR403" s="405">
        <v>0</v>
      </c>
      <c r="CS403" s="404"/>
      <c r="CT403" s="405">
        <v>0</v>
      </c>
      <c r="CU403" s="405">
        <v>0</v>
      </c>
      <c r="CV403" s="404"/>
      <c r="CW403" s="405">
        <v>0</v>
      </c>
      <c r="CX403" s="405">
        <v>0</v>
      </c>
      <c r="CY403" s="404"/>
      <c r="CZ403" s="405">
        <v>0</v>
      </c>
      <c r="DA403" s="405">
        <v>0</v>
      </c>
      <c r="DB403" s="404"/>
      <c r="DC403" s="405">
        <v>0</v>
      </c>
      <c r="DD403" s="405">
        <v>0</v>
      </c>
      <c r="DE403" s="404"/>
      <c r="DF403" s="405">
        <v>0</v>
      </c>
      <c r="DG403" s="405">
        <v>0</v>
      </c>
      <c r="DH403" s="404"/>
      <c r="DI403" s="405">
        <v>0</v>
      </c>
      <c r="DJ403" s="405">
        <v>0</v>
      </c>
      <c r="DK403" s="404"/>
      <c r="DL403" s="405">
        <v>0</v>
      </c>
      <c r="DM403" s="405">
        <v>0</v>
      </c>
      <c r="DN403" s="404"/>
      <c r="DO403" s="405">
        <v>0</v>
      </c>
      <c r="DP403" s="405">
        <v>0</v>
      </c>
      <c r="DQ403" s="404"/>
      <c r="DR403" s="405">
        <v>0</v>
      </c>
      <c r="DS403" s="405">
        <v>0</v>
      </c>
      <c r="DT403" s="404"/>
      <c r="DU403" s="405">
        <v>0</v>
      </c>
      <c r="DV403" s="405">
        <v>0</v>
      </c>
      <c r="DW403" s="406">
        <f>W403+Z403+AC403+AF403+AI403+AL403+AO403+AR403+AU403+AX403+BA403+BD403+BG403+BJ403+BM403+BP403+BS403+BV403+BY403+CB403+CE403+CH403+CK403</f>
        <v>0</v>
      </c>
      <c r="DX403" s="406">
        <f>X403+AA403+AD403+AG403+AJ403+AM403+AP403+AS403+AV403+AY403+BB403+BE403+BH403+BK403+BN403+BQ403+BT403+BW403+BZ403+CC403+CF403+CI403+CL403</f>
        <v>0</v>
      </c>
      <c r="DY403" s="405">
        <v>0</v>
      </c>
      <c r="DZ403" s="405">
        <v>0</v>
      </c>
      <c r="EA403" s="405">
        <v>0</v>
      </c>
      <c r="EB403" s="406">
        <f>CN403+CQ403+CT403+CW403+CZ403+DC403+DF403+DI403+DL403+DO403+DR403+DU403</f>
        <v>0</v>
      </c>
      <c r="EC403" s="406">
        <f>CO403+CR403+CU403+CX403+DA403+DD403+DG403+DJ403+DM403+DP403+DS403+DV403</f>
        <v>0</v>
      </c>
      <c r="ED403" s="407">
        <v>0</v>
      </c>
      <c r="EE403" s="407">
        <v>0</v>
      </c>
      <c r="EF403" s="407">
        <v>0</v>
      </c>
      <c r="EG403" s="407">
        <v>0</v>
      </c>
      <c r="EH403" s="407">
        <v>0</v>
      </c>
      <c r="EI403" s="407">
        <v>0</v>
      </c>
      <c r="EJ403" s="407">
        <v>0</v>
      </c>
      <c r="EK403" s="396">
        <f t="shared" si="20"/>
        <v>0</v>
      </c>
      <c r="EL403" s="396">
        <f t="shared" si="21"/>
        <v>0</v>
      </c>
      <c r="EM403" s="408">
        <f t="shared" si="22"/>
        <v>0</v>
      </c>
      <c r="EN403" s="405">
        <v>0</v>
      </c>
      <c r="EO403" s="405">
        <v>0</v>
      </c>
      <c r="EP403" s="81"/>
    </row>
    <row r="404" spans="1:146" x14ac:dyDescent="0.35">
      <c r="A404" s="81"/>
      <c r="B404" s="81"/>
      <c r="C404" s="81"/>
      <c r="D404" s="81"/>
      <c r="E404" s="81"/>
      <c r="F404" s="81"/>
      <c r="G404" s="81"/>
      <c r="H404" s="81"/>
      <c r="I404" s="81"/>
      <c r="J404" s="81"/>
      <c r="K404" s="81"/>
      <c r="L404" s="81"/>
      <c r="M404" s="81"/>
      <c r="N404" s="81"/>
      <c r="O404" s="81"/>
      <c r="P404" s="81"/>
      <c r="Q404" s="81"/>
      <c r="R404" s="81"/>
      <c r="S404" s="81"/>
      <c r="T404" s="81"/>
      <c r="U404" s="81"/>
      <c r="V404" s="404"/>
      <c r="W404" s="405">
        <v>0</v>
      </c>
      <c r="X404" s="405">
        <v>0</v>
      </c>
      <c r="Y404" s="404"/>
      <c r="Z404" s="405">
        <v>0</v>
      </c>
      <c r="AA404" s="405">
        <v>0</v>
      </c>
      <c r="AB404" s="404"/>
      <c r="AC404" s="405">
        <v>0</v>
      </c>
      <c r="AD404" s="405">
        <v>0</v>
      </c>
      <c r="AE404" s="404"/>
      <c r="AF404" s="405">
        <v>0</v>
      </c>
      <c r="AG404" s="405">
        <v>0</v>
      </c>
      <c r="AH404" s="404"/>
      <c r="AI404" s="405">
        <v>0</v>
      </c>
      <c r="AJ404" s="405">
        <v>0</v>
      </c>
      <c r="AK404" s="404"/>
      <c r="AL404" s="405">
        <v>0</v>
      </c>
      <c r="AM404" s="405">
        <v>0</v>
      </c>
      <c r="AN404" s="404"/>
      <c r="AO404" s="405">
        <v>0</v>
      </c>
      <c r="AP404" s="405">
        <v>0</v>
      </c>
      <c r="AQ404" s="404"/>
      <c r="AR404" s="405">
        <v>0</v>
      </c>
      <c r="AS404" s="405">
        <v>0</v>
      </c>
      <c r="AT404" s="404"/>
      <c r="AU404" s="405">
        <v>0</v>
      </c>
      <c r="AV404" s="405">
        <v>0</v>
      </c>
      <c r="AW404" s="404"/>
      <c r="AX404" s="405">
        <v>0</v>
      </c>
      <c r="AY404" s="405">
        <v>0</v>
      </c>
      <c r="AZ404" s="404"/>
      <c r="BA404" s="405">
        <v>0</v>
      </c>
      <c r="BB404" s="405">
        <v>0</v>
      </c>
      <c r="BC404" s="404"/>
      <c r="BD404" s="405">
        <v>0</v>
      </c>
      <c r="BE404" s="405">
        <v>0</v>
      </c>
      <c r="BF404" s="404"/>
      <c r="BG404" s="405">
        <v>0</v>
      </c>
      <c r="BH404" s="405">
        <v>0</v>
      </c>
      <c r="BI404" s="404"/>
      <c r="BJ404" s="405">
        <v>0</v>
      </c>
      <c r="BK404" s="405">
        <v>0</v>
      </c>
      <c r="BL404" s="404"/>
      <c r="BM404" s="405">
        <v>0</v>
      </c>
      <c r="BN404" s="405">
        <v>0</v>
      </c>
      <c r="BO404" s="404"/>
      <c r="BP404" s="405">
        <v>0</v>
      </c>
      <c r="BQ404" s="405">
        <v>0</v>
      </c>
      <c r="BR404" s="404"/>
      <c r="BS404" s="405">
        <v>0</v>
      </c>
      <c r="BT404" s="405">
        <v>0</v>
      </c>
      <c r="BU404" s="404"/>
      <c r="BV404" s="405">
        <v>0</v>
      </c>
      <c r="BW404" s="405">
        <v>0</v>
      </c>
      <c r="BX404" s="404"/>
      <c r="BY404" s="405">
        <v>0</v>
      </c>
      <c r="BZ404" s="405">
        <v>0</v>
      </c>
      <c r="CA404" s="404"/>
      <c r="CB404" s="405">
        <v>0</v>
      </c>
      <c r="CC404" s="405">
        <v>0</v>
      </c>
      <c r="CD404" s="404"/>
      <c r="CE404" s="405">
        <v>0</v>
      </c>
      <c r="CF404" s="405">
        <v>0</v>
      </c>
      <c r="CG404" s="404"/>
      <c r="CH404" s="405">
        <v>0</v>
      </c>
      <c r="CI404" s="405">
        <v>0</v>
      </c>
      <c r="CJ404" s="404"/>
      <c r="CK404" s="405">
        <v>0</v>
      </c>
      <c r="CL404" s="405">
        <v>0</v>
      </c>
      <c r="CM404" s="404"/>
      <c r="CN404" s="405">
        <v>0</v>
      </c>
      <c r="CO404" s="405">
        <v>0</v>
      </c>
      <c r="CP404" s="404"/>
      <c r="CQ404" s="405">
        <v>0</v>
      </c>
      <c r="CR404" s="405">
        <v>0</v>
      </c>
      <c r="CS404" s="404"/>
      <c r="CT404" s="405">
        <v>0</v>
      </c>
      <c r="CU404" s="405">
        <v>0</v>
      </c>
      <c r="CV404" s="404"/>
      <c r="CW404" s="405">
        <v>0</v>
      </c>
      <c r="CX404" s="405">
        <v>0</v>
      </c>
      <c r="CY404" s="404"/>
      <c r="CZ404" s="405">
        <v>0</v>
      </c>
      <c r="DA404" s="405">
        <v>0</v>
      </c>
      <c r="DB404" s="404"/>
      <c r="DC404" s="405">
        <v>0</v>
      </c>
      <c r="DD404" s="405">
        <v>0</v>
      </c>
      <c r="DE404" s="404"/>
      <c r="DF404" s="405">
        <v>0</v>
      </c>
      <c r="DG404" s="405">
        <v>0</v>
      </c>
      <c r="DH404" s="404"/>
      <c r="DI404" s="405">
        <v>0</v>
      </c>
      <c r="DJ404" s="405">
        <v>0</v>
      </c>
      <c r="DK404" s="404"/>
      <c r="DL404" s="405">
        <v>0</v>
      </c>
      <c r="DM404" s="405">
        <v>0</v>
      </c>
      <c r="DN404" s="404"/>
      <c r="DO404" s="405">
        <v>0</v>
      </c>
      <c r="DP404" s="405">
        <v>0</v>
      </c>
      <c r="DQ404" s="404"/>
      <c r="DR404" s="405">
        <v>0</v>
      </c>
      <c r="DS404" s="405">
        <v>0</v>
      </c>
      <c r="DT404" s="404"/>
      <c r="DU404" s="405">
        <v>0</v>
      </c>
      <c r="DV404" s="405">
        <v>0</v>
      </c>
      <c r="DW404" s="406">
        <f>W404+Z404+AC404+AF404+AI404+AL404+AO404+AR404+AU404+AX404+BA404+BD404+BG404+BJ404+BM404+BP404+BS404+BV404+BY404+CB404+CE404+CH404+CK404</f>
        <v>0</v>
      </c>
      <c r="DX404" s="406">
        <f>X404+AA404+AD404+AG404+AJ404+AM404+AP404+AS404+AV404+AY404+BB404+BE404+BH404+BK404+BN404+BQ404+BT404+BW404+BZ404+CC404+CF404+CI404+CL404</f>
        <v>0</v>
      </c>
      <c r="DY404" s="405">
        <v>0</v>
      </c>
      <c r="DZ404" s="405">
        <v>0</v>
      </c>
      <c r="EA404" s="405">
        <v>0</v>
      </c>
      <c r="EB404" s="406">
        <f>CN404+CQ404+CT404+CW404+CZ404+DC404+DF404+DI404+DL404+DO404+DR404+DU404</f>
        <v>0</v>
      </c>
      <c r="EC404" s="406">
        <f>CO404+CR404+CU404+CX404+DA404+DD404+DG404+DJ404+DM404+DP404+DS404+DV404</f>
        <v>0</v>
      </c>
      <c r="ED404" s="407">
        <v>0</v>
      </c>
      <c r="EE404" s="407">
        <v>0</v>
      </c>
      <c r="EF404" s="407">
        <v>0</v>
      </c>
      <c r="EG404" s="407">
        <v>0</v>
      </c>
      <c r="EH404" s="407">
        <v>0</v>
      </c>
      <c r="EI404" s="407">
        <v>0</v>
      </c>
      <c r="EJ404" s="407">
        <v>0</v>
      </c>
      <c r="EK404" s="396">
        <f t="shared" si="20"/>
        <v>0</v>
      </c>
      <c r="EL404" s="396">
        <f t="shared" si="21"/>
        <v>0</v>
      </c>
      <c r="EM404" s="408">
        <f t="shared" si="22"/>
        <v>0</v>
      </c>
      <c r="EN404" s="405">
        <v>0</v>
      </c>
      <c r="EO404" s="405">
        <v>0</v>
      </c>
      <c r="EP404" s="81"/>
    </row>
    <row r="405" spans="1:146" x14ac:dyDescent="0.35">
      <c r="A405" s="81"/>
      <c r="B405" s="81"/>
      <c r="C405" s="81"/>
      <c r="D405" s="81"/>
      <c r="E405" s="81"/>
      <c r="F405" s="81"/>
      <c r="G405" s="81"/>
      <c r="H405" s="81"/>
      <c r="I405" s="81"/>
      <c r="J405" s="81"/>
      <c r="K405" s="81"/>
      <c r="L405" s="81"/>
      <c r="M405" s="81"/>
      <c r="N405" s="81"/>
      <c r="O405" s="81"/>
      <c r="P405" s="81"/>
      <c r="Q405" s="81"/>
      <c r="R405" s="81"/>
      <c r="S405" s="81"/>
      <c r="T405" s="81"/>
      <c r="U405" s="81"/>
      <c r="V405" s="404"/>
      <c r="W405" s="405">
        <v>0</v>
      </c>
      <c r="X405" s="405">
        <v>0</v>
      </c>
      <c r="Y405" s="404"/>
      <c r="Z405" s="405">
        <v>0</v>
      </c>
      <c r="AA405" s="405">
        <v>0</v>
      </c>
      <c r="AB405" s="404"/>
      <c r="AC405" s="405">
        <v>0</v>
      </c>
      <c r="AD405" s="405">
        <v>0</v>
      </c>
      <c r="AE405" s="404"/>
      <c r="AF405" s="405">
        <v>0</v>
      </c>
      <c r="AG405" s="405">
        <v>0</v>
      </c>
      <c r="AH405" s="404"/>
      <c r="AI405" s="405">
        <v>0</v>
      </c>
      <c r="AJ405" s="405">
        <v>0</v>
      </c>
      <c r="AK405" s="404"/>
      <c r="AL405" s="405">
        <v>0</v>
      </c>
      <c r="AM405" s="405">
        <v>0</v>
      </c>
      <c r="AN405" s="404"/>
      <c r="AO405" s="405">
        <v>0</v>
      </c>
      <c r="AP405" s="405">
        <v>0</v>
      </c>
      <c r="AQ405" s="404"/>
      <c r="AR405" s="405">
        <v>0</v>
      </c>
      <c r="AS405" s="405">
        <v>0</v>
      </c>
      <c r="AT405" s="404"/>
      <c r="AU405" s="405">
        <v>0</v>
      </c>
      <c r="AV405" s="405">
        <v>0</v>
      </c>
      <c r="AW405" s="404"/>
      <c r="AX405" s="405">
        <v>0</v>
      </c>
      <c r="AY405" s="405">
        <v>0</v>
      </c>
      <c r="AZ405" s="404"/>
      <c r="BA405" s="405">
        <v>0</v>
      </c>
      <c r="BB405" s="405">
        <v>0</v>
      </c>
      <c r="BC405" s="404"/>
      <c r="BD405" s="405">
        <v>0</v>
      </c>
      <c r="BE405" s="405">
        <v>0</v>
      </c>
      <c r="BF405" s="404"/>
      <c r="BG405" s="405">
        <v>0</v>
      </c>
      <c r="BH405" s="405">
        <v>0</v>
      </c>
      <c r="BI405" s="404"/>
      <c r="BJ405" s="405">
        <v>0</v>
      </c>
      <c r="BK405" s="405">
        <v>0</v>
      </c>
      <c r="BL405" s="404"/>
      <c r="BM405" s="405">
        <v>0</v>
      </c>
      <c r="BN405" s="405">
        <v>0</v>
      </c>
      <c r="BO405" s="404"/>
      <c r="BP405" s="405">
        <v>0</v>
      </c>
      <c r="BQ405" s="405">
        <v>0</v>
      </c>
      <c r="BR405" s="404"/>
      <c r="BS405" s="405">
        <v>0</v>
      </c>
      <c r="BT405" s="405">
        <v>0</v>
      </c>
      <c r="BU405" s="404"/>
      <c r="BV405" s="405">
        <v>0</v>
      </c>
      <c r="BW405" s="405">
        <v>0</v>
      </c>
      <c r="BX405" s="404"/>
      <c r="BY405" s="405">
        <v>0</v>
      </c>
      <c r="BZ405" s="405">
        <v>0</v>
      </c>
      <c r="CA405" s="404"/>
      <c r="CB405" s="405">
        <v>0</v>
      </c>
      <c r="CC405" s="405">
        <v>0</v>
      </c>
      <c r="CD405" s="404"/>
      <c r="CE405" s="405">
        <v>0</v>
      </c>
      <c r="CF405" s="405">
        <v>0</v>
      </c>
      <c r="CG405" s="404"/>
      <c r="CH405" s="405">
        <v>0</v>
      </c>
      <c r="CI405" s="405">
        <v>0</v>
      </c>
      <c r="CJ405" s="404"/>
      <c r="CK405" s="405">
        <v>0</v>
      </c>
      <c r="CL405" s="405">
        <v>0</v>
      </c>
      <c r="CM405" s="404"/>
      <c r="CN405" s="405">
        <v>0</v>
      </c>
      <c r="CO405" s="405">
        <v>0</v>
      </c>
      <c r="CP405" s="404"/>
      <c r="CQ405" s="405">
        <v>0</v>
      </c>
      <c r="CR405" s="405">
        <v>0</v>
      </c>
      <c r="CS405" s="404"/>
      <c r="CT405" s="405">
        <v>0</v>
      </c>
      <c r="CU405" s="405">
        <v>0</v>
      </c>
      <c r="CV405" s="404"/>
      <c r="CW405" s="405">
        <v>0</v>
      </c>
      <c r="CX405" s="405">
        <v>0</v>
      </c>
      <c r="CY405" s="404"/>
      <c r="CZ405" s="405">
        <v>0</v>
      </c>
      <c r="DA405" s="405">
        <v>0</v>
      </c>
      <c r="DB405" s="404"/>
      <c r="DC405" s="405">
        <v>0</v>
      </c>
      <c r="DD405" s="405">
        <v>0</v>
      </c>
      <c r="DE405" s="404"/>
      <c r="DF405" s="405">
        <v>0</v>
      </c>
      <c r="DG405" s="405">
        <v>0</v>
      </c>
      <c r="DH405" s="404"/>
      <c r="DI405" s="405">
        <v>0</v>
      </c>
      <c r="DJ405" s="405">
        <v>0</v>
      </c>
      <c r="DK405" s="404"/>
      <c r="DL405" s="405">
        <v>0</v>
      </c>
      <c r="DM405" s="405">
        <v>0</v>
      </c>
      <c r="DN405" s="404"/>
      <c r="DO405" s="405">
        <v>0</v>
      </c>
      <c r="DP405" s="405">
        <v>0</v>
      </c>
      <c r="DQ405" s="404"/>
      <c r="DR405" s="405">
        <v>0</v>
      </c>
      <c r="DS405" s="405">
        <v>0</v>
      </c>
      <c r="DT405" s="404"/>
      <c r="DU405" s="405">
        <v>0</v>
      </c>
      <c r="DV405" s="405">
        <v>0</v>
      </c>
      <c r="DW405" s="406">
        <f>W405+Z405+AC405+AF405+AI405+AL405+AO405+AR405+AU405+AX405+BA405+BD405+BG405+BJ405+BM405+BP405+BS405+BV405+BY405+CB405+CE405+CH405+CK405</f>
        <v>0</v>
      </c>
      <c r="DX405" s="406">
        <f>X405+AA405+AD405+AG405+AJ405+AM405+AP405+AS405+AV405+AY405+BB405+BE405+BH405+BK405+BN405+BQ405+BT405+BW405+BZ405+CC405+CF405+CI405+CL405</f>
        <v>0</v>
      </c>
      <c r="DY405" s="405">
        <v>0</v>
      </c>
      <c r="DZ405" s="405">
        <v>0</v>
      </c>
      <c r="EA405" s="405">
        <v>0</v>
      </c>
      <c r="EB405" s="406">
        <f>CN405+CQ405+CT405+CW405+CZ405+DC405+DF405+DI405+DL405+DO405+DR405+DU405</f>
        <v>0</v>
      </c>
      <c r="EC405" s="406">
        <f>CO405+CR405+CU405+CX405+DA405+DD405+DG405+DJ405+DM405+DP405+DS405+DV405</f>
        <v>0</v>
      </c>
      <c r="ED405" s="407">
        <v>0</v>
      </c>
      <c r="EE405" s="407">
        <v>0</v>
      </c>
      <c r="EF405" s="407">
        <v>0</v>
      </c>
      <c r="EG405" s="407">
        <v>0</v>
      </c>
      <c r="EH405" s="407">
        <v>0</v>
      </c>
      <c r="EI405" s="407">
        <v>0</v>
      </c>
      <c r="EJ405" s="407">
        <v>0</v>
      </c>
      <c r="EK405" s="396">
        <f t="shared" si="20"/>
        <v>0</v>
      </c>
      <c r="EL405" s="396">
        <f t="shared" si="21"/>
        <v>0</v>
      </c>
      <c r="EM405" s="408">
        <f t="shared" si="22"/>
        <v>0</v>
      </c>
      <c r="EN405" s="405">
        <v>0</v>
      </c>
      <c r="EO405" s="405">
        <v>0</v>
      </c>
      <c r="EP405" s="81"/>
    </row>
    <row r="406" spans="1:146" x14ac:dyDescent="0.35">
      <c r="A406" s="81"/>
      <c r="B406" s="81"/>
      <c r="C406" s="81"/>
      <c r="D406" s="81"/>
      <c r="E406" s="81"/>
      <c r="F406" s="81"/>
      <c r="G406" s="81"/>
      <c r="H406" s="81"/>
      <c r="I406" s="81"/>
      <c r="J406" s="81"/>
      <c r="K406" s="81"/>
      <c r="L406" s="81"/>
      <c r="M406" s="81"/>
      <c r="N406" s="81"/>
      <c r="O406" s="81"/>
      <c r="P406" s="81"/>
      <c r="Q406" s="81"/>
      <c r="R406" s="81"/>
      <c r="S406" s="81"/>
      <c r="T406" s="81"/>
      <c r="U406" s="81"/>
      <c r="V406" s="404"/>
      <c r="W406" s="405">
        <v>0</v>
      </c>
      <c r="X406" s="405">
        <v>0</v>
      </c>
      <c r="Y406" s="404"/>
      <c r="Z406" s="405">
        <v>0</v>
      </c>
      <c r="AA406" s="405">
        <v>0</v>
      </c>
      <c r="AB406" s="404"/>
      <c r="AC406" s="405">
        <v>0</v>
      </c>
      <c r="AD406" s="405">
        <v>0</v>
      </c>
      <c r="AE406" s="404"/>
      <c r="AF406" s="405">
        <v>0</v>
      </c>
      <c r="AG406" s="405">
        <v>0</v>
      </c>
      <c r="AH406" s="404"/>
      <c r="AI406" s="405">
        <v>0</v>
      </c>
      <c r="AJ406" s="405">
        <v>0</v>
      </c>
      <c r="AK406" s="404"/>
      <c r="AL406" s="405">
        <v>0</v>
      </c>
      <c r="AM406" s="405">
        <v>0</v>
      </c>
      <c r="AN406" s="404"/>
      <c r="AO406" s="405">
        <v>0</v>
      </c>
      <c r="AP406" s="405">
        <v>0</v>
      </c>
      <c r="AQ406" s="404"/>
      <c r="AR406" s="405">
        <v>0</v>
      </c>
      <c r="AS406" s="405">
        <v>0</v>
      </c>
      <c r="AT406" s="404"/>
      <c r="AU406" s="405">
        <v>0</v>
      </c>
      <c r="AV406" s="405">
        <v>0</v>
      </c>
      <c r="AW406" s="404"/>
      <c r="AX406" s="405">
        <v>0</v>
      </c>
      <c r="AY406" s="405">
        <v>0</v>
      </c>
      <c r="AZ406" s="404"/>
      <c r="BA406" s="405">
        <v>0</v>
      </c>
      <c r="BB406" s="405">
        <v>0</v>
      </c>
      <c r="BC406" s="404"/>
      <c r="BD406" s="405">
        <v>0</v>
      </c>
      <c r="BE406" s="405">
        <v>0</v>
      </c>
      <c r="BF406" s="404"/>
      <c r="BG406" s="405">
        <v>0</v>
      </c>
      <c r="BH406" s="405">
        <v>0</v>
      </c>
      <c r="BI406" s="404"/>
      <c r="BJ406" s="405">
        <v>0</v>
      </c>
      <c r="BK406" s="405">
        <v>0</v>
      </c>
      <c r="BL406" s="404"/>
      <c r="BM406" s="405">
        <v>0</v>
      </c>
      <c r="BN406" s="405">
        <v>0</v>
      </c>
      <c r="BO406" s="404"/>
      <c r="BP406" s="405">
        <v>0</v>
      </c>
      <c r="BQ406" s="405">
        <v>0</v>
      </c>
      <c r="BR406" s="404"/>
      <c r="BS406" s="405">
        <v>0</v>
      </c>
      <c r="BT406" s="405">
        <v>0</v>
      </c>
      <c r="BU406" s="404"/>
      <c r="BV406" s="405">
        <v>0</v>
      </c>
      <c r="BW406" s="405">
        <v>0</v>
      </c>
      <c r="BX406" s="404"/>
      <c r="BY406" s="405">
        <v>0</v>
      </c>
      <c r="BZ406" s="405">
        <v>0</v>
      </c>
      <c r="CA406" s="404"/>
      <c r="CB406" s="405">
        <v>0</v>
      </c>
      <c r="CC406" s="405">
        <v>0</v>
      </c>
      <c r="CD406" s="404"/>
      <c r="CE406" s="405">
        <v>0</v>
      </c>
      <c r="CF406" s="405">
        <v>0</v>
      </c>
      <c r="CG406" s="404"/>
      <c r="CH406" s="405">
        <v>0</v>
      </c>
      <c r="CI406" s="405">
        <v>0</v>
      </c>
      <c r="CJ406" s="404"/>
      <c r="CK406" s="405">
        <v>0</v>
      </c>
      <c r="CL406" s="405">
        <v>0</v>
      </c>
      <c r="CM406" s="404"/>
      <c r="CN406" s="405">
        <v>0</v>
      </c>
      <c r="CO406" s="405">
        <v>0</v>
      </c>
      <c r="CP406" s="404"/>
      <c r="CQ406" s="405">
        <v>0</v>
      </c>
      <c r="CR406" s="405">
        <v>0</v>
      </c>
      <c r="CS406" s="404"/>
      <c r="CT406" s="405">
        <v>0</v>
      </c>
      <c r="CU406" s="405">
        <v>0</v>
      </c>
      <c r="CV406" s="404"/>
      <c r="CW406" s="405">
        <v>0</v>
      </c>
      <c r="CX406" s="405">
        <v>0</v>
      </c>
      <c r="CY406" s="404"/>
      <c r="CZ406" s="405">
        <v>0</v>
      </c>
      <c r="DA406" s="405">
        <v>0</v>
      </c>
      <c r="DB406" s="404"/>
      <c r="DC406" s="405">
        <v>0</v>
      </c>
      <c r="DD406" s="405">
        <v>0</v>
      </c>
      <c r="DE406" s="404"/>
      <c r="DF406" s="405">
        <v>0</v>
      </c>
      <c r="DG406" s="405">
        <v>0</v>
      </c>
      <c r="DH406" s="404"/>
      <c r="DI406" s="405">
        <v>0</v>
      </c>
      <c r="DJ406" s="405">
        <v>0</v>
      </c>
      <c r="DK406" s="404"/>
      <c r="DL406" s="405">
        <v>0</v>
      </c>
      <c r="DM406" s="405">
        <v>0</v>
      </c>
      <c r="DN406" s="404"/>
      <c r="DO406" s="405">
        <v>0</v>
      </c>
      <c r="DP406" s="405">
        <v>0</v>
      </c>
      <c r="DQ406" s="404"/>
      <c r="DR406" s="405">
        <v>0</v>
      </c>
      <c r="DS406" s="405">
        <v>0</v>
      </c>
      <c r="DT406" s="404"/>
      <c r="DU406" s="405">
        <v>0</v>
      </c>
      <c r="DV406" s="405">
        <v>0</v>
      </c>
      <c r="DW406" s="406">
        <f>W406+Z406+AC406+AF406+AI406+AL406+AO406+AR406+AU406+AX406+BA406+BD406+BG406+BJ406+BM406+BP406+BS406+BV406+BY406+CB406+CE406+CH406+CK406</f>
        <v>0</v>
      </c>
      <c r="DX406" s="406">
        <f>X406+AA406+AD406+AG406+AJ406+AM406+AP406+AS406+AV406+AY406+BB406+BE406+BH406+BK406+BN406+BQ406+BT406+BW406+BZ406+CC406+CF406+CI406+CL406</f>
        <v>0</v>
      </c>
      <c r="DY406" s="405">
        <v>0</v>
      </c>
      <c r="DZ406" s="405">
        <v>0</v>
      </c>
      <c r="EA406" s="405">
        <v>0</v>
      </c>
      <c r="EB406" s="406">
        <f>CN406+CQ406+CT406+CW406+CZ406+DC406+DF406+DI406+DL406+DO406+DR406+DU406</f>
        <v>0</v>
      </c>
      <c r="EC406" s="406">
        <f>CO406+CR406+CU406+CX406+DA406+DD406+DG406+DJ406+DM406+DP406+DS406+DV406</f>
        <v>0</v>
      </c>
      <c r="ED406" s="407">
        <v>0</v>
      </c>
      <c r="EE406" s="407">
        <v>0</v>
      </c>
      <c r="EF406" s="407">
        <v>0</v>
      </c>
      <c r="EG406" s="407">
        <v>0</v>
      </c>
      <c r="EH406" s="407">
        <v>0</v>
      </c>
      <c r="EI406" s="407">
        <v>0</v>
      </c>
      <c r="EJ406" s="407">
        <v>0</v>
      </c>
      <c r="EK406" s="396">
        <f t="shared" si="20"/>
        <v>0</v>
      </c>
      <c r="EL406" s="396">
        <f t="shared" si="21"/>
        <v>0</v>
      </c>
      <c r="EM406" s="408">
        <f t="shared" si="22"/>
        <v>0</v>
      </c>
      <c r="EN406" s="405">
        <v>0</v>
      </c>
      <c r="EO406" s="405">
        <v>0</v>
      </c>
      <c r="EP406" s="81"/>
    </row>
    <row r="407" spans="1:146" x14ac:dyDescent="0.35">
      <c r="A407" s="81"/>
      <c r="B407" s="81"/>
      <c r="C407" s="81"/>
      <c r="D407" s="81"/>
      <c r="E407" s="81"/>
      <c r="F407" s="81"/>
      <c r="G407" s="81"/>
      <c r="H407" s="81"/>
      <c r="I407" s="81"/>
      <c r="J407" s="81"/>
      <c r="K407" s="81"/>
      <c r="L407" s="81"/>
      <c r="M407" s="81"/>
      <c r="N407" s="81"/>
      <c r="O407" s="81"/>
      <c r="P407" s="81"/>
      <c r="Q407" s="81"/>
      <c r="R407" s="81"/>
      <c r="S407" s="81"/>
      <c r="T407" s="81"/>
      <c r="U407" s="81"/>
      <c r="V407" s="404"/>
      <c r="W407" s="405">
        <v>0</v>
      </c>
      <c r="X407" s="405">
        <v>0</v>
      </c>
      <c r="Y407" s="404"/>
      <c r="Z407" s="405">
        <v>0</v>
      </c>
      <c r="AA407" s="405">
        <v>0</v>
      </c>
      <c r="AB407" s="404"/>
      <c r="AC407" s="405">
        <v>0</v>
      </c>
      <c r="AD407" s="405">
        <v>0</v>
      </c>
      <c r="AE407" s="404"/>
      <c r="AF407" s="405">
        <v>0</v>
      </c>
      <c r="AG407" s="405">
        <v>0</v>
      </c>
      <c r="AH407" s="404"/>
      <c r="AI407" s="405">
        <v>0</v>
      </c>
      <c r="AJ407" s="405">
        <v>0</v>
      </c>
      <c r="AK407" s="404"/>
      <c r="AL407" s="405">
        <v>0</v>
      </c>
      <c r="AM407" s="405">
        <v>0</v>
      </c>
      <c r="AN407" s="404"/>
      <c r="AO407" s="405">
        <v>0</v>
      </c>
      <c r="AP407" s="405">
        <v>0</v>
      </c>
      <c r="AQ407" s="404"/>
      <c r="AR407" s="405">
        <v>0</v>
      </c>
      <c r="AS407" s="405">
        <v>0</v>
      </c>
      <c r="AT407" s="404"/>
      <c r="AU407" s="405">
        <v>0</v>
      </c>
      <c r="AV407" s="405">
        <v>0</v>
      </c>
      <c r="AW407" s="404"/>
      <c r="AX407" s="405">
        <v>0</v>
      </c>
      <c r="AY407" s="405">
        <v>0</v>
      </c>
      <c r="AZ407" s="404"/>
      <c r="BA407" s="405">
        <v>0</v>
      </c>
      <c r="BB407" s="405">
        <v>0</v>
      </c>
      <c r="BC407" s="404"/>
      <c r="BD407" s="405">
        <v>0</v>
      </c>
      <c r="BE407" s="405">
        <v>0</v>
      </c>
      <c r="BF407" s="404"/>
      <c r="BG407" s="405">
        <v>0</v>
      </c>
      <c r="BH407" s="405">
        <v>0</v>
      </c>
      <c r="BI407" s="404"/>
      <c r="BJ407" s="405">
        <v>0</v>
      </c>
      <c r="BK407" s="405">
        <v>0</v>
      </c>
      <c r="BL407" s="404"/>
      <c r="BM407" s="405">
        <v>0</v>
      </c>
      <c r="BN407" s="405">
        <v>0</v>
      </c>
      <c r="BO407" s="404"/>
      <c r="BP407" s="405">
        <v>0</v>
      </c>
      <c r="BQ407" s="405">
        <v>0</v>
      </c>
      <c r="BR407" s="404"/>
      <c r="BS407" s="405">
        <v>0</v>
      </c>
      <c r="BT407" s="405">
        <v>0</v>
      </c>
      <c r="BU407" s="404"/>
      <c r="BV407" s="405">
        <v>0</v>
      </c>
      <c r="BW407" s="405">
        <v>0</v>
      </c>
      <c r="BX407" s="404"/>
      <c r="BY407" s="405">
        <v>0</v>
      </c>
      <c r="BZ407" s="405">
        <v>0</v>
      </c>
      <c r="CA407" s="404"/>
      <c r="CB407" s="405">
        <v>0</v>
      </c>
      <c r="CC407" s="405">
        <v>0</v>
      </c>
      <c r="CD407" s="404"/>
      <c r="CE407" s="405">
        <v>0</v>
      </c>
      <c r="CF407" s="405">
        <v>0</v>
      </c>
      <c r="CG407" s="404"/>
      <c r="CH407" s="405">
        <v>0</v>
      </c>
      <c r="CI407" s="405">
        <v>0</v>
      </c>
      <c r="CJ407" s="404"/>
      <c r="CK407" s="405">
        <v>0</v>
      </c>
      <c r="CL407" s="405">
        <v>0</v>
      </c>
      <c r="CM407" s="404"/>
      <c r="CN407" s="405">
        <v>0</v>
      </c>
      <c r="CO407" s="405">
        <v>0</v>
      </c>
      <c r="CP407" s="404"/>
      <c r="CQ407" s="405">
        <v>0</v>
      </c>
      <c r="CR407" s="405">
        <v>0</v>
      </c>
      <c r="CS407" s="404"/>
      <c r="CT407" s="405">
        <v>0</v>
      </c>
      <c r="CU407" s="405">
        <v>0</v>
      </c>
      <c r="CV407" s="404"/>
      <c r="CW407" s="405">
        <v>0</v>
      </c>
      <c r="CX407" s="405">
        <v>0</v>
      </c>
      <c r="CY407" s="404"/>
      <c r="CZ407" s="405">
        <v>0</v>
      </c>
      <c r="DA407" s="405">
        <v>0</v>
      </c>
      <c r="DB407" s="404"/>
      <c r="DC407" s="405">
        <v>0</v>
      </c>
      <c r="DD407" s="405">
        <v>0</v>
      </c>
      <c r="DE407" s="404"/>
      <c r="DF407" s="405">
        <v>0</v>
      </c>
      <c r="DG407" s="405">
        <v>0</v>
      </c>
      <c r="DH407" s="404"/>
      <c r="DI407" s="405">
        <v>0</v>
      </c>
      <c r="DJ407" s="405">
        <v>0</v>
      </c>
      <c r="DK407" s="404"/>
      <c r="DL407" s="405">
        <v>0</v>
      </c>
      <c r="DM407" s="405">
        <v>0</v>
      </c>
      <c r="DN407" s="404"/>
      <c r="DO407" s="405">
        <v>0</v>
      </c>
      <c r="DP407" s="405">
        <v>0</v>
      </c>
      <c r="DQ407" s="404"/>
      <c r="DR407" s="405">
        <v>0</v>
      </c>
      <c r="DS407" s="405">
        <v>0</v>
      </c>
      <c r="DT407" s="404"/>
      <c r="DU407" s="405">
        <v>0</v>
      </c>
      <c r="DV407" s="405">
        <v>0</v>
      </c>
      <c r="DW407" s="406">
        <f>W407+Z407+AC407+AF407+AI407+AL407+AO407+AR407+AU407+AX407+BA407+BD407+BG407+BJ407+BM407+BP407+BS407+BV407+BY407+CB407+CE407+CH407+CK407</f>
        <v>0</v>
      </c>
      <c r="DX407" s="406">
        <f>X407+AA407+AD407+AG407+AJ407+AM407+AP407+AS407+AV407+AY407+BB407+BE407+BH407+BK407+BN407+BQ407+BT407+BW407+BZ407+CC407+CF407+CI407+CL407</f>
        <v>0</v>
      </c>
      <c r="DY407" s="405">
        <v>0</v>
      </c>
      <c r="DZ407" s="405">
        <v>0</v>
      </c>
      <c r="EA407" s="405">
        <v>0</v>
      </c>
      <c r="EB407" s="406">
        <f>CN407+CQ407+CT407+CW407+CZ407+DC407+DF407+DI407+DL407+DO407+DR407+DU407</f>
        <v>0</v>
      </c>
      <c r="EC407" s="406">
        <f>CO407+CR407+CU407+CX407+DA407+DD407+DG407+DJ407+DM407+DP407+DS407+DV407</f>
        <v>0</v>
      </c>
      <c r="ED407" s="407">
        <v>0</v>
      </c>
      <c r="EE407" s="407">
        <v>0</v>
      </c>
      <c r="EF407" s="407">
        <v>0</v>
      </c>
      <c r="EG407" s="407">
        <v>0</v>
      </c>
      <c r="EH407" s="407">
        <v>0</v>
      </c>
      <c r="EI407" s="407">
        <v>0</v>
      </c>
      <c r="EJ407" s="407">
        <v>0</v>
      </c>
      <c r="EK407" s="396">
        <f t="shared" si="20"/>
        <v>0</v>
      </c>
      <c r="EL407" s="396">
        <f t="shared" si="21"/>
        <v>0</v>
      </c>
      <c r="EM407" s="408">
        <f t="shared" si="22"/>
        <v>0</v>
      </c>
      <c r="EN407" s="405">
        <v>0</v>
      </c>
      <c r="EO407" s="405">
        <v>0</v>
      </c>
      <c r="EP407" s="81"/>
    </row>
    <row r="408" spans="1:146" x14ac:dyDescent="0.35">
      <c r="A408" s="81"/>
      <c r="B408" s="81"/>
      <c r="C408" s="81"/>
      <c r="D408" s="81"/>
      <c r="E408" s="81"/>
      <c r="F408" s="81"/>
      <c r="G408" s="81"/>
      <c r="H408" s="81"/>
      <c r="I408" s="81"/>
      <c r="J408" s="81"/>
      <c r="K408" s="81"/>
      <c r="L408" s="81"/>
      <c r="M408" s="81"/>
      <c r="N408" s="81"/>
      <c r="O408" s="81"/>
      <c r="P408" s="81"/>
      <c r="Q408" s="81"/>
      <c r="R408" s="81"/>
      <c r="S408" s="81"/>
      <c r="T408" s="81"/>
      <c r="U408" s="81"/>
      <c r="V408" s="404"/>
      <c r="W408" s="405">
        <v>0</v>
      </c>
      <c r="X408" s="405">
        <v>0</v>
      </c>
      <c r="Y408" s="404"/>
      <c r="Z408" s="405">
        <v>0</v>
      </c>
      <c r="AA408" s="405">
        <v>0</v>
      </c>
      <c r="AB408" s="404"/>
      <c r="AC408" s="405">
        <v>0</v>
      </c>
      <c r="AD408" s="405">
        <v>0</v>
      </c>
      <c r="AE408" s="404"/>
      <c r="AF408" s="405">
        <v>0</v>
      </c>
      <c r="AG408" s="405">
        <v>0</v>
      </c>
      <c r="AH408" s="404"/>
      <c r="AI408" s="405">
        <v>0</v>
      </c>
      <c r="AJ408" s="405">
        <v>0</v>
      </c>
      <c r="AK408" s="404"/>
      <c r="AL408" s="405">
        <v>0</v>
      </c>
      <c r="AM408" s="405">
        <v>0</v>
      </c>
      <c r="AN408" s="404"/>
      <c r="AO408" s="405">
        <v>0</v>
      </c>
      <c r="AP408" s="405">
        <v>0</v>
      </c>
      <c r="AQ408" s="404"/>
      <c r="AR408" s="405">
        <v>0</v>
      </c>
      <c r="AS408" s="405">
        <v>0</v>
      </c>
      <c r="AT408" s="404"/>
      <c r="AU408" s="405">
        <v>0</v>
      </c>
      <c r="AV408" s="405">
        <v>0</v>
      </c>
      <c r="AW408" s="404"/>
      <c r="AX408" s="405">
        <v>0</v>
      </c>
      <c r="AY408" s="405">
        <v>0</v>
      </c>
      <c r="AZ408" s="404"/>
      <c r="BA408" s="405">
        <v>0</v>
      </c>
      <c r="BB408" s="405">
        <v>0</v>
      </c>
      <c r="BC408" s="404"/>
      <c r="BD408" s="405">
        <v>0</v>
      </c>
      <c r="BE408" s="405">
        <v>0</v>
      </c>
      <c r="BF408" s="404"/>
      <c r="BG408" s="405">
        <v>0</v>
      </c>
      <c r="BH408" s="405">
        <v>0</v>
      </c>
      <c r="BI408" s="404"/>
      <c r="BJ408" s="405">
        <v>0</v>
      </c>
      <c r="BK408" s="405">
        <v>0</v>
      </c>
      <c r="BL408" s="404"/>
      <c r="BM408" s="405">
        <v>0</v>
      </c>
      <c r="BN408" s="405">
        <v>0</v>
      </c>
      <c r="BO408" s="404"/>
      <c r="BP408" s="405">
        <v>0</v>
      </c>
      <c r="BQ408" s="405">
        <v>0</v>
      </c>
      <c r="BR408" s="404"/>
      <c r="BS408" s="405">
        <v>0</v>
      </c>
      <c r="BT408" s="405">
        <v>0</v>
      </c>
      <c r="BU408" s="404"/>
      <c r="BV408" s="405">
        <v>0</v>
      </c>
      <c r="BW408" s="405">
        <v>0</v>
      </c>
      <c r="BX408" s="404"/>
      <c r="BY408" s="405">
        <v>0</v>
      </c>
      <c r="BZ408" s="405">
        <v>0</v>
      </c>
      <c r="CA408" s="404"/>
      <c r="CB408" s="405">
        <v>0</v>
      </c>
      <c r="CC408" s="405">
        <v>0</v>
      </c>
      <c r="CD408" s="404"/>
      <c r="CE408" s="405">
        <v>0</v>
      </c>
      <c r="CF408" s="405">
        <v>0</v>
      </c>
      <c r="CG408" s="404"/>
      <c r="CH408" s="405">
        <v>0</v>
      </c>
      <c r="CI408" s="405">
        <v>0</v>
      </c>
      <c r="CJ408" s="404"/>
      <c r="CK408" s="405">
        <v>0</v>
      </c>
      <c r="CL408" s="405">
        <v>0</v>
      </c>
      <c r="CM408" s="404"/>
      <c r="CN408" s="405">
        <v>0</v>
      </c>
      <c r="CO408" s="405">
        <v>0</v>
      </c>
      <c r="CP408" s="404"/>
      <c r="CQ408" s="405">
        <v>0</v>
      </c>
      <c r="CR408" s="405">
        <v>0</v>
      </c>
      <c r="CS408" s="404"/>
      <c r="CT408" s="405">
        <v>0</v>
      </c>
      <c r="CU408" s="405">
        <v>0</v>
      </c>
      <c r="CV408" s="404"/>
      <c r="CW408" s="405">
        <v>0</v>
      </c>
      <c r="CX408" s="405">
        <v>0</v>
      </c>
      <c r="CY408" s="404"/>
      <c r="CZ408" s="405">
        <v>0</v>
      </c>
      <c r="DA408" s="405">
        <v>0</v>
      </c>
      <c r="DB408" s="404"/>
      <c r="DC408" s="405">
        <v>0</v>
      </c>
      <c r="DD408" s="405">
        <v>0</v>
      </c>
      <c r="DE408" s="404"/>
      <c r="DF408" s="405">
        <v>0</v>
      </c>
      <c r="DG408" s="405">
        <v>0</v>
      </c>
      <c r="DH408" s="404"/>
      <c r="DI408" s="405">
        <v>0</v>
      </c>
      <c r="DJ408" s="405">
        <v>0</v>
      </c>
      <c r="DK408" s="404"/>
      <c r="DL408" s="405">
        <v>0</v>
      </c>
      <c r="DM408" s="405">
        <v>0</v>
      </c>
      <c r="DN408" s="404"/>
      <c r="DO408" s="405">
        <v>0</v>
      </c>
      <c r="DP408" s="405">
        <v>0</v>
      </c>
      <c r="DQ408" s="404"/>
      <c r="DR408" s="405">
        <v>0</v>
      </c>
      <c r="DS408" s="405">
        <v>0</v>
      </c>
      <c r="DT408" s="404"/>
      <c r="DU408" s="405">
        <v>0</v>
      </c>
      <c r="DV408" s="405">
        <v>0</v>
      </c>
      <c r="DW408" s="406">
        <f>W408+Z408+AC408+AF408+AI408+AL408+AO408+AR408+AU408+AX408+BA408+BD408+BG408+BJ408+BM408+BP408+BS408+BV408+BY408+CB408+CE408+CH408+CK408</f>
        <v>0</v>
      </c>
      <c r="DX408" s="406">
        <f>X408+AA408+AD408+AG408+AJ408+AM408+AP408+AS408+AV408+AY408+BB408+BE408+BH408+BK408+BN408+BQ408+BT408+BW408+BZ408+CC408+CF408+CI408+CL408</f>
        <v>0</v>
      </c>
      <c r="DY408" s="405">
        <v>0</v>
      </c>
      <c r="DZ408" s="405">
        <v>0</v>
      </c>
      <c r="EA408" s="405">
        <v>0</v>
      </c>
      <c r="EB408" s="406">
        <f>CN408+CQ408+CT408+CW408+CZ408+DC408+DF408+DI408+DL408+DO408+DR408+DU408</f>
        <v>0</v>
      </c>
      <c r="EC408" s="406">
        <f>CO408+CR408+CU408+CX408+DA408+DD408+DG408+DJ408+DM408+DP408+DS408+DV408</f>
        <v>0</v>
      </c>
      <c r="ED408" s="407">
        <v>0</v>
      </c>
      <c r="EE408" s="407">
        <v>0</v>
      </c>
      <c r="EF408" s="407">
        <v>0</v>
      </c>
      <c r="EG408" s="407">
        <v>0</v>
      </c>
      <c r="EH408" s="407">
        <v>0</v>
      </c>
      <c r="EI408" s="407">
        <v>0</v>
      </c>
      <c r="EJ408" s="407">
        <v>0</v>
      </c>
      <c r="EK408" s="396">
        <f t="shared" si="20"/>
        <v>0</v>
      </c>
      <c r="EL408" s="396">
        <f t="shared" si="21"/>
        <v>0</v>
      </c>
      <c r="EM408" s="408">
        <f t="shared" si="22"/>
        <v>0</v>
      </c>
      <c r="EN408" s="405">
        <v>0</v>
      </c>
      <c r="EO408" s="405">
        <v>0</v>
      </c>
      <c r="EP408" s="81"/>
    </row>
    <row r="409" spans="1:146" x14ac:dyDescent="0.35">
      <c r="A409" s="81"/>
      <c r="B409" s="81"/>
      <c r="C409" s="81"/>
      <c r="D409" s="81"/>
      <c r="E409" s="81"/>
      <c r="F409" s="81"/>
      <c r="G409" s="81"/>
      <c r="H409" s="81"/>
      <c r="I409" s="81"/>
      <c r="J409" s="81"/>
      <c r="K409" s="81"/>
      <c r="L409" s="81"/>
      <c r="M409" s="81"/>
      <c r="N409" s="81"/>
      <c r="O409" s="81"/>
      <c r="P409" s="81"/>
      <c r="Q409" s="81"/>
      <c r="R409" s="81"/>
      <c r="S409" s="81"/>
      <c r="T409" s="81"/>
      <c r="U409" s="81"/>
      <c r="V409" s="404"/>
      <c r="W409" s="405">
        <v>0</v>
      </c>
      <c r="X409" s="405">
        <v>0</v>
      </c>
      <c r="Y409" s="404"/>
      <c r="Z409" s="405">
        <v>0</v>
      </c>
      <c r="AA409" s="405">
        <v>0</v>
      </c>
      <c r="AB409" s="404"/>
      <c r="AC409" s="405">
        <v>0</v>
      </c>
      <c r="AD409" s="405">
        <v>0</v>
      </c>
      <c r="AE409" s="404"/>
      <c r="AF409" s="405">
        <v>0</v>
      </c>
      <c r="AG409" s="405">
        <v>0</v>
      </c>
      <c r="AH409" s="404"/>
      <c r="AI409" s="405">
        <v>0</v>
      </c>
      <c r="AJ409" s="405">
        <v>0</v>
      </c>
      <c r="AK409" s="404"/>
      <c r="AL409" s="405">
        <v>0</v>
      </c>
      <c r="AM409" s="405">
        <v>0</v>
      </c>
      <c r="AN409" s="404"/>
      <c r="AO409" s="405">
        <v>0</v>
      </c>
      <c r="AP409" s="405">
        <v>0</v>
      </c>
      <c r="AQ409" s="404"/>
      <c r="AR409" s="405">
        <v>0</v>
      </c>
      <c r="AS409" s="405">
        <v>0</v>
      </c>
      <c r="AT409" s="404"/>
      <c r="AU409" s="405">
        <v>0</v>
      </c>
      <c r="AV409" s="405">
        <v>0</v>
      </c>
      <c r="AW409" s="404"/>
      <c r="AX409" s="405">
        <v>0</v>
      </c>
      <c r="AY409" s="405">
        <v>0</v>
      </c>
      <c r="AZ409" s="404"/>
      <c r="BA409" s="405">
        <v>0</v>
      </c>
      <c r="BB409" s="405">
        <v>0</v>
      </c>
      <c r="BC409" s="404"/>
      <c r="BD409" s="405">
        <v>0</v>
      </c>
      <c r="BE409" s="405">
        <v>0</v>
      </c>
      <c r="BF409" s="404"/>
      <c r="BG409" s="405">
        <v>0</v>
      </c>
      <c r="BH409" s="405">
        <v>0</v>
      </c>
      <c r="BI409" s="404"/>
      <c r="BJ409" s="405">
        <v>0</v>
      </c>
      <c r="BK409" s="405">
        <v>0</v>
      </c>
      <c r="BL409" s="404"/>
      <c r="BM409" s="405">
        <v>0</v>
      </c>
      <c r="BN409" s="405">
        <v>0</v>
      </c>
      <c r="BO409" s="404"/>
      <c r="BP409" s="405">
        <v>0</v>
      </c>
      <c r="BQ409" s="405">
        <v>0</v>
      </c>
      <c r="BR409" s="404"/>
      <c r="BS409" s="405">
        <v>0</v>
      </c>
      <c r="BT409" s="405">
        <v>0</v>
      </c>
      <c r="BU409" s="404"/>
      <c r="BV409" s="405">
        <v>0</v>
      </c>
      <c r="BW409" s="405">
        <v>0</v>
      </c>
      <c r="BX409" s="404"/>
      <c r="BY409" s="405">
        <v>0</v>
      </c>
      <c r="BZ409" s="405">
        <v>0</v>
      </c>
      <c r="CA409" s="404"/>
      <c r="CB409" s="405">
        <v>0</v>
      </c>
      <c r="CC409" s="405">
        <v>0</v>
      </c>
      <c r="CD409" s="404"/>
      <c r="CE409" s="405">
        <v>0</v>
      </c>
      <c r="CF409" s="405">
        <v>0</v>
      </c>
      <c r="CG409" s="404"/>
      <c r="CH409" s="405">
        <v>0</v>
      </c>
      <c r="CI409" s="405">
        <v>0</v>
      </c>
      <c r="CJ409" s="404"/>
      <c r="CK409" s="405">
        <v>0</v>
      </c>
      <c r="CL409" s="405">
        <v>0</v>
      </c>
      <c r="CM409" s="404"/>
      <c r="CN409" s="405">
        <v>0</v>
      </c>
      <c r="CO409" s="405">
        <v>0</v>
      </c>
      <c r="CP409" s="404"/>
      <c r="CQ409" s="405">
        <v>0</v>
      </c>
      <c r="CR409" s="405">
        <v>0</v>
      </c>
      <c r="CS409" s="404"/>
      <c r="CT409" s="405">
        <v>0</v>
      </c>
      <c r="CU409" s="405">
        <v>0</v>
      </c>
      <c r="CV409" s="404"/>
      <c r="CW409" s="405">
        <v>0</v>
      </c>
      <c r="CX409" s="405">
        <v>0</v>
      </c>
      <c r="CY409" s="404"/>
      <c r="CZ409" s="405">
        <v>0</v>
      </c>
      <c r="DA409" s="405">
        <v>0</v>
      </c>
      <c r="DB409" s="404"/>
      <c r="DC409" s="405">
        <v>0</v>
      </c>
      <c r="DD409" s="405">
        <v>0</v>
      </c>
      <c r="DE409" s="404"/>
      <c r="DF409" s="405">
        <v>0</v>
      </c>
      <c r="DG409" s="405">
        <v>0</v>
      </c>
      <c r="DH409" s="404"/>
      <c r="DI409" s="405">
        <v>0</v>
      </c>
      <c r="DJ409" s="405">
        <v>0</v>
      </c>
      <c r="DK409" s="404"/>
      <c r="DL409" s="405">
        <v>0</v>
      </c>
      <c r="DM409" s="405">
        <v>0</v>
      </c>
      <c r="DN409" s="404"/>
      <c r="DO409" s="405">
        <v>0</v>
      </c>
      <c r="DP409" s="405">
        <v>0</v>
      </c>
      <c r="DQ409" s="404"/>
      <c r="DR409" s="405">
        <v>0</v>
      </c>
      <c r="DS409" s="405">
        <v>0</v>
      </c>
      <c r="DT409" s="404"/>
      <c r="DU409" s="405">
        <v>0</v>
      </c>
      <c r="DV409" s="405">
        <v>0</v>
      </c>
      <c r="DW409" s="406">
        <f>W409+Z409+AC409+AF409+AI409+AL409+AO409+AR409+AU409+AX409+BA409+BD409+BG409+BJ409+BM409+BP409+BS409+BV409+BY409+CB409+CE409+CH409+CK409</f>
        <v>0</v>
      </c>
      <c r="DX409" s="406">
        <f>X409+AA409+AD409+AG409+AJ409+AM409+AP409+AS409+AV409+AY409+BB409+BE409+BH409+BK409+BN409+BQ409+BT409+BW409+BZ409+CC409+CF409+CI409+CL409</f>
        <v>0</v>
      </c>
      <c r="DY409" s="405">
        <v>0</v>
      </c>
      <c r="DZ409" s="405">
        <v>0</v>
      </c>
      <c r="EA409" s="405">
        <v>0</v>
      </c>
      <c r="EB409" s="406">
        <f>CN409+CQ409+CT409+CW409+CZ409+DC409+DF409+DI409+DL409+DO409+DR409+DU409</f>
        <v>0</v>
      </c>
      <c r="EC409" s="406">
        <f>CO409+CR409+CU409+CX409+DA409+DD409+DG409+DJ409+DM409+DP409+DS409+DV409</f>
        <v>0</v>
      </c>
      <c r="ED409" s="407">
        <v>0</v>
      </c>
      <c r="EE409" s="407">
        <v>0</v>
      </c>
      <c r="EF409" s="407">
        <v>0</v>
      </c>
      <c r="EG409" s="407">
        <v>0</v>
      </c>
      <c r="EH409" s="407">
        <v>0</v>
      </c>
      <c r="EI409" s="407">
        <v>0</v>
      </c>
      <c r="EJ409" s="407">
        <v>0</v>
      </c>
      <c r="EK409" s="396">
        <f t="shared" si="20"/>
        <v>0</v>
      </c>
      <c r="EL409" s="396">
        <f t="shared" si="21"/>
        <v>0</v>
      </c>
      <c r="EM409" s="408">
        <f t="shared" si="22"/>
        <v>0</v>
      </c>
      <c r="EN409" s="405">
        <v>0</v>
      </c>
      <c r="EO409" s="405">
        <v>0</v>
      </c>
      <c r="EP409" s="81"/>
    </row>
    <row r="410" spans="1:146" x14ac:dyDescent="0.35">
      <c r="A410" s="81"/>
      <c r="B410" s="81"/>
      <c r="C410" s="81"/>
      <c r="D410" s="81"/>
      <c r="E410" s="81"/>
      <c r="F410" s="81"/>
      <c r="G410" s="81"/>
      <c r="H410" s="81"/>
      <c r="I410" s="81"/>
      <c r="J410" s="81"/>
      <c r="K410" s="81"/>
      <c r="L410" s="81"/>
      <c r="M410" s="81"/>
      <c r="N410" s="81"/>
      <c r="O410" s="81"/>
      <c r="P410" s="81"/>
      <c r="Q410" s="81"/>
      <c r="R410" s="81"/>
      <c r="S410" s="81"/>
      <c r="T410" s="81"/>
      <c r="U410" s="81"/>
      <c r="V410" s="404"/>
      <c r="W410" s="405">
        <v>0</v>
      </c>
      <c r="X410" s="405">
        <v>0</v>
      </c>
      <c r="Y410" s="404"/>
      <c r="Z410" s="405">
        <v>0</v>
      </c>
      <c r="AA410" s="405">
        <v>0</v>
      </c>
      <c r="AB410" s="404"/>
      <c r="AC410" s="405">
        <v>0</v>
      </c>
      <c r="AD410" s="405">
        <v>0</v>
      </c>
      <c r="AE410" s="404"/>
      <c r="AF410" s="405">
        <v>0</v>
      </c>
      <c r="AG410" s="405">
        <v>0</v>
      </c>
      <c r="AH410" s="404"/>
      <c r="AI410" s="405">
        <v>0</v>
      </c>
      <c r="AJ410" s="405">
        <v>0</v>
      </c>
      <c r="AK410" s="404"/>
      <c r="AL410" s="405">
        <v>0</v>
      </c>
      <c r="AM410" s="405">
        <v>0</v>
      </c>
      <c r="AN410" s="404"/>
      <c r="AO410" s="405">
        <v>0</v>
      </c>
      <c r="AP410" s="405">
        <v>0</v>
      </c>
      <c r="AQ410" s="404"/>
      <c r="AR410" s="405">
        <v>0</v>
      </c>
      <c r="AS410" s="405">
        <v>0</v>
      </c>
      <c r="AT410" s="404"/>
      <c r="AU410" s="405">
        <v>0</v>
      </c>
      <c r="AV410" s="405">
        <v>0</v>
      </c>
      <c r="AW410" s="404"/>
      <c r="AX410" s="405">
        <v>0</v>
      </c>
      <c r="AY410" s="405">
        <v>0</v>
      </c>
      <c r="AZ410" s="404"/>
      <c r="BA410" s="405">
        <v>0</v>
      </c>
      <c r="BB410" s="405">
        <v>0</v>
      </c>
      <c r="BC410" s="404"/>
      <c r="BD410" s="405">
        <v>0</v>
      </c>
      <c r="BE410" s="405">
        <v>0</v>
      </c>
      <c r="BF410" s="404"/>
      <c r="BG410" s="405">
        <v>0</v>
      </c>
      <c r="BH410" s="405">
        <v>0</v>
      </c>
      <c r="BI410" s="404"/>
      <c r="BJ410" s="405">
        <v>0</v>
      </c>
      <c r="BK410" s="405">
        <v>0</v>
      </c>
      <c r="BL410" s="404"/>
      <c r="BM410" s="405">
        <v>0</v>
      </c>
      <c r="BN410" s="405">
        <v>0</v>
      </c>
      <c r="BO410" s="404"/>
      <c r="BP410" s="405">
        <v>0</v>
      </c>
      <c r="BQ410" s="405">
        <v>0</v>
      </c>
      <c r="BR410" s="404"/>
      <c r="BS410" s="405">
        <v>0</v>
      </c>
      <c r="BT410" s="405">
        <v>0</v>
      </c>
      <c r="BU410" s="404"/>
      <c r="BV410" s="405">
        <v>0</v>
      </c>
      <c r="BW410" s="405">
        <v>0</v>
      </c>
      <c r="BX410" s="404"/>
      <c r="BY410" s="405">
        <v>0</v>
      </c>
      <c r="BZ410" s="405">
        <v>0</v>
      </c>
      <c r="CA410" s="404"/>
      <c r="CB410" s="405">
        <v>0</v>
      </c>
      <c r="CC410" s="405">
        <v>0</v>
      </c>
      <c r="CD410" s="404"/>
      <c r="CE410" s="405">
        <v>0</v>
      </c>
      <c r="CF410" s="405">
        <v>0</v>
      </c>
      <c r="CG410" s="404"/>
      <c r="CH410" s="405">
        <v>0</v>
      </c>
      <c r="CI410" s="405">
        <v>0</v>
      </c>
      <c r="CJ410" s="404"/>
      <c r="CK410" s="405">
        <v>0</v>
      </c>
      <c r="CL410" s="405">
        <v>0</v>
      </c>
      <c r="CM410" s="404"/>
      <c r="CN410" s="405">
        <v>0</v>
      </c>
      <c r="CO410" s="405">
        <v>0</v>
      </c>
      <c r="CP410" s="404"/>
      <c r="CQ410" s="405">
        <v>0</v>
      </c>
      <c r="CR410" s="405">
        <v>0</v>
      </c>
      <c r="CS410" s="404"/>
      <c r="CT410" s="405">
        <v>0</v>
      </c>
      <c r="CU410" s="405">
        <v>0</v>
      </c>
      <c r="CV410" s="404"/>
      <c r="CW410" s="405">
        <v>0</v>
      </c>
      <c r="CX410" s="405">
        <v>0</v>
      </c>
      <c r="CY410" s="404"/>
      <c r="CZ410" s="405">
        <v>0</v>
      </c>
      <c r="DA410" s="405">
        <v>0</v>
      </c>
      <c r="DB410" s="404"/>
      <c r="DC410" s="405">
        <v>0</v>
      </c>
      <c r="DD410" s="405">
        <v>0</v>
      </c>
      <c r="DE410" s="404"/>
      <c r="DF410" s="405">
        <v>0</v>
      </c>
      <c r="DG410" s="405">
        <v>0</v>
      </c>
      <c r="DH410" s="404"/>
      <c r="DI410" s="405">
        <v>0</v>
      </c>
      <c r="DJ410" s="405">
        <v>0</v>
      </c>
      <c r="DK410" s="404"/>
      <c r="DL410" s="405">
        <v>0</v>
      </c>
      <c r="DM410" s="405">
        <v>0</v>
      </c>
      <c r="DN410" s="404"/>
      <c r="DO410" s="405">
        <v>0</v>
      </c>
      <c r="DP410" s="405">
        <v>0</v>
      </c>
      <c r="DQ410" s="404"/>
      <c r="DR410" s="405">
        <v>0</v>
      </c>
      <c r="DS410" s="405">
        <v>0</v>
      </c>
      <c r="DT410" s="404"/>
      <c r="DU410" s="405">
        <v>0</v>
      </c>
      <c r="DV410" s="405">
        <v>0</v>
      </c>
      <c r="DW410" s="406">
        <f>W410+Z410+AC410+AF410+AI410+AL410+AO410+AR410+AU410+AX410+BA410+BD410+BG410+BJ410+BM410+BP410+BS410+BV410+BY410+CB410+CE410+CH410+CK410</f>
        <v>0</v>
      </c>
      <c r="DX410" s="406">
        <f>X410+AA410+AD410+AG410+AJ410+AM410+AP410+AS410+AV410+AY410+BB410+BE410+BH410+BK410+BN410+BQ410+BT410+BW410+BZ410+CC410+CF410+CI410+CL410</f>
        <v>0</v>
      </c>
      <c r="DY410" s="405">
        <v>0</v>
      </c>
      <c r="DZ410" s="405">
        <v>0</v>
      </c>
      <c r="EA410" s="405">
        <v>0</v>
      </c>
      <c r="EB410" s="406">
        <f>CN410+CQ410+CT410+CW410+CZ410+DC410+DF410+DI410+DL410+DO410+DR410+DU410</f>
        <v>0</v>
      </c>
      <c r="EC410" s="406">
        <f>CO410+CR410+CU410+CX410+DA410+DD410+DG410+DJ410+DM410+DP410+DS410+DV410</f>
        <v>0</v>
      </c>
      <c r="ED410" s="407">
        <v>0</v>
      </c>
      <c r="EE410" s="407">
        <v>0</v>
      </c>
      <c r="EF410" s="407">
        <v>0</v>
      </c>
      <c r="EG410" s="407">
        <v>0</v>
      </c>
      <c r="EH410" s="407">
        <v>0</v>
      </c>
      <c r="EI410" s="407">
        <v>0</v>
      </c>
      <c r="EJ410" s="407">
        <v>0</v>
      </c>
      <c r="EK410" s="396">
        <f t="shared" si="20"/>
        <v>0</v>
      </c>
      <c r="EL410" s="396">
        <f t="shared" si="21"/>
        <v>0</v>
      </c>
      <c r="EM410" s="408">
        <f t="shared" si="22"/>
        <v>0</v>
      </c>
      <c r="EN410" s="405">
        <v>0</v>
      </c>
      <c r="EO410" s="405">
        <v>0</v>
      </c>
      <c r="EP410" s="81"/>
    </row>
    <row r="411" spans="1:146" x14ac:dyDescent="0.35">
      <c r="A411" s="81"/>
      <c r="B411" s="81"/>
      <c r="C411" s="81"/>
      <c r="D411" s="81"/>
      <c r="E411" s="81"/>
      <c r="F411" s="81"/>
      <c r="G411" s="81"/>
      <c r="H411" s="81"/>
      <c r="I411" s="81"/>
      <c r="J411" s="81"/>
      <c r="K411" s="81"/>
      <c r="L411" s="81"/>
      <c r="M411" s="81"/>
      <c r="N411" s="81"/>
      <c r="O411" s="81"/>
      <c r="P411" s="81"/>
      <c r="Q411" s="81"/>
      <c r="R411" s="81"/>
      <c r="S411" s="81"/>
      <c r="T411" s="81"/>
      <c r="U411" s="81"/>
      <c r="V411" s="404"/>
      <c r="W411" s="405">
        <v>0</v>
      </c>
      <c r="X411" s="405">
        <v>0</v>
      </c>
      <c r="Y411" s="404"/>
      <c r="Z411" s="405">
        <v>0</v>
      </c>
      <c r="AA411" s="405">
        <v>0</v>
      </c>
      <c r="AB411" s="404"/>
      <c r="AC411" s="405">
        <v>0</v>
      </c>
      <c r="AD411" s="405">
        <v>0</v>
      </c>
      <c r="AE411" s="404"/>
      <c r="AF411" s="405">
        <v>0</v>
      </c>
      <c r="AG411" s="405">
        <v>0</v>
      </c>
      <c r="AH411" s="404"/>
      <c r="AI411" s="405">
        <v>0</v>
      </c>
      <c r="AJ411" s="405">
        <v>0</v>
      </c>
      <c r="AK411" s="404"/>
      <c r="AL411" s="405">
        <v>0</v>
      </c>
      <c r="AM411" s="405">
        <v>0</v>
      </c>
      <c r="AN411" s="404"/>
      <c r="AO411" s="405">
        <v>0</v>
      </c>
      <c r="AP411" s="405">
        <v>0</v>
      </c>
      <c r="AQ411" s="404"/>
      <c r="AR411" s="405">
        <v>0</v>
      </c>
      <c r="AS411" s="405">
        <v>0</v>
      </c>
      <c r="AT411" s="404"/>
      <c r="AU411" s="405">
        <v>0</v>
      </c>
      <c r="AV411" s="405">
        <v>0</v>
      </c>
      <c r="AW411" s="404"/>
      <c r="AX411" s="405">
        <v>0</v>
      </c>
      <c r="AY411" s="405">
        <v>0</v>
      </c>
      <c r="AZ411" s="404"/>
      <c r="BA411" s="405">
        <v>0</v>
      </c>
      <c r="BB411" s="405">
        <v>0</v>
      </c>
      <c r="BC411" s="404"/>
      <c r="BD411" s="405">
        <v>0</v>
      </c>
      <c r="BE411" s="405">
        <v>0</v>
      </c>
      <c r="BF411" s="404"/>
      <c r="BG411" s="405">
        <v>0</v>
      </c>
      <c r="BH411" s="405">
        <v>0</v>
      </c>
      <c r="BI411" s="404"/>
      <c r="BJ411" s="405">
        <v>0</v>
      </c>
      <c r="BK411" s="405">
        <v>0</v>
      </c>
      <c r="BL411" s="404"/>
      <c r="BM411" s="405">
        <v>0</v>
      </c>
      <c r="BN411" s="405">
        <v>0</v>
      </c>
      <c r="BO411" s="404"/>
      <c r="BP411" s="405">
        <v>0</v>
      </c>
      <c r="BQ411" s="405">
        <v>0</v>
      </c>
      <c r="BR411" s="404"/>
      <c r="BS411" s="405">
        <v>0</v>
      </c>
      <c r="BT411" s="405">
        <v>0</v>
      </c>
      <c r="BU411" s="404"/>
      <c r="BV411" s="405">
        <v>0</v>
      </c>
      <c r="BW411" s="405">
        <v>0</v>
      </c>
      <c r="BX411" s="404"/>
      <c r="BY411" s="405">
        <v>0</v>
      </c>
      <c r="BZ411" s="405">
        <v>0</v>
      </c>
      <c r="CA411" s="404"/>
      <c r="CB411" s="405">
        <v>0</v>
      </c>
      <c r="CC411" s="405">
        <v>0</v>
      </c>
      <c r="CD411" s="404"/>
      <c r="CE411" s="405">
        <v>0</v>
      </c>
      <c r="CF411" s="405">
        <v>0</v>
      </c>
      <c r="CG411" s="404"/>
      <c r="CH411" s="405">
        <v>0</v>
      </c>
      <c r="CI411" s="405">
        <v>0</v>
      </c>
      <c r="CJ411" s="404"/>
      <c r="CK411" s="405">
        <v>0</v>
      </c>
      <c r="CL411" s="405">
        <v>0</v>
      </c>
      <c r="CM411" s="404"/>
      <c r="CN411" s="405">
        <v>0</v>
      </c>
      <c r="CO411" s="405">
        <v>0</v>
      </c>
      <c r="CP411" s="404"/>
      <c r="CQ411" s="405">
        <v>0</v>
      </c>
      <c r="CR411" s="405">
        <v>0</v>
      </c>
      <c r="CS411" s="404"/>
      <c r="CT411" s="405">
        <v>0</v>
      </c>
      <c r="CU411" s="405">
        <v>0</v>
      </c>
      <c r="CV411" s="404"/>
      <c r="CW411" s="405">
        <v>0</v>
      </c>
      <c r="CX411" s="405">
        <v>0</v>
      </c>
      <c r="CY411" s="404"/>
      <c r="CZ411" s="405">
        <v>0</v>
      </c>
      <c r="DA411" s="405">
        <v>0</v>
      </c>
      <c r="DB411" s="404"/>
      <c r="DC411" s="405">
        <v>0</v>
      </c>
      <c r="DD411" s="405">
        <v>0</v>
      </c>
      <c r="DE411" s="404"/>
      <c r="DF411" s="405">
        <v>0</v>
      </c>
      <c r="DG411" s="405">
        <v>0</v>
      </c>
      <c r="DH411" s="404"/>
      <c r="DI411" s="405">
        <v>0</v>
      </c>
      <c r="DJ411" s="405">
        <v>0</v>
      </c>
      <c r="DK411" s="404"/>
      <c r="DL411" s="405">
        <v>0</v>
      </c>
      <c r="DM411" s="405">
        <v>0</v>
      </c>
      <c r="DN411" s="404"/>
      <c r="DO411" s="405">
        <v>0</v>
      </c>
      <c r="DP411" s="405">
        <v>0</v>
      </c>
      <c r="DQ411" s="404"/>
      <c r="DR411" s="405">
        <v>0</v>
      </c>
      <c r="DS411" s="405">
        <v>0</v>
      </c>
      <c r="DT411" s="404"/>
      <c r="DU411" s="405">
        <v>0</v>
      </c>
      <c r="DV411" s="405">
        <v>0</v>
      </c>
      <c r="DW411" s="406">
        <f>W411+Z411+AC411+AF411+AI411+AL411+AO411+AR411+AU411+AX411+BA411+BD411+BG411+BJ411+BM411+BP411+BS411+BV411+BY411+CB411+CE411+CH411+CK411</f>
        <v>0</v>
      </c>
      <c r="DX411" s="406">
        <f>X411+AA411+AD411+AG411+AJ411+AM411+AP411+AS411+AV411+AY411+BB411+BE411+BH411+BK411+BN411+BQ411+BT411+BW411+BZ411+CC411+CF411+CI411+CL411</f>
        <v>0</v>
      </c>
      <c r="DY411" s="405">
        <v>0</v>
      </c>
      <c r="DZ411" s="405">
        <v>0</v>
      </c>
      <c r="EA411" s="405">
        <v>0</v>
      </c>
      <c r="EB411" s="406">
        <f>CN411+CQ411+CT411+CW411+CZ411+DC411+DF411+DI411+DL411+DO411+DR411+DU411</f>
        <v>0</v>
      </c>
      <c r="EC411" s="406">
        <f>CO411+CR411+CU411+CX411+DA411+DD411+DG411+DJ411+DM411+DP411+DS411+DV411</f>
        <v>0</v>
      </c>
      <c r="ED411" s="407">
        <v>0</v>
      </c>
      <c r="EE411" s="407">
        <v>0</v>
      </c>
      <c r="EF411" s="407">
        <v>0</v>
      </c>
      <c r="EG411" s="407">
        <v>0</v>
      </c>
      <c r="EH411" s="407">
        <v>0</v>
      </c>
      <c r="EI411" s="407">
        <v>0</v>
      </c>
      <c r="EJ411" s="407">
        <v>0</v>
      </c>
      <c r="EK411" s="396">
        <f t="shared" si="20"/>
        <v>0</v>
      </c>
      <c r="EL411" s="396">
        <f t="shared" si="21"/>
        <v>0</v>
      </c>
      <c r="EM411" s="408">
        <f t="shared" si="22"/>
        <v>0</v>
      </c>
      <c r="EN411" s="405">
        <v>0</v>
      </c>
      <c r="EO411" s="405">
        <v>0</v>
      </c>
      <c r="EP411" s="81"/>
    </row>
    <row r="412" spans="1:146" x14ac:dyDescent="0.35">
      <c r="A412" s="81"/>
      <c r="B412" s="81"/>
      <c r="C412" s="81"/>
      <c r="D412" s="81"/>
      <c r="E412" s="81"/>
      <c r="F412" s="81"/>
      <c r="G412" s="81"/>
      <c r="H412" s="81"/>
      <c r="I412" s="81"/>
      <c r="J412" s="81"/>
      <c r="K412" s="81"/>
      <c r="L412" s="81"/>
      <c r="M412" s="81"/>
      <c r="N412" s="81"/>
      <c r="O412" s="81"/>
      <c r="P412" s="81"/>
      <c r="Q412" s="81"/>
      <c r="R412" s="81"/>
      <c r="S412" s="81"/>
      <c r="T412" s="81"/>
      <c r="U412" s="81"/>
      <c r="V412" s="404"/>
      <c r="W412" s="405">
        <v>0</v>
      </c>
      <c r="X412" s="405">
        <v>0</v>
      </c>
      <c r="Y412" s="404"/>
      <c r="Z412" s="405">
        <v>0</v>
      </c>
      <c r="AA412" s="405">
        <v>0</v>
      </c>
      <c r="AB412" s="404"/>
      <c r="AC412" s="405">
        <v>0</v>
      </c>
      <c r="AD412" s="405">
        <v>0</v>
      </c>
      <c r="AE412" s="404"/>
      <c r="AF412" s="405">
        <v>0</v>
      </c>
      <c r="AG412" s="405">
        <v>0</v>
      </c>
      <c r="AH412" s="404"/>
      <c r="AI412" s="405">
        <v>0</v>
      </c>
      <c r="AJ412" s="405">
        <v>0</v>
      </c>
      <c r="AK412" s="404"/>
      <c r="AL412" s="405">
        <v>0</v>
      </c>
      <c r="AM412" s="405">
        <v>0</v>
      </c>
      <c r="AN412" s="404"/>
      <c r="AO412" s="405">
        <v>0</v>
      </c>
      <c r="AP412" s="405">
        <v>0</v>
      </c>
      <c r="AQ412" s="404"/>
      <c r="AR412" s="405">
        <v>0</v>
      </c>
      <c r="AS412" s="405">
        <v>0</v>
      </c>
      <c r="AT412" s="404"/>
      <c r="AU412" s="405">
        <v>0</v>
      </c>
      <c r="AV412" s="405">
        <v>0</v>
      </c>
      <c r="AW412" s="404"/>
      <c r="AX412" s="405">
        <v>0</v>
      </c>
      <c r="AY412" s="405">
        <v>0</v>
      </c>
      <c r="AZ412" s="404"/>
      <c r="BA412" s="405">
        <v>0</v>
      </c>
      <c r="BB412" s="405">
        <v>0</v>
      </c>
      <c r="BC412" s="404"/>
      <c r="BD412" s="405">
        <v>0</v>
      </c>
      <c r="BE412" s="405">
        <v>0</v>
      </c>
      <c r="BF412" s="404"/>
      <c r="BG412" s="405">
        <v>0</v>
      </c>
      <c r="BH412" s="405">
        <v>0</v>
      </c>
      <c r="BI412" s="404"/>
      <c r="BJ412" s="405">
        <v>0</v>
      </c>
      <c r="BK412" s="405">
        <v>0</v>
      </c>
      <c r="BL412" s="404"/>
      <c r="BM412" s="405">
        <v>0</v>
      </c>
      <c r="BN412" s="405">
        <v>0</v>
      </c>
      <c r="BO412" s="404"/>
      <c r="BP412" s="405">
        <v>0</v>
      </c>
      <c r="BQ412" s="405">
        <v>0</v>
      </c>
      <c r="BR412" s="404"/>
      <c r="BS412" s="405">
        <v>0</v>
      </c>
      <c r="BT412" s="405">
        <v>0</v>
      </c>
      <c r="BU412" s="404"/>
      <c r="BV412" s="405">
        <v>0</v>
      </c>
      <c r="BW412" s="405">
        <v>0</v>
      </c>
      <c r="BX412" s="404"/>
      <c r="BY412" s="405">
        <v>0</v>
      </c>
      <c r="BZ412" s="405">
        <v>0</v>
      </c>
      <c r="CA412" s="404"/>
      <c r="CB412" s="405">
        <v>0</v>
      </c>
      <c r="CC412" s="405">
        <v>0</v>
      </c>
      <c r="CD412" s="404"/>
      <c r="CE412" s="405">
        <v>0</v>
      </c>
      <c r="CF412" s="405">
        <v>0</v>
      </c>
      <c r="CG412" s="404"/>
      <c r="CH412" s="405">
        <v>0</v>
      </c>
      <c r="CI412" s="405">
        <v>0</v>
      </c>
      <c r="CJ412" s="404"/>
      <c r="CK412" s="405">
        <v>0</v>
      </c>
      <c r="CL412" s="405">
        <v>0</v>
      </c>
      <c r="CM412" s="404"/>
      <c r="CN412" s="405">
        <v>0</v>
      </c>
      <c r="CO412" s="405">
        <v>0</v>
      </c>
      <c r="CP412" s="404"/>
      <c r="CQ412" s="405">
        <v>0</v>
      </c>
      <c r="CR412" s="405">
        <v>0</v>
      </c>
      <c r="CS412" s="404"/>
      <c r="CT412" s="405">
        <v>0</v>
      </c>
      <c r="CU412" s="405">
        <v>0</v>
      </c>
      <c r="CV412" s="404"/>
      <c r="CW412" s="405">
        <v>0</v>
      </c>
      <c r="CX412" s="405">
        <v>0</v>
      </c>
      <c r="CY412" s="404"/>
      <c r="CZ412" s="405">
        <v>0</v>
      </c>
      <c r="DA412" s="405">
        <v>0</v>
      </c>
      <c r="DB412" s="404"/>
      <c r="DC412" s="405">
        <v>0</v>
      </c>
      <c r="DD412" s="405">
        <v>0</v>
      </c>
      <c r="DE412" s="404"/>
      <c r="DF412" s="405">
        <v>0</v>
      </c>
      <c r="DG412" s="405">
        <v>0</v>
      </c>
      <c r="DH412" s="404"/>
      <c r="DI412" s="405">
        <v>0</v>
      </c>
      <c r="DJ412" s="405">
        <v>0</v>
      </c>
      <c r="DK412" s="404"/>
      <c r="DL412" s="405">
        <v>0</v>
      </c>
      <c r="DM412" s="405">
        <v>0</v>
      </c>
      <c r="DN412" s="404"/>
      <c r="DO412" s="405">
        <v>0</v>
      </c>
      <c r="DP412" s="405">
        <v>0</v>
      </c>
      <c r="DQ412" s="404"/>
      <c r="DR412" s="405">
        <v>0</v>
      </c>
      <c r="DS412" s="405">
        <v>0</v>
      </c>
      <c r="DT412" s="404"/>
      <c r="DU412" s="405">
        <v>0</v>
      </c>
      <c r="DV412" s="405">
        <v>0</v>
      </c>
      <c r="DW412" s="406">
        <f>W412+Z412+AC412+AF412+AI412+AL412+AO412+AR412+AU412+AX412+BA412+BD412+BG412+BJ412+BM412+BP412+BS412+BV412+BY412+CB412+CE412+CH412+CK412</f>
        <v>0</v>
      </c>
      <c r="DX412" s="406">
        <f>X412+AA412+AD412+AG412+AJ412+AM412+AP412+AS412+AV412+AY412+BB412+BE412+BH412+BK412+BN412+BQ412+BT412+BW412+BZ412+CC412+CF412+CI412+CL412</f>
        <v>0</v>
      </c>
      <c r="DY412" s="405">
        <v>0</v>
      </c>
      <c r="DZ412" s="405">
        <v>0</v>
      </c>
      <c r="EA412" s="405">
        <v>0</v>
      </c>
      <c r="EB412" s="406">
        <f>CN412+CQ412+CT412+CW412+CZ412+DC412+DF412+DI412+DL412+DO412+DR412+DU412</f>
        <v>0</v>
      </c>
      <c r="EC412" s="406">
        <f>CO412+CR412+CU412+CX412+DA412+DD412+DG412+DJ412+DM412+DP412+DS412+DV412</f>
        <v>0</v>
      </c>
      <c r="ED412" s="407">
        <v>0</v>
      </c>
      <c r="EE412" s="407">
        <v>0</v>
      </c>
      <c r="EF412" s="407">
        <v>0</v>
      </c>
      <c r="EG412" s="407">
        <v>0</v>
      </c>
      <c r="EH412" s="407">
        <v>0</v>
      </c>
      <c r="EI412" s="407">
        <v>0</v>
      </c>
      <c r="EJ412" s="407">
        <v>0</v>
      </c>
      <c r="EK412" s="396">
        <f t="shared" si="20"/>
        <v>0</v>
      </c>
      <c r="EL412" s="396">
        <f t="shared" si="21"/>
        <v>0</v>
      </c>
      <c r="EM412" s="408">
        <f t="shared" si="22"/>
        <v>0</v>
      </c>
      <c r="EN412" s="405">
        <v>0</v>
      </c>
      <c r="EO412" s="405">
        <v>0</v>
      </c>
      <c r="EP412" s="81"/>
    </row>
    <row r="413" spans="1:146" x14ac:dyDescent="0.35">
      <c r="A413" s="81"/>
      <c r="B413" s="81"/>
      <c r="C413" s="81"/>
      <c r="D413" s="81"/>
      <c r="E413" s="81"/>
      <c r="F413" s="81"/>
      <c r="G413" s="81"/>
      <c r="H413" s="81"/>
      <c r="I413" s="81"/>
      <c r="J413" s="81"/>
      <c r="K413" s="81"/>
      <c r="L413" s="81"/>
      <c r="M413" s="81"/>
      <c r="N413" s="81"/>
      <c r="O413" s="81"/>
      <c r="P413" s="81"/>
      <c r="Q413" s="81"/>
      <c r="R413" s="81"/>
      <c r="S413" s="81"/>
      <c r="T413" s="81"/>
      <c r="U413" s="81"/>
      <c r="V413" s="404"/>
      <c r="W413" s="405">
        <v>0</v>
      </c>
      <c r="X413" s="405">
        <v>0</v>
      </c>
      <c r="Y413" s="404"/>
      <c r="Z413" s="405">
        <v>0</v>
      </c>
      <c r="AA413" s="405">
        <v>0</v>
      </c>
      <c r="AB413" s="404"/>
      <c r="AC413" s="405">
        <v>0</v>
      </c>
      <c r="AD413" s="405">
        <v>0</v>
      </c>
      <c r="AE413" s="404"/>
      <c r="AF413" s="405">
        <v>0</v>
      </c>
      <c r="AG413" s="405">
        <v>0</v>
      </c>
      <c r="AH413" s="404"/>
      <c r="AI413" s="405">
        <v>0</v>
      </c>
      <c r="AJ413" s="405">
        <v>0</v>
      </c>
      <c r="AK413" s="404"/>
      <c r="AL413" s="405">
        <v>0</v>
      </c>
      <c r="AM413" s="405">
        <v>0</v>
      </c>
      <c r="AN413" s="404"/>
      <c r="AO413" s="405">
        <v>0</v>
      </c>
      <c r="AP413" s="405">
        <v>0</v>
      </c>
      <c r="AQ413" s="404"/>
      <c r="AR413" s="405">
        <v>0</v>
      </c>
      <c r="AS413" s="405">
        <v>0</v>
      </c>
      <c r="AT413" s="404"/>
      <c r="AU413" s="405">
        <v>0</v>
      </c>
      <c r="AV413" s="405">
        <v>0</v>
      </c>
      <c r="AW413" s="404"/>
      <c r="AX413" s="405">
        <v>0</v>
      </c>
      <c r="AY413" s="405">
        <v>0</v>
      </c>
      <c r="AZ413" s="404"/>
      <c r="BA413" s="405">
        <v>0</v>
      </c>
      <c r="BB413" s="405">
        <v>0</v>
      </c>
      <c r="BC413" s="404"/>
      <c r="BD413" s="405">
        <v>0</v>
      </c>
      <c r="BE413" s="405">
        <v>0</v>
      </c>
      <c r="BF413" s="404"/>
      <c r="BG413" s="405">
        <v>0</v>
      </c>
      <c r="BH413" s="405">
        <v>0</v>
      </c>
      <c r="BI413" s="404"/>
      <c r="BJ413" s="405">
        <v>0</v>
      </c>
      <c r="BK413" s="405">
        <v>0</v>
      </c>
      <c r="BL413" s="404"/>
      <c r="BM413" s="405">
        <v>0</v>
      </c>
      <c r="BN413" s="405">
        <v>0</v>
      </c>
      <c r="BO413" s="404"/>
      <c r="BP413" s="405">
        <v>0</v>
      </c>
      <c r="BQ413" s="405">
        <v>0</v>
      </c>
      <c r="BR413" s="404"/>
      <c r="BS413" s="405">
        <v>0</v>
      </c>
      <c r="BT413" s="405">
        <v>0</v>
      </c>
      <c r="BU413" s="404"/>
      <c r="BV413" s="405">
        <v>0</v>
      </c>
      <c r="BW413" s="405">
        <v>0</v>
      </c>
      <c r="BX413" s="404"/>
      <c r="BY413" s="405">
        <v>0</v>
      </c>
      <c r="BZ413" s="405">
        <v>0</v>
      </c>
      <c r="CA413" s="404"/>
      <c r="CB413" s="405">
        <v>0</v>
      </c>
      <c r="CC413" s="405">
        <v>0</v>
      </c>
      <c r="CD413" s="404"/>
      <c r="CE413" s="405">
        <v>0</v>
      </c>
      <c r="CF413" s="405">
        <v>0</v>
      </c>
      <c r="CG413" s="404"/>
      <c r="CH413" s="405">
        <v>0</v>
      </c>
      <c r="CI413" s="405">
        <v>0</v>
      </c>
      <c r="CJ413" s="404"/>
      <c r="CK413" s="405">
        <v>0</v>
      </c>
      <c r="CL413" s="405">
        <v>0</v>
      </c>
      <c r="CM413" s="404"/>
      <c r="CN413" s="405">
        <v>0</v>
      </c>
      <c r="CO413" s="405">
        <v>0</v>
      </c>
      <c r="CP413" s="404"/>
      <c r="CQ413" s="405">
        <v>0</v>
      </c>
      <c r="CR413" s="405">
        <v>0</v>
      </c>
      <c r="CS413" s="404"/>
      <c r="CT413" s="405">
        <v>0</v>
      </c>
      <c r="CU413" s="405">
        <v>0</v>
      </c>
      <c r="CV413" s="404"/>
      <c r="CW413" s="405">
        <v>0</v>
      </c>
      <c r="CX413" s="405">
        <v>0</v>
      </c>
      <c r="CY413" s="404"/>
      <c r="CZ413" s="405">
        <v>0</v>
      </c>
      <c r="DA413" s="405">
        <v>0</v>
      </c>
      <c r="DB413" s="404"/>
      <c r="DC413" s="405">
        <v>0</v>
      </c>
      <c r="DD413" s="405">
        <v>0</v>
      </c>
      <c r="DE413" s="404"/>
      <c r="DF413" s="405">
        <v>0</v>
      </c>
      <c r="DG413" s="405">
        <v>0</v>
      </c>
      <c r="DH413" s="404"/>
      <c r="DI413" s="405">
        <v>0</v>
      </c>
      <c r="DJ413" s="405">
        <v>0</v>
      </c>
      <c r="DK413" s="404"/>
      <c r="DL413" s="405">
        <v>0</v>
      </c>
      <c r="DM413" s="405">
        <v>0</v>
      </c>
      <c r="DN413" s="404"/>
      <c r="DO413" s="405">
        <v>0</v>
      </c>
      <c r="DP413" s="405">
        <v>0</v>
      </c>
      <c r="DQ413" s="404"/>
      <c r="DR413" s="405">
        <v>0</v>
      </c>
      <c r="DS413" s="405">
        <v>0</v>
      </c>
      <c r="DT413" s="404"/>
      <c r="DU413" s="405">
        <v>0</v>
      </c>
      <c r="DV413" s="405">
        <v>0</v>
      </c>
      <c r="DW413" s="406">
        <f>W413+Z413+AC413+AF413+AI413+AL413+AO413+AR413+AU413+AX413+BA413+BD413+BG413+BJ413+BM413+BP413+BS413+BV413+BY413+CB413+CE413+CH413+CK413</f>
        <v>0</v>
      </c>
      <c r="DX413" s="406">
        <f>X413+AA413+AD413+AG413+AJ413+AM413+AP413+AS413+AV413+AY413+BB413+BE413+BH413+BK413+BN413+BQ413+BT413+BW413+BZ413+CC413+CF413+CI413+CL413</f>
        <v>0</v>
      </c>
      <c r="DY413" s="405">
        <v>0</v>
      </c>
      <c r="DZ413" s="405">
        <v>0</v>
      </c>
      <c r="EA413" s="405">
        <v>0</v>
      </c>
      <c r="EB413" s="406">
        <f>CN413+CQ413+CT413+CW413+CZ413+DC413+DF413+DI413+DL413+DO413+DR413+DU413</f>
        <v>0</v>
      </c>
      <c r="EC413" s="406">
        <f>CO413+CR413+CU413+CX413+DA413+DD413+DG413+DJ413+DM413+DP413+DS413+DV413</f>
        <v>0</v>
      </c>
      <c r="ED413" s="407">
        <v>0</v>
      </c>
      <c r="EE413" s="407">
        <v>0</v>
      </c>
      <c r="EF413" s="407">
        <v>0</v>
      </c>
      <c r="EG413" s="407">
        <v>0</v>
      </c>
      <c r="EH413" s="407">
        <v>0</v>
      </c>
      <c r="EI413" s="407">
        <v>0</v>
      </c>
      <c r="EJ413" s="407">
        <v>0</v>
      </c>
      <c r="EK413" s="396">
        <f t="shared" si="20"/>
        <v>0</v>
      </c>
      <c r="EL413" s="396">
        <f t="shared" si="21"/>
        <v>0</v>
      </c>
      <c r="EM413" s="408">
        <f t="shared" si="22"/>
        <v>0</v>
      </c>
      <c r="EN413" s="405">
        <v>0</v>
      </c>
      <c r="EO413" s="405">
        <v>0</v>
      </c>
      <c r="EP413" s="81"/>
    </row>
    <row r="414" spans="1:146" x14ac:dyDescent="0.35">
      <c r="A414" s="81"/>
      <c r="B414" s="81"/>
      <c r="C414" s="81"/>
      <c r="D414" s="81"/>
      <c r="E414" s="81"/>
      <c r="F414" s="81"/>
      <c r="G414" s="81"/>
      <c r="H414" s="81"/>
      <c r="I414" s="81"/>
      <c r="J414" s="81"/>
      <c r="K414" s="81"/>
      <c r="L414" s="81"/>
      <c r="M414" s="81"/>
      <c r="N414" s="81"/>
      <c r="O414" s="81"/>
      <c r="P414" s="81"/>
      <c r="Q414" s="81"/>
      <c r="R414" s="81"/>
      <c r="S414" s="81"/>
      <c r="T414" s="81"/>
      <c r="U414" s="81"/>
      <c r="V414" s="404"/>
      <c r="W414" s="405">
        <v>0</v>
      </c>
      <c r="X414" s="405">
        <v>0</v>
      </c>
      <c r="Y414" s="404"/>
      <c r="Z414" s="405">
        <v>0</v>
      </c>
      <c r="AA414" s="405">
        <v>0</v>
      </c>
      <c r="AB414" s="404"/>
      <c r="AC414" s="405">
        <v>0</v>
      </c>
      <c r="AD414" s="405">
        <v>0</v>
      </c>
      <c r="AE414" s="404"/>
      <c r="AF414" s="405">
        <v>0</v>
      </c>
      <c r="AG414" s="405">
        <v>0</v>
      </c>
      <c r="AH414" s="404"/>
      <c r="AI414" s="405">
        <v>0</v>
      </c>
      <c r="AJ414" s="405">
        <v>0</v>
      </c>
      <c r="AK414" s="404"/>
      <c r="AL414" s="405">
        <v>0</v>
      </c>
      <c r="AM414" s="405">
        <v>0</v>
      </c>
      <c r="AN414" s="404"/>
      <c r="AO414" s="405">
        <v>0</v>
      </c>
      <c r="AP414" s="405">
        <v>0</v>
      </c>
      <c r="AQ414" s="404"/>
      <c r="AR414" s="405">
        <v>0</v>
      </c>
      <c r="AS414" s="405">
        <v>0</v>
      </c>
      <c r="AT414" s="404"/>
      <c r="AU414" s="405">
        <v>0</v>
      </c>
      <c r="AV414" s="405">
        <v>0</v>
      </c>
      <c r="AW414" s="404"/>
      <c r="AX414" s="405">
        <v>0</v>
      </c>
      <c r="AY414" s="405">
        <v>0</v>
      </c>
      <c r="AZ414" s="404"/>
      <c r="BA414" s="405">
        <v>0</v>
      </c>
      <c r="BB414" s="405">
        <v>0</v>
      </c>
      <c r="BC414" s="404"/>
      <c r="BD414" s="405">
        <v>0</v>
      </c>
      <c r="BE414" s="405">
        <v>0</v>
      </c>
      <c r="BF414" s="404"/>
      <c r="BG414" s="405">
        <v>0</v>
      </c>
      <c r="BH414" s="405">
        <v>0</v>
      </c>
      <c r="BI414" s="404"/>
      <c r="BJ414" s="405">
        <v>0</v>
      </c>
      <c r="BK414" s="405">
        <v>0</v>
      </c>
      <c r="BL414" s="404"/>
      <c r="BM414" s="405">
        <v>0</v>
      </c>
      <c r="BN414" s="405">
        <v>0</v>
      </c>
      <c r="BO414" s="404"/>
      <c r="BP414" s="405">
        <v>0</v>
      </c>
      <c r="BQ414" s="405">
        <v>0</v>
      </c>
      <c r="BR414" s="404"/>
      <c r="BS414" s="405">
        <v>0</v>
      </c>
      <c r="BT414" s="405">
        <v>0</v>
      </c>
      <c r="BU414" s="404"/>
      <c r="BV414" s="405">
        <v>0</v>
      </c>
      <c r="BW414" s="405">
        <v>0</v>
      </c>
      <c r="BX414" s="404"/>
      <c r="BY414" s="405">
        <v>0</v>
      </c>
      <c r="BZ414" s="405">
        <v>0</v>
      </c>
      <c r="CA414" s="404"/>
      <c r="CB414" s="405">
        <v>0</v>
      </c>
      <c r="CC414" s="405">
        <v>0</v>
      </c>
      <c r="CD414" s="404"/>
      <c r="CE414" s="405">
        <v>0</v>
      </c>
      <c r="CF414" s="405">
        <v>0</v>
      </c>
      <c r="CG414" s="404"/>
      <c r="CH414" s="405">
        <v>0</v>
      </c>
      <c r="CI414" s="405">
        <v>0</v>
      </c>
      <c r="CJ414" s="404"/>
      <c r="CK414" s="405">
        <v>0</v>
      </c>
      <c r="CL414" s="405">
        <v>0</v>
      </c>
      <c r="CM414" s="404"/>
      <c r="CN414" s="405">
        <v>0</v>
      </c>
      <c r="CO414" s="405">
        <v>0</v>
      </c>
      <c r="CP414" s="404"/>
      <c r="CQ414" s="405">
        <v>0</v>
      </c>
      <c r="CR414" s="405">
        <v>0</v>
      </c>
      <c r="CS414" s="404"/>
      <c r="CT414" s="405">
        <v>0</v>
      </c>
      <c r="CU414" s="405">
        <v>0</v>
      </c>
      <c r="CV414" s="404"/>
      <c r="CW414" s="405">
        <v>0</v>
      </c>
      <c r="CX414" s="405">
        <v>0</v>
      </c>
      <c r="CY414" s="404"/>
      <c r="CZ414" s="405">
        <v>0</v>
      </c>
      <c r="DA414" s="405">
        <v>0</v>
      </c>
      <c r="DB414" s="404"/>
      <c r="DC414" s="405">
        <v>0</v>
      </c>
      <c r="DD414" s="405">
        <v>0</v>
      </c>
      <c r="DE414" s="404"/>
      <c r="DF414" s="405">
        <v>0</v>
      </c>
      <c r="DG414" s="405">
        <v>0</v>
      </c>
      <c r="DH414" s="404"/>
      <c r="DI414" s="405">
        <v>0</v>
      </c>
      <c r="DJ414" s="405">
        <v>0</v>
      </c>
      <c r="DK414" s="404"/>
      <c r="DL414" s="405">
        <v>0</v>
      </c>
      <c r="DM414" s="405">
        <v>0</v>
      </c>
      <c r="DN414" s="404"/>
      <c r="DO414" s="405">
        <v>0</v>
      </c>
      <c r="DP414" s="405">
        <v>0</v>
      </c>
      <c r="DQ414" s="404"/>
      <c r="DR414" s="405">
        <v>0</v>
      </c>
      <c r="DS414" s="405">
        <v>0</v>
      </c>
      <c r="DT414" s="404"/>
      <c r="DU414" s="405">
        <v>0</v>
      </c>
      <c r="DV414" s="405">
        <v>0</v>
      </c>
      <c r="DW414" s="406">
        <f>W414+Z414+AC414+AF414+AI414+AL414+AO414+AR414+AU414+AX414+BA414+BD414+BG414+BJ414+BM414+BP414+BS414+BV414+BY414+CB414+CE414+CH414+CK414</f>
        <v>0</v>
      </c>
      <c r="DX414" s="406">
        <f>X414+AA414+AD414+AG414+AJ414+AM414+AP414+AS414+AV414+AY414+BB414+BE414+BH414+BK414+BN414+BQ414+BT414+BW414+BZ414+CC414+CF414+CI414+CL414</f>
        <v>0</v>
      </c>
      <c r="DY414" s="405">
        <v>0</v>
      </c>
      <c r="DZ414" s="405">
        <v>0</v>
      </c>
      <c r="EA414" s="405">
        <v>0</v>
      </c>
      <c r="EB414" s="406">
        <f>CN414+CQ414+CT414+CW414+CZ414+DC414+DF414+DI414+DL414+DO414+DR414+DU414</f>
        <v>0</v>
      </c>
      <c r="EC414" s="406">
        <f>CO414+CR414+CU414+CX414+DA414+DD414+DG414+DJ414+DM414+DP414+DS414+DV414</f>
        <v>0</v>
      </c>
      <c r="ED414" s="407">
        <v>0</v>
      </c>
      <c r="EE414" s="407">
        <v>0</v>
      </c>
      <c r="EF414" s="407">
        <v>0</v>
      </c>
      <c r="EG414" s="407">
        <v>0</v>
      </c>
      <c r="EH414" s="407">
        <v>0</v>
      </c>
      <c r="EI414" s="407">
        <v>0</v>
      </c>
      <c r="EJ414" s="407">
        <v>0</v>
      </c>
      <c r="EK414" s="396">
        <f t="shared" si="20"/>
        <v>0</v>
      </c>
      <c r="EL414" s="396">
        <f t="shared" si="21"/>
        <v>0</v>
      </c>
      <c r="EM414" s="408">
        <f t="shared" si="22"/>
        <v>0</v>
      </c>
      <c r="EN414" s="405">
        <v>0</v>
      </c>
      <c r="EO414" s="405">
        <v>0</v>
      </c>
      <c r="EP414" s="81"/>
    </row>
    <row r="415" spans="1:146" x14ac:dyDescent="0.35">
      <c r="A415" s="81"/>
      <c r="B415" s="81"/>
      <c r="C415" s="81"/>
      <c r="D415" s="81"/>
      <c r="E415" s="81"/>
      <c r="F415" s="81"/>
      <c r="G415" s="81"/>
      <c r="H415" s="81"/>
      <c r="I415" s="81"/>
      <c r="J415" s="81"/>
      <c r="K415" s="81"/>
      <c r="L415" s="81"/>
      <c r="M415" s="81"/>
      <c r="N415" s="81"/>
      <c r="O415" s="81"/>
      <c r="P415" s="81"/>
      <c r="Q415" s="81"/>
      <c r="R415" s="81"/>
      <c r="S415" s="81"/>
      <c r="T415" s="81"/>
      <c r="U415" s="81"/>
      <c r="V415" s="404"/>
      <c r="W415" s="405">
        <v>0</v>
      </c>
      <c r="X415" s="405">
        <v>0</v>
      </c>
      <c r="Y415" s="404"/>
      <c r="Z415" s="405">
        <v>0</v>
      </c>
      <c r="AA415" s="405">
        <v>0</v>
      </c>
      <c r="AB415" s="404"/>
      <c r="AC415" s="405">
        <v>0</v>
      </c>
      <c r="AD415" s="405">
        <v>0</v>
      </c>
      <c r="AE415" s="404"/>
      <c r="AF415" s="405">
        <v>0</v>
      </c>
      <c r="AG415" s="405">
        <v>0</v>
      </c>
      <c r="AH415" s="404"/>
      <c r="AI415" s="405">
        <v>0</v>
      </c>
      <c r="AJ415" s="405">
        <v>0</v>
      </c>
      <c r="AK415" s="404"/>
      <c r="AL415" s="405">
        <v>0</v>
      </c>
      <c r="AM415" s="405">
        <v>0</v>
      </c>
      <c r="AN415" s="404"/>
      <c r="AO415" s="405">
        <v>0</v>
      </c>
      <c r="AP415" s="405">
        <v>0</v>
      </c>
      <c r="AQ415" s="404"/>
      <c r="AR415" s="405">
        <v>0</v>
      </c>
      <c r="AS415" s="405">
        <v>0</v>
      </c>
      <c r="AT415" s="404"/>
      <c r="AU415" s="405">
        <v>0</v>
      </c>
      <c r="AV415" s="405">
        <v>0</v>
      </c>
      <c r="AW415" s="404"/>
      <c r="AX415" s="405">
        <v>0</v>
      </c>
      <c r="AY415" s="405">
        <v>0</v>
      </c>
      <c r="AZ415" s="404"/>
      <c r="BA415" s="405">
        <v>0</v>
      </c>
      <c r="BB415" s="405">
        <v>0</v>
      </c>
      <c r="BC415" s="404"/>
      <c r="BD415" s="405">
        <v>0</v>
      </c>
      <c r="BE415" s="405">
        <v>0</v>
      </c>
      <c r="BF415" s="404"/>
      <c r="BG415" s="405">
        <v>0</v>
      </c>
      <c r="BH415" s="405">
        <v>0</v>
      </c>
      <c r="BI415" s="404"/>
      <c r="BJ415" s="405">
        <v>0</v>
      </c>
      <c r="BK415" s="405">
        <v>0</v>
      </c>
      <c r="BL415" s="404"/>
      <c r="BM415" s="405">
        <v>0</v>
      </c>
      <c r="BN415" s="405">
        <v>0</v>
      </c>
      <c r="BO415" s="404"/>
      <c r="BP415" s="405">
        <v>0</v>
      </c>
      <c r="BQ415" s="405">
        <v>0</v>
      </c>
      <c r="BR415" s="404"/>
      <c r="BS415" s="405">
        <v>0</v>
      </c>
      <c r="BT415" s="405">
        <v>0</v>
      </c>
      <c r="BU415" s="404"/>
      <c r="BV415" s="405">
        <v>0</v>
      </c>
      <c r="BW415" s="405">
        <v>0</v>
      </c>
      <c r="BX415" s="404"/>
      <c r="BY415" s="405">
        <v>0</v>
      </c>
      <c r="BZ415" s="405">
        <v>0</v>
      </c>
      <c r="CA415" s="404"/>
      <c r="CB415" s="405">
        <v>0</v>
      </c>
      <c r="CC415" s="405">
        <v>0</v>
      </c>
      <c r="CD415" s="404"/>
      <c r="CE415" s="405">
        <v>0</v>
      </c>
      <c r="CF415" s="405">
        <v>0</v>
      </c>
      <c r="CG415" s="404"/>
      <c r="CH415" s="405">
        <v>0</v>
      </c>
      <c r="CI415" s="405">
        <v>0</v>
      </c>
      <c r="CJ415" s="404"/>
      <c r="CK415" s="405">
        <v>0</v>
      </c>
      <c r="CL415" s="405">
        <v>0</v>
      </c>
      <c r="CM415" s="404"/>
      <c r="CN415" s="405">
        <v>0</v>
      </c>
      <c r="CO415" s="405">
        <v>0</v>
      </c>
      <c r="CP415" s="404"/>
      <c r="CQ415" s="405">
        <v>0</v>
      </c>
      <c r="CR415" s="405">
        <v>0</v>
      </c>
      <c r="CS415" s="404"/>
      <c r="CT415" s="405">
        <v>0</v>
      </c>
      <c r="CU415" s="405">
        <v>0</v>
      </c>
      <c r="CV415" s="404"/>
      <c r="CW415" s="405">
        <v>0</v>
      </c>
      <c r="CX415" s="405">
        <v>0</v>
      </c>
      <c r="CY415" s="404"/>
      <c r="CZ415" s="405">
        <v>0</v>
      </c>
      <c r="DA415" s="405">
        <v>0</v>
      </c>
      <c r="DB415" s="404"/>
      <c r="DC415" s="405">
        <v>0</v>
      </c>
      <c r="DD415" s="405">
        <v>0</v>
      </c>
      <c r="DE415" s="404"/>
      <c r="DF415" s="405">
        <v>0</v>
      </c>
      <c r="DG415" s="405">
        <v>0</v>
      </c>
      <c r="DH415" s="404"/>
      <c r="DI415" s="405">
        <v>0</v>
      </c>
      <c r="DJ415" s="405">
        <v>0</v>
      </c>
      <c r="DK415" s="404"/>
      <c r="DL415" s="405">
        <v>0</v>
      </c>
      <c r="DM415" s="405">
        <v>0</v>
      </c>
      <c r="DN415" s="404"/>
      <c r="DO415" s="405">
        <v>0</v>
      </c>
      <c r="DP415" s="405">
        <v>0</v>
      </c>
      <c r="DQ415" s="404"/>
      <c r="DR415" s="405">
        <v>0</v>
      </c>
      <c r="DS415" s="405">
        <v>0</v>
      </c>
      <c r="DT415" s="404"/>
      <c r="DU415" s="405">
        <v>0</v>
      </c>
      <c r="DV415" s="405">
        <v>0</v>
      </c>
      <c r="DW415" s="406">
        <f>W415+Z415+AC415+AF415+AI415+AL415+AO415+AR415+AU415+AX415+BA415+BD415+BG415+BJ415+BM415+BP415+BS415+BV415+BY415+CB415+CE415+CH415+CK415</f>
        <v>0</v>
      </c>
      <c r="DX415" s="406">
        <f>X415+AA415+AD415+AG415+AJ415+AM415+AP415+AS415+AV415+AY415+BB415+BE415+BH415+BK415+BN415+BQ415+BT415+BW415+BZ415+CC415+CF415+CI415+CL415</f>
        <v>0</v>
      </c>
      <c r="DY415" s="405">
        <v>0</v>
      </c>
      <c r="DZ415" s="405">
        <v>0</v>
      </c>
      <c r="EA415" s="405">
        <v>0</v>
      </c>
      <c r="EB415" s="406">
        <f>CN415+CQ415+CT415+CW415+CZ415+DC415+DF415+DI415+DL415+DO415+DR415+DU415</f>
        <v>0</v>
      </c>
      <c r="EC415" s="406">
        <f>CO415+CR415+CU415+CX415+DA415+DD415+DG415+DJ415+DM415+DP415+DS415+DV415</f>
        <v>0</v>
      </c>
      <c r="ED415" s="407">
        <v>0</v>
      </c>
      <c r="EE415" s="407">
        <v>0</v>
      </c>
      <c r="EF415" s="407">
        <v>0</v>
      </c>
      <c r="EG415" s="407">
        <v>0</v>
      </c>
      <c r="EH415" s="407">
        <v>0</v>
      </c>
      <c r="EI415" s="407">
        <v>0</v>
      </c>
      <c r="EJ415" s="407">
        <v>0</v>
      </c>
      <c r="EK415" s="396">
        <f t="shared" si="20"/>
        <v>0</v>
      </c>
      <c r="EL415" s="396">
        <f t="shared" si="21"/>
        <v>0</v>
      </c>
      <c r="EM415" s="408">
        <f t="shared" si="22"/>
        <v>0</v>
      </c>
      <c r="EN415" s="405">
        <v>0</v>
      </c>
      <c r="EO415" s="405">
        <v>0</v>
      </c>
      <c r="EP415" s="81"/>
    </row>
    <row r="416" spans="1:146" x14ac:dyDescent="0.35">
      <c r="A416" s="81"/>
      <c r="B416" s="81"/>
      <c r="C416" s="81"/>
      <c r="D416" s="81"/>
      <c r="E416" s="81"/>
      <c r="F416" s="81"/>
      <c r="G416" s="81"/>
      <c r="H416" s="81"/>
      <c r="I416" s="81"/>
      <c r="J416" s="81"/>
      <c r="K416" s="81"/>
      <c r="L416" s="81"/>
      <c r="M416" s="81"/>
      <c r="N416" s="81"/>
      <c r="O416" s="81"/>
      <c r="P416" s="81"/>
      <c r="Q416" s="81"/>
      <c r="R416" s="81"/>
      <c r="S416" s="81"/>
      <c r="T416" s="81"/>
      <c r="U416" s="81"/>
      <c r="V416" s="404"/>
      <c r="W416" s="405">
        <v>0</v>
      </c>
      <c r="X416" s="405">
        <v>0</v>
      </c>
      <c r="Y416" s="404"/>
      <c r="Z416" s="405">
        <v>0</v>
      </c>
      <c r="AA416" s="405">
        <v>0</v>
      </c>
      <c r="AB416" s="404"/>
      <c r="AC416" s="405">
        <v>0</v>
      </c>
      <c r="AD416" s="405">
        <v>0</v>
      </c>
      <c r="AE416" s="404"/>
      <c r="AF416" s="405">
        <v>0</v>
      </c>
      <c r="AG416" s="405">
        <v>0</v>
      </c>
      <c r="AH416" s="404"/>
      <c r="AI416" s="405">
        <v>0</v>
      </c>
      <c r="AJ416" s="405">
        <v>0</v>
      </c>
      <c r="AK416" s="404"/>
      <c r="AL416" s="405">
        <v>0</v>
      </c>
      <c r="AM416" s="405">
        <v>0</v>
      </c>
      <c r="AN416" s="404"/>
      <c r="AO416" s="405">
        <v>0</v>
      </c>
      <c r="AP416" s="405">
        <v>0</v>
      </c>
      <c r="AQ416" s="404"/>
      <c r="AR416" s="405">
        <v>0</v>
      </c>
      <c r="AS416" s="405">
        <v>0</v>
      </c>
      <c r="AT416" s="404"/>
      <c r="AU416" s="405">
        <v>0</v>
      </c>
      <c r="AV416" s="405">
        <v>0</v>
      </c>
      <c r="AW416" s="404"/>
      <c r="AX416" s="405">
        <v>0</v>
      </c>
      <c r="AY416" s="405">
        <v>0</v>
      </c>
      <c r="AZ416" s="404"/>
      <c r="BA416" s="405">
        <v>0</v>
      </c>
      <c r="BB416" s="405">
        <v>0</v>
      </c>
      <c r="BC416" s="404"/>
      <c r="BD416" s="405">
        <v>0</v>
      </c>
      <c r="BE416" s="405">
        <v>0</v>
      </c>
      <c r="BF416" s="404"/>
      <c r="BG416" s="405">
        <v>0</v>
      </c>
      <c r="BH416" s="405">
        <v>0</v>
      </c>
      <c r="BI416" s="404"/>
      <c r="BJ416" s="405">
        <v>0</v>
      </c>
      <c r="BK416" s="405">
        <v>0</v>
      </c>
      <c r="BL416" s="404"/>
      <c r="BM416" s="405">
        <v>0</v>
      </c>
      <c r="BN416" s="405">
        <v>0</v>
      </c>
      <c r="BO416" s="404"/>
      <c r="BP416" s="405">
        <v>0</v>
      </c>
      <c r="BQ416" s="405">
        <v>0</v>
      </c>
      <c r="BR416" s="404"/>
      <c r="BS416" s="405">
        <v>0</v>
      </c>
      <c r="BT416" s="405">
        <v>0</v>
      </c>
      <c r="BU416" s="404"/>
      <c r="BV416" s="405">
        <v>0</v>
      </c>
      <c r="BW416" s="405">
        <v>0</v>
      </c>
      <c r="BX416" s="404"/>
      <c r="BY416" s="405">
        <v>0</v>
      </c>
      <c r="BZ416" s="405">
        <v>0</v>
      </c>
      <c r="CA416" s="404"/>
      <c r="CB416" s="405">
        <v>0</v>
      </c>
      <c r="CC416" s="405">
        <v>0</v>
      </c>
      <c r="CD416" s="404"/>
      <c r="CE416" s="405">
        <v>0</v>
      </c>
      <c r="CF416" s="405">
        <v>0</v>
      </c>
      <c r="CG416" s="404"/>
      <c r="CH416" s="405">
        <v>0</v>
      </c>
      <c r="CI416" s="405">
        <v>0</v>
      </c>
      <c r="CJ416" s="404"/>
      <c r="CK416" s="405">
        <v>0</v>
      </c>
      <c r="CL416" s="405">
        <v>0</v>
      </c>
      <c r="CM416" s="404"/>
      <c r="CN416" s="405">
        <v>0</v>
      </c>
      <c r="CO416" s="405">
        <v>0</v>
      </c>
      <c r="CP416" s="404"/>
      <c r="CQ416" s="405">
        <v>0</v>
      </c>
      <c r="CR416" s="405">
        <v>0</v>
      </c>
      <c r="CS416" s="404"/>
      <c r="CT416" s="405">
        <v>0</v>
      </c>
      <c r="CU416" s="405">
        <v>0</v>
      </c>
      <c r="CV416" s="404"/>
      <c r="CW416" s="405">
        <v>0</v>
      </c>
      <c r="CX416" s="405">
        <v>0</v>
      </c>
      <c r="CY416" s="404"/>
      <c r="CZ416" s="405">
        <v>0</v>
      </c>
      <c r="DA416" s="405">
        <v>0</v>
      </c>
      <c r="DB416" s="404"/>
      <c r="DC416" s="405">
        <v>0</v>
      </c>
      <c r="DD416" s="405">
        <v>0</v>
      </c>
      <c r="DE416" s="404"/>
      <c r="DF416" s="405">
        <v>0</v>
      </c>
      <c r="DG416" s="405">
        <v>0</v>
      </c>
      <c r="DH416" s="404"/>
      <c r="DI416" s="405">
        <v>0</v>
      </c>
      <c r="DJ416" s="405">
        <v>0</v>
      </c>
      <c r="DK416" s="404"/>
      <c r="DL416" s="405">
        <v>0</v>
      </c>
      <c r="DM416" s="405">
        <v>0</v>
      </c>
      <c r="DN416" s="404"/>
      <c r="DO416" s="405">
        <v>0</v>
      </c>
      <c r="DP416" s="405">
        <v>0</v>
      </c>
      <c r="DQ416" s="404"/>
      <c r="DR416" s="405">
        <v>0</v>
      </c>
      <c r="DS416" s="405">
        <v>0</v>
      </c>
      <c r="DT416" s="404"/>
      <c r="DU416" s="405">
        <v>0</v>
      </c>
      <c r="DV416" s="405">
        <v>0</v>
      </c>
      <c r="DW416" s="406">
        <f>W416+Z416+AC416+AF416+AI416+AL416+AO416+AR416+AU416+AX416+BA416+BD416+BG416+BJ416+BM416+BP416+BS416+BV416+BY416+CB416+CE416+CH416+CK416</f>
        <v>0</v>
      </c>
      <c r="DX416" s="406">
        <f>X416+AA416+AD416+AG416+AJ416+AM416+AP416+AS416+AV416+AY416+BB416+BE416+BH416+BK416+BN416+BQ416+BT416+BW416+BZ416+CC416+CF416+CI416+CL416</f>
        <v>0</v>
      </c>
      <c r="DY416" s="405">
        <v>0</v>
      </c>
      <c r="DZ416" s="405">
        <v>0</v>
      </c>
      <c r="EA416" s="405">
        <v>0</v>
      </c>
      <c r="EB416" s="406">
        <f>CN416+CQ416+CT416+CW416+CZ416+DC416+DF416+DI416+DL416+DO416+DR416+DU416</f>
        <v>0</v>
      </c>
      <c r="EC416" s="406">
        <f>CO416+CR416+CU416+CX416+DA416+DD416+DG416+DJ416+DM416+DP416+DS416+DV416</f>
        <v>0</v>
      </c>
      <c r="ED416" s="407">
        <v>0</v>
      </c>
      <c r="EE416" s="407">
        <v>0</v>
      </c>
      <c r="EF416" s="407">
        <v>0</v>
      </c>
      <c r="EG416" s="407">
        <v>0</v>
      </c>
      <c r="EH416" s="407">
        <v>0</v>
      </c>
      <c r="EI416" s="407">
        <v>0</v>
      </c>
      <c r="EJ416" s="407">
        <v>0</v>
      </c>
      <c r="EK416" s="396">
        <f t="shared" si="20"/>
        <v>0</v>
      </c>
      <c r="EL416" s="396">
        <f t="shared" si="21"/>
        <v>0</v>
      </c>
      <c r="EM416" s="408">
        <f t="shared" si="22"/>
        <v>0</v>
      </c>
      <c r="EN416" s="405">
        <v>0</v>
      </c>
      <c r="EO416" s="405">
        <v>0</v>
      </c>
      <c r="EP416" s="81"/>
    </row>
    <row r="417" spans="1:146" x14ac:dyDescent="0.35">
      <c r="A417" s="81"/>
      <c r="B417" s="81"/>
      <c r="C417" s="81"/>
      <c r="D417" s="81"/>
      <c r="E417" s="81"/>
      <c r="F417" s="81"/>
      <c r="G417" s="81"/>
      <c r="H417" s="81"/>
      <c r="I417" s="81"/>
      <c r="J417" s="81"/>
      <c r="K417" s="81"/>
      <c r="L417" s="81"/>
      <c r="M417" s="81"/>
      <c r="N417" s="81"/>
      <c r="O417" s="81"/>
      <c r="P417" s="81"/>
      <c r="Q417" s="81"/>
      <c r="R417" s="81"/>
      <c r="S417" s="81"/>
      <c r="T417" s="81"/>
      <c r="U417" s="81"/>
      <c r="V417" s="404"/>
      <c r="W417" s="405">
        <v>0</v>
      </c>
      <c r="X417" s="405">
        <v>0</v>
      </c>
      <c r="Y417" s="404"/>
      <c r="Z417" s="405">
        <v>0</v>
      </c>
      <c r="AA417" s="405">
        <v>0</v>
      </c>
      <c r="AB417" s="404"/>
      <c r="AC417" s="405">
        <v>0</v>
      </c>
      <c r="AD417" s="405">
        <v>0</v>
      </c>
      <c r="AE417" s="404"/>
      <c r="AF417" s="405">
        <v>0</v>
      </c>
      <c r="AG417" s="405">
        <v>0</v>
      </c>
      <c r="AH417" s="404"/>
      <c r="AI417" s="405">
        <v>0</v>
      </c>
      <c r="AJ417" s="405">
        <v>0</v>
      </c>
      <c r="AK417" s="404"/>
      <c r="AL417" s="405">
        <v>0</v>
      </c>
      <c r="AM417" s="405">
        <v>0</v>
      </c>
      <c r="AN417" s="404"/>
      <c r="AO417" s="405">
        <v>0</v>
      </c>
      <c r="AP417" s="405">
        <v>0</v>
      </c>
      <c r="AQ417" s="404"/>
      <c r="AR417" s="405">
        <v>0</v>
      </c>
      <c r="AS417" s="405">
        <v>0</v>
      </c>
      <c r="AT417" s="404"/>
      <c r="AU417" s="405">
        <v>0</v>
      </c>
      <c r="AV417" s="405">
        <v>0</v>
      </c>
      <c r="AW417" s="404"/>
      <c r="AX417" s="405">
        <v>0</v>
      </c>
      <c r="AY417" s="405">
        <v>0</v>
      </c>
      <c r="AZ417" s="404"/>
      <c r="BA417" s="405">
        <v>0</v>
      </c>
      <c r="BB417" s="405">
        <v>0</v>
      </c>
      <c r="BC417" s="404"/>
      <c r="BD417" s="405">
        <v>0</v>
      </c>
      <c r="BE417" s="405">
        <v>0</v>
      </c>
      <c r="BF417" s="404"/>
      <c r="BG417" s="405">
        <v>0</v>
      </c>
      <c r="BH417" s="405">
        <v>0</v>
      </c>
      <c r="BI417" s="404"/>
      <c r="BJ417" s="405">
        <v>0</v>
      </c>
      <c r="BK417" s="405">
        <v>0</v>
      </c>
      <c r="BL417" s="404"/>
      <c r="BM417" s="405">
        <v>0</v>
      </c>
      <c r="BN417" s="405">
        <v>0</v>
      </c>
      <c r="BO417" s="404"/>
      <c r="BP417" s="405">
        <v>0</v>
      </c>
      <c r="BQ417" s="405">
        <v>0</v>
      </c>
      <c r="BR417" s="404"/>
      <c r="BS417" s="405">
        <v>0</v>
      </c>
      <c r="BT417" s="405">
        <v>0</v>
      </c>
      <c r="BU417" s="404"/>
      <c r="BV417" s="405">
        <v>0</v>
      </c>
      <c r="BW417" s="405">
        <v>0</v>
      </c>
      <c r="BX417" s="404"/>
      <c r="BY417" s="405">
        <v>0</v>
      </c>
      <c r="BZ417" s="405">
        <v>0</v>
      </c>
      <c r="CA417" s="404"/>
      <c r="CB417" s="405">
        <v>0</v>
      </c>
      <c r="CC417" s="405">
        <v>0</v>
      </c>
      <c r="CD417" s="404"/>
      <c r="CE417" s="405">
        <v>0</v>
      </c>
      <c r="CF417" s="405">
        <v>0</v>
      </c>
      <c r="CG417" s="404"/>
      <c r="CH417" s="405">
        <v>0</v>
      </c>
      <c r="CI417" s="405">
        <v>0</v>
      </c>
      <c r="CJ417" s="404"/>
      <c r="CK417" s="405">
        <v>0</v>
      </c>
      <c r="CL417" s="405">
        <v>0</v>
      </c>
      <c r="CM417" s="404"/>
      <c r="CN417" s="405">
        <v>0</v>
      </c>
      <c r="CO417" s="405">
        <v>0</v>
      </c>
      <c r="CP417" s="404"/>
      <c r="CQ417" s="405">
        <v>0</v>
      </c>
      <c r="CR417" s="405">
        <v>0</v>
      </c>
      <c r="CS417" s="404"/>
      <c r="CT417" s="405">
        <v>0</v>
      </c>
      <c r="CU417" s="405">
        <v>0</v>
      </c>
      <c r="CV417" s="404"/>
      <c r="CW417" s="405">
        <v>0</v>
      </c>
      <c r="CX417" s="405">
        <v>0</v>
      </c>
      <c r="CY417" s="404"/>
      <c r="CZ417" s="405">
        <v>0</v>
      </c>
      <c r="DA417" s="405">
        <v>0</v>
      </c>
      <c r="DB417" s="404"/>
      <c r="DC417" s="405">
        <v>0</v>
      </c>
      <c r="DD417" s="405">
        <v>0</v>
      </c>
      <c r="DE417" s="404"/>
      <c r="DF417" s="405">
        <v>0</v>
      </c>
      <c r="DG417" s="405">
        <v>0</v>
      </c>
      <c r="DH417" s="404"/>
      <c r="DI417" s="405">
        <v>0</v>
      </c>
      <c r="DJ417" s="405">
        <v>0</v>
      </c>
      <c r="DK417" s="404"/>
      <c r="DL417" s="405">
        <v>0</v>
      </c>
      <c r="DM417" s="405">
        <v>0</v>
      </c>
      <c r="DN417" s="404"/>
      <c r="DO417" s="405">
        <v>0</v>
      </c>
      <c r="DP417" s="405">
        <v>0</v>
      </c>
      <c r="DQ417" s="404"/>
      <c r="DR417" s="405">
        <v>0</v>
      </c>
      <c r="DS417" s="405">
        <v>0</v>
      </c>
      <c r="DT417" s="404"/>
      <c r="DU417" s="405">
        <v>0</v>
      </c>
      <c r="DV417" s="405">
        <v>0</v>
      </c>
      <c r="DW417" s="406">
        <f>W417+Z417+AC417+AF417+AI417+AL417+AO417+AR417+AU417+AX417+BA417+BD417+BG417+BJ417+BM417+BP417+BS417+BV417+BY417+CB417+CE417+CH417+CK417</f>
        <v>0</v>
      </c>
      <c r="DX417" s="406">
        <f>X417+AA417+AD417+AG417+AJ417+AM417+AP417+AS417+AV417+AY417+BB417+BE417+BH417+BK417+BN417+BQ417+BT417+BW417+BZ417+CC417+CF417+CI417+CL417</f>
        <v>0</v>
      </c>
      <c r="DY417" s="405">
        <v>0</v>
      </c>
      <c r="DZ417" s="405">
        <v>0</v>
      </c>
      <c r="EA417" s="405">
        <v>0</v>
      </c>
      <c r="EB417" s="406">
        <f>CN417+CQ417+CT417+CW417+CZ417+DC417+DF417+DI417+DL417+DO417+DR417+DU417</f>
        <v>0</v>
      </c>
      <c r="EC417" s="406">
        <f>CO417+CR417+CU417+CX417+DA417+DD417+DG417+DJ417+DM417+DP417+DS417+DV417</f>
        <v>0</v>
      </c>
      <c r="ED417" s="407">
        <v>0</v>
      </c>
      <c r="EE417" s="407">
        <v>0</v>
      </c>
      <c r="EF417" s="407">
        <v>0</v>
      </c>
      <c r="EG417" s="407">
        <v>0</v>
      </c>
      <c r="EH417" s="407">
        <v>0</v>
      </c>
      <c r="EI417" s="407">
        <v>0</v>
      </c>
      <c r="EJ417" s="407">
        <v>0</v>
      </c>
      <c r="EK417" s="396">
        <f t="shared" si="20"/>
        <v>0</v>
      </c>
      <c r="EL417" s="396">
        <f t="shared" si="21"/>
        <v>0</v>
      </c>
      <c r="EM417" s="408">
        <f t="shared" si="22"/>
        <v>0</v>
      </c>
      <c r="EN417" s="405">
        <v>0</v>
      </c>
      <c r="EO417" s="405">
        <v>0</v>
      </c>
      <c r="EP417" s="81"/>
    </row>
    <row r="418" spans="1:146" x14ac:dyDescent="0.35">
      <c r="A418" s="81"/>
      <c r="B418" s="81"/>
      <c r="C418" s="81"/>
      <c r="D418" s="81"/>
      <c r="E418" s="81"/>
      <c r="F418" s="81"/>
      <c r="G418" s="81"/>
      <c r="H418" s="81"/>
      <c r="I418" s="81"/>
      <c r="J418" s="81"/>
      <c r="K418" s="81"/>
      <c r="L418" s="81"/>
      <c r="M418" s="81"/>
      <c r="N418" s="81"/>
      <c r="O418" s="81"/>
      <c r="P418" s="81"/>
      <c r="Q418" s="81"/>
      <c r="R418" s="81"/>
      <c r="S418" s="81"/>
      <c r="T418" s="81"/>
      <c r="U418" s="81"/>
      <c r="V418" s="404"/>
      <c r="W418" s="405">
        <v>0</v>
      </c>
      <c r="X418" s="405">
        <v>0</v>
      </c>
      <c r="Y418" s="404"/>
      <c r="Z418" s="405">
        <v>0</v>
      </c>
      <c r="AA418" s="405">
        <v>0</v>
      </c>
      <c r="AB418" s="404"/>
      <c r="AC418" s="405">
        <v>0</v>
      </c>
      <c r="AD418" s="405">
        <v>0</v>
      </c>
      <c r="AE418" s="404"/>
      <c r="AF418" s="405">
        <v>0</v>
      </c>
      <c r="AG418" s="405">
        <v>0</v>
      </c>
      <c r="AH418" s="404"/>
      <c r="AI418" s="405">
        <v>0</v>
      </c>
      <c r="AJ418" s="405">
        <v>0</v>
      </c>
      <c r="AK418" s="404"/>
      <c r="AL418" s="405">
        <v>0</v>
      </c>
      <c r="AM418" s="405">
        <v>0</v>
      </c>
      <c r="AN418" s="404"/>
      <c r="AO418" s="405">
        <v>0</v>
      </c>
      <c r="AP418" s="405">
        <v>0</v>
      </c>
      <c r="AQ418" s="404"/>
      <c r="AR418" s="405">
        <v>0</v>
      </c>
      <c r="AS418" s="405">
        <v>0</v>
      </c>
      <c r="AT418" s="404"/>
      <c r="AU418" s="405">
        <v>0</v>
      </c>
      <c r="AV418" s="405">
        <v>0</v>
      </c>
      <c r="AW418" s="404"/>
      <c r="AX418" s="405">
        <v>0</v>
      </c>
      <c r="AY418" s="405">
        <v>0</v>
      </c>
      <c r="AZ418" s="404"/>
      <c r="BA418" s="405">
        <v>0</v>
      </c>
      <c r="BB418" s="405">
        <v>0</v>
      </c>
      <c r="BC418" s="404"/>
      <c r="BD418" s="405">
        <v>0</v>
      </c>
      <c r="BE418" s="405">
        <v>0</v>
      </c>
      <c r="BF418" s="404"/>
      <c r="BG418" s="405">
        <v>0</v>
      </c>
      <c r="BH418" s="405">
        <v>0</v>
      </c>
      <c r="BI418" s="404"/>
      <c r="BJ418" s="405">
        <v>0</v>
      </c>
      <c r="BK418" s="405">
        <v>0</v>
      </c>
      <c r="BL418" s="404"/>
      <c r="BM418" s="405">
        <v>0</v>
      </c>
      <c r="BN418" s="405">
        <v>0</v>
      </c>
      <c r="BO418" s="404"/>
      <c r="BP418" s="405">
        <v>0</v>
      </c>
      <c r="BQ418" s="405">
        <v>0</v>
      </c>
      <c r="BR418" s="404"/>
      <c r="BS418" s="405">
        <v>0</v>
      </c>
      <c r="BT418" s="405">
        <v>0</v>
      </c>
      <c r="BU418" s="404"/>
      <c r="BV418" s="405">
        <v>0</v>
      </c>
      <c r="BW418" s="405">
        <v>0</v>
      </c>
      <c r="BX418" s="404"/>
      <c r="BY418" s="405">
        <v>0</v>
      </c>
      <c r="BZ418" s="405">
        <v>0</v>
      </c>
      <c r="CA418" s="404"/>
      <c r="CB418" s="405">
        <v>0</v>
      </c>
      <c r="CC418" s="405">
        <v>0</v>
      </c>
      <c r="CD418" s="404"/>
      <c r="CE418" s="405">
        <v>0</v>
      </c>
      <c r="CF418" s="405">
        <v>0</v>
      </c>
      <c r="CG418" s="404"/>
      <c r="CH418" s="405">
        <v>0</v>
      </c>
      <c r="CI418" s="405">
        <v>0</v>
      </c>
      <c r="CJ418" s="404"/>
      <c r="CK418" s="405">
        <v>0</v>
      </c>
      <c r="CL418" s="405">
        <v>0</v>
      </c>
      <c r="CM418" s="404"/>
      <c r="CN418" s="405">
        <v>0</v>
      </c>
      <c r="CO418" s="405">
        <v>0</v>
      </c>
      <c r="CP418" s="404"/>
      <c r="CQ418" s="405">
        <v>0</v>
      </c>
      <c r="CR418" s="405">
        <v>0</v>
      </c>
      <c r="CS418" s="404"/>
      <c r="CT418" s="405">
        <v>0</v>
      </c>
      <c r="CU418" s="405">
        <v>0</v>
      </c>
      <c r="CV418" s="404"/>
      <c r="CW418" s="405">
        <v>0</v>
      </c>
      <c r="CX418" s="405">
        <v>0</v>
      </c>
      <c r="CY418" s="404"/>
      <c r="CZ418" s="405">
        <v>0</v>
      </c>
      <c r="DA418" s="405">
        <v>0</v>
      </c>
      <c r="DB418" s="404"/>
      <c r="DC418" s="405">
        <v>0</v>
      </c>
      <c r="DD418" s="405">
        <v>0</v>
      </c>
      <c r="DE418" s="404"/>
      <c r="DF418" s="405">
        <v>0</v>
      </c>
      <c r="DG418" s="405">
        <v>0</v>
      </c>
      <c r="DH418" s="404"/>
      <c r="DI418" s="405">
        <v>0</v>
      </c>
      <c r="DJ418" s="405">
        <v>0</v>
      </c>
      <c r="DK418" s="404"/>
      <c r="DL418" s="405">
        <v>0</v>
      </c>
      <c r="DM418" s="405">
        <v>0</v>
      </c>
      <c r="DN418" s="404"/>
      <c r="DO418" s="405">
        <v>0</v>
      </c>
      <c r="DP418" s="405">
        <v>0</v>
      </c>
      <c r="DQ418" s="404"/>
      <c r="DR418" s="405">
        <v>0</v>
      </c>
      <c r="DS418" s="405">
        <v>0</v>
      </c>
      <c r="DT418" s="404"/>
      <c r="DU418" s="405">
        <v>0</v>
      </c>
      <c r="DV418" s="405">
        <v>0</v>
      </c>
      <c r="DW418" s="406">
        <f>W418+Z418+AC418+AF418+AI418+AL418+AO418+AR418+AU418+AX418+BA418+BD418+BG418+BJ418+BM418+BP418+BS418+BV418+BY418+CB418+CE418+CH418+CK418</f>
        <v>0</v>
      </c>
      <c r="DX418" s="406">
        <f>X418+AA418+AD418+AG418+AJ418+AM418+AP418+AS418+AV418+AY418+BB418+BE418+BH418+BK418+BN418+BQ418+BT418+BW418+BZ418+CC418+CF418+CI418+CL418</f>
        <v>0</v>
      </c>
      <c r="DY418" s="405">
        <v>0</v>
      </c>
      <c r="DZ418" s="405">
        <v>0</v>
      </c>
      <c r="EA418" s="405">
        <v>0</v>
      </c>
      <c r="EB418" s="406">
        <f>CN418+CQ418+CT418+CW418+CZ418+DC418+DF418+DI418+DL418+DO418+DR418+DU418</f>
        <v>0</v>
      </c>
      <c r="EC418" s="406">
        <f>CO418+CR418+CU418+CX418+DA418+DD418+DG418+DJ418+DM418+DP418+DS418+DV418</f>
        <v>0</v>
      </c>
      <c r="ED418" s="407">
        <v>0</v>
      </c>
      <c r="EE418" s="407">
        <v>0</v>
      </c>
      <c r="EF418" s="407">
        <v>0</v>
      </c>
      <c r="EG418" s="407">
        <v>0</v>
      </c>
      <c r="EH418" s="407">
        <v>0</v>
      </c>
      <c r="EI418" s="407">
        <v>0</v>
      </c>
      <c r="EJ418" s="407">
        <v>0</v>
      </c>
      <c r="EK418" s="396">
        <f t="shared" si="20"/>
        <v>0</v>
      </c>
      <c r="EL418" s="396">
        <f t="shared" si="21"/>
        <v>0</v>
      </c>
      <c r="EM418" s="408">
        <f t="shared" si="22"/>
        <v>0</v>
      </c>
      <c r="EN418" s="405">
        <v>0</v>
      </c>
      <c r="EO418" s="405">
        <v>0</v>
      </c>
      <c r="EP418" s="81"/>
    </row>
    <row r="419" spans="1:146" x14ac:dyDescent="0.35">
      <c r="A419" s="81"/>
      <c r="B419" s="81"/>
      <c r="C419" s="81"/>
      <c r="D419" s="81"/>
      <c r="E419" s="81"/>
      <c r="F419" s="81"/>
      <c r="G419" s="81"/>
      <c r="H419" s="81"/>
      <c r="I419" s="81"/>
      <c r="J419" s="81"/>
      <c r="K419" s="81"/>
      <c r="L419" s="81"/>
      <c r="M419" s="81"/>
      <c r="N419" s="81"/>
      <c r="O419" s="81"/>
      <c r="P419" s="81"/>
      <c r="Q419" s="81"/>
      <c r="R419" s="81"/>
      <c r="S419" s="81"/>
      <c r="T419" s="81"/>
      <c r="U419" s="81"/>
      <c r="V419" s="404"/>
      <c r="W419" s="405">
        <v>0</v>
      </c>
      <c r="X419" s="405">
        <v>0</v>
      </c>
      <c r="Y419" s="404"/>
      <c r="Z419" s="405">
        <v>0</v>
      </c>
      <c r="AA419" s="405">
        <v>0</v>
      </c>
      <c r="AB419" s="404"/>
      <c r="AC419" s="405">
        <v>0</v>
      </c>
      <c r="AD419" s="405">
        <v>0</v>
      </c>
      <c r="AE419" s="404"/>
      <c r="AF419" s="405">
        <v>0</v>
      </c>
      <c r="AG419" s="405">
        <v>0</v>
      </c>
      <c r="AH419" s="404"/>
      <c r="AI419" s="405">
        <v>0</v>
      </c>
      <c r="AJ419" s="405">
        <v>0</v>
      </c>
      <c r="AK419" s="404"/>
      <c r="AL419" s="405">
        <v>0</v>
      </c>
      <c r="AM419" s="405">
        <v>0</v>
      </c>
      <c r="AN419" s="404"/>
      <c r="AO419" s="405">
        <v>0</v>
      </c>
      <c r="AP419" s="405">
        <v>0</v>
      </c>
      <c r="AQ419" s="404"/>
      <c r="AR419" s="405">
        <v>0</v>
      </c>
      <c r="AS419" s="405">
        <v>0</v>
      </c>
      <c r="AT419" s="404"/>
      <c r="AU419" s="405">
        <v>0</v>
      </c>
      <c r="AV419" s="405">
        <v>0</v>
      </c>
      <c r="AW419" s="404"/>
      <c r="AX419" s="405">
        <v>0</v>
      </c>
      <c r="AY419" s="405">
        <v>0</v>
      </c>
      <c r="AZ419" s="404"/>
      <c r="BA419" s="405">
        <v>0</v>
      </c>
      <c r="BB419" s="405">
        <v>0</v>
      </c>
      <c r="BC419" s="404"/>
      <c r="BD419" s="405">
        <v>0</v>
      </c>
      <c r="BE419" s="405">
        <v>0</v>
      </c>
      <c r="BF419" s="404"/>
      <c r="BG419" s="405">
        <v>0</v>
      </c>
      <c r="BH419" s="405">
        <v>0</v>
      </c>
      <c r="BI419" s="404"/>
      <c r="BJ419" s="405">
        <v>0</v>
      </c>
      <c r="BK419" s="405">
        <v>0</v>
      </c>
      <c r="BL419" s="404"/>
      <c r="BM419" s="405">
        <v>0</v>
      </c>
      <c r="BN419" s="405">
        <v>0</v>
      </c>
      <c r="BO419" s="404"/>
      <c r="BP419" s="405">
        <v>0</v>
      </c>
      <c r="BQ419" s="405">
        <v>0</v>
      </c>
      <c r="BR419" s="404"/>
      <c r="BS419" s="405">
        <v>0</v>
      </c>
      <c r="BT419" s="405">
        <v>0</v>
      </c>
      <c r="BU419" s="404"/>
      <c r="BV419" s="405">
        <v>0</v>
      </c>
      <c r="BW419" s="405">
        <v>0</v>
      </c>
      <c r="BX419" s="404"/>
      <c r="BY419" s="405">
        <v>0</v>
      </c>
      <c r="BZ419" s="405">
        <v>0</v>
      </c>
      <c r="CA419" s="404"/>
      <c r="CB419" s="405">
        <v>0</v>
      </c>
      <c r="CC419" s="405">
        <v>0</v>
      </c>
      <c r="CD419" s="404"/>
      <c r="CE419" s="405">
        <v>0</v>
      </c>
      <c r="CF419" s="405">
        <v>0</v>
      </c>
      <c r="CG419" s="404"/>
      <c r="CH419" s="405">
        <v>0</v>
      </c>
      <c r="CI419" s="405">
        <v>0</v>
      </c>
      <c r="CJ419" s="404"/>
      <c r="CK419" s="405">
        <v>0</v>
      </c>
      <c r="CL419" s="405">
        <v>0</v>
      </c>
      <c r="CM419" s="404"/>
      <c r="CN419" s="405">
        <v>0</v>
      </c>
      <c r="CO419" s="405">
        <v>0</v>
      </c>
      <c r="CP419" s="404"/>
      <c r="CQ419" s="405">
        <v>0</v>
      </c>
      <c r="CR419" s="405">
        <v>0</v>
      </c>
      <c r="CS419" s="404"/>
      <c r="CT419" s="405">
        <v>0</v>
      </c>
      <c r="CU419" s="405">
        <v>0</v>
      </c>
      <c r="CV419" s="404"/>
      <c r="CW419" s="405">
        <v>0</v>
      </c>
      <c r="CX419" s="405">
        <v>0</v>
      </c>
      <c r="CY419" s="404"/>
      <c r="CZ419" s="405">
        <v>0</v>
      </c>
      <c r="DA419" s="405">
        <v>0</v>
      </c>
      <c r="DB419" s="404"/>
      <c r="DC419" s="405">
        <v>0</v>
      </c>
      <c r="DD419" s="405">
        <v>0</v>
      </c>
      <c r="DE419" s="404"/>
      <c r="DF419" s="405">
        <v>0</v>
      </c>
      <c r="DG419" s="405">
        <v>0</v>
      </c>
      <c r="DH419" s="404"/>
      <c r="DI419" s="405">
        <v>0</v>
      </c>
      <c r="DJ419" s="405">
        <v>0</v>
      </c>
      <c r="DK419" s="404"/>
      <c r="DL419" s="405">
        <v>0</v>
      </c>
      <c r="DM419" s="405">
        <v>0</v>
      </c>
      <c r="DN419" s="404"/>
      <c r="DO419" s="405">
        <v>0</v>
      </c>
      <c r="DP419" s="405">
        <v>0</v>
      </c>
      <c r="DQ419" s="404"/>
      <c r="DR419" s="405">
        <v>0</v>
      </c>
      <c r="DS419" s="405">
        <v>0</v>
      </c>
      <c r="DT419" s="404"/>
      <c r="DU419" s="405">
        <v>0</v>
      </c>
      <c r="DV419" s="405">
        <v>0</v>
      </c>
      <c r="DW419" s="406">
        <f>W419+Z419+AC419+AF419+AI419+AL419+AO419+AR419+AU419+AX419+BA419+BD419+BG419+BJ419+BM419+BP419+BS419+BV419+BY419+CB419+CE419+CH419+CK419</f>
        <v>0</v>
      </c>
      <c r="DX419" s="406">
        <f>X419+AA419+AD419+AG419+AJ419+AM419+AP419+AS419+AV419+AY419+BB419+BE419+BH419+BK419+BN419+BQ419+BT419+BW419+BZ419+CC419+CF419+CI419+CL419</f>
        <v>0</v>
      </c>
      <c r="DY419" s="405">
        <v>0</v>
      </c>
      <c r="DZ419" s="405">
        <v>0</v>
      </c>
      <c r="EA419" s="405">
        <v>0</v>
      </c>
      <c r="EB419" s="406">
        <f>CN419+CQ419+CT419+CW419+CZ419+DC419+DF419+DI419+DL419+DO419+DR419+DU419</f>
        <v>0</v>
      </c>
      <c r="EC419" s="406">
        <f>CO419+CR419+CU419+CX419+DA419+DD419+DG419+DJ419+DM419+DP419+DS419+DV419</f>
        <v>0</v>
      </c>
      <c r="ED419" s="407">
        <v>0</v>
      </c>
      <c r="EE419" s="407">
        <v>0</v>
      </c>
      <c r="EF419" s="407">
        <v>0</v>
      </c>
      <c r="EG419" s="407">
        <v>0</v>
      </c>
      <c r="EH419" s="407">
        <v>0</v>
      </c>
      <c r="EI419" s="407">
        <v>0</v>
      </c>
      <c r="EJ419" s="407">
        <v>0</v>
      </c>
      <c r="EK419" s="396">
        <f t="shared" si="20"/>
        <v>0</v>
      </c>
      <c r="EL419" s="396">
        <f t="shared" si="21"/>
        <v>0</v>
      </c>
      <c r="EM419" s="408">
        <f t="shared" si="22"/>
        <v>0</v>
      </c>
      <c r="EN419" s="405">
        <v>0</v>
      </c>
      <c r="EO419" s="405">
        <v>0</v>
      </c>
      <c r="EP419" s="81"/>
    </row>
    <row r="420" spans="1:146" x14ac:dyDescent="0.35">
      <c r="A420" s="81"/>
      <c r="B420" s="81"/>
      <c r="C420" s="81"/>
      <c r="D420" s="81"/>
      <c r="E420" s="81"/>
      <c r="F420" s="81"/>
      <c r="G420" s="81"/>
      <c r="H420" s="81"/>
      <c r="I420" s="81"/>
      <c r="J420" s="81"/>
      <c r="K420" s="81"/>
      <c r="L420" s="81"/>
      <c r="M420" s="81"/>
      <c r="N420" s="81"/>
      <c r="O420" s="81"/>
      <c r="P420" s="81"/>
      <c r="Q420" s="81"/>
      <c r="R420" s="81"/>
      <c r="S420" s="81"/>
      <c r="T420" s="81"/>
      <c r="U420" s="81"/>
      <c r="V420" s="404"/>
      <c r="W420" s="405">
        <v>0</v>
      </c>
      <c r="X420" s="405">
        <v>0</v>
      </c>
      <c r="Y420" s="404"/>
      <c r="Z420" s="405">
        <v>0</v>
      </c>
      <c r="AA420" s="405">
        <v>0</v>
      </c>
      <c r="AB420" s="404"/>
      <c r="AC420" s="405">
        <v>0</v>
      </c>
      <c r="AD420" s="405">
        <v>0</v>
      </c>
      <c r="AE420" s="404"/>
      <c r="AF420" s="405">
        <v>0</v>
      </c>
      <c r="AG420" s="405">
        <v>0</v>
      </c>
      <c r="AH420" s="404"/>
      <c r="AI420" s="405">
        <v>0</v>
      </c>
      <c r="AJ420" s="405">
        <v>0</v>
      </c>
      <c r="AK420" s="404"/>
      <c r="AL420" s="405">
        <v>0</v>
      </c>
      <c r="AM420" s="405">
        <v>0</v>
      </c>
      <c r="AN420" s="404"/>
      <c r="AO420" s="405">
        <v>0</v>
      </c>
      <c r="AP420" s="405">
        <v>0</v>
      </c>
      <c r="AQ420" s="404"/>
      <c r="AR420" s="405">
        <v>0</v>
      </c>
      <c r="AS420" s="405">
        <v>0</v>
      </c>
      <c r="AT420" s="404"/>
      <c r="AU420" s="405">
        <v>0</v>
      </c>
      <c r="AV420" s="405">
        <v>0</v>
      </c>
      <c r="AW420" s="404"/>
      <c r="AX420" s="405">
        <v>0</v>
      </c>
      <c r="AY420" s="405">
        <v>0</v>
      </c>
      <c r="AZ420" s="404"/>
      <c r="BA420" s="405">
        <v>0</v>
      </c>
      <c r="BB420" s="405">
        <v>0</v>
      </c>
      <c r="BC420" s="404"/>
      <c r="BD420" s="405">
        <v>0</v>
      </c>
      <c r="BE420" s="405">
        <v>0</v>
      </c>
      <c r="BF420" s="404"/>
      <c r="BG420" s="405">
        <v>0</v>
      </c>
      <c r="BH420" s="405">
        <v>0</v>
      </c>
      <c r="BI420" s="404"/>
      <c r="BJ420" s="405">
        <v>0</v>
      </c>
      <c r="BK420" s="405">
        <v>0</v>
      </c>
      <c r="BL420" s="404"/>
      <c r="BM420" s="405">
        <v>0</v>
      </c>
      <c r="BN420" s="405">
        <v>0</v>
      </c>
      <c r="BO420" s="404"/>
      <c r="BP420" s="405">
        <v>0</v>
      </c>
      <c r="BQ420" s="405">
        <v>0</v>
      </c>
      <c r="BR420" s="404"/>
      <c r="BS420" s="405">
        <v>0</v>
      </c>
      <c r="BT420" s="405">
        <v>0</v>
      </c>
      <c r="BU420" s="404"/>
      <c r="BV420" s="405">
        <v>0</v>
      </c>
      <c r="BW420" s="405">
        <v>0</v>
      </c>
      <c r="BX420" s="404"/>
      <c r="BY420" s="405">
        <v>0</v>
      </c>
      <c r="BZ420" s="405">
        <v>0</v>
      </c>
      <c r="CA420" s="404"/>
      <c r="CB420" s="405">
        <v>0</v>
      </c>
      <c r="CC420" s="405">
        <v>0</v>
      </c>
      <c r="CD420" s="404"/>
      <c r="CE420" s="405">
        <v>0</v>
      </c>
      <c r="CF420" s="405">
        <v>0</v>
      </c>
      <c r="CG420" s="404"/>
      <c r="CH420" s="405">
        <v>0</v>
      </c>
      <c r="CI420" s="405">
        <v>0</v>
      </c>
      <c r="CJ420" s="404"/>
      <c r="CK420" s="405">
        <v>0</v>
      </c>
      <c r="CL420" s="405">
        <v>0</v>
      </c>
      <c r="CM420" s="404"/>
      <c r="CN420" s="405">
        <v>0</v>
      </c>
      <c r="CO420" s="405">
        <v>0</v>
      </c>
      <c r="CP420" s="404"/>
      <c r="CQ420" s="405">
        <v>0</v>
      </c>
      <c r="CR420" s="405">
        <v>0</v>
      </c>
      <c r="CS420" s="404"/>
      <c r="CT420" s="405">
        <v>0</v>
      </c>
      <c r="CU420" s="405">
        <v>0</v>
      </c>
      <c r="CV420" s="404"/>
      <c r="CW420" s="405">
        <v>0</v>
      </c>
      <c r="CX420" s="405">
        <v>0</v>
      </c>
      <c r="CY420" s="404"/>
      <c r="CZ420" s="405">
        <v>0</v>
      </c>
      <c r="DA420" s="405">
        <v>0</v>
      </c>
      <c r="DB420" s="404"/>
      <c r="DC420" s="405">
        <v>0</v>
      </c>
      <c r="DD420" s="405">
        <v>0</v>
      </c>
      <c r="DE420" s="404"/>
      <c r="DF420" s="405">
        <v>0</v>
      </c>
      <c r="DG420" s="405">
        <v>0</v>
      </c>
      <c r="DH420" s="404"/>
      <c r="DI420" s="405">
        <v>0</v>
      </c>
      <c r="DJ420" s="405">
        <v>0</v>
      </c>
      <c r="DK420" s="404"/>
      <c r="DL420" s="405">
        <v>0</v>
      </c>
      <c r="DM420" s="405">
        <v>0</v>
      </c>
      <c r="DN420" s="404"/>
      <c r="DO420" s="405">
        <v>0</v>
      </c>
      <c r="DP420" s="405">
        <v>0</v>
      </c>
      <c r="DQ420" s="404"/>
      <c r="DR420" s="405">
        <v>0</v>
      </c>
      <c r="DS420" s="405">
        <v>0</v>
      </c>
      <c r="DT420" s="404"/>
      <c r="DU420" s="405">
        <v>0</v>
      </c>
      <c r="DV420" s="405">
        <v>0</v>
      </c>
      <c r="DW420" s="406">
        <f>W420+Z420+AC420+AF420+AI420+AL420+AO420+AR420+AU420+AX420+BA420+BD420+BG420+BJ420+BM420+BP420+BS420+BV420+BY420+CB420+CE420+CH420+CK420</f>
        <v>0</v>
      </c>
      <c r="DX420" s="406">
        <f>X420+AA420+AD420+AG420+AJ420+AM420+AP420+AS420+AV420+AY420+BB420+BE420+BH420+BK420+BN420+BQ420+BT420+BW420+BZ420+CC420+CF420+CI420+CL420</f>
        <v>0</v>
      </c>
      <c r="DY420" s="405">
        <v>0</v>
      </c>
      <c r="DZ420" s="405">
        <v>0</v>
      </c>
      <c r="EA420" s="405">
        <v>0</v>
      </c>
      <c r="EB420" s="406">
        <f>CN420+CQ420+CT420+CW420+CZ420+DC420+DF420+DI420+DL420+DO420+DR420+DU420</f>
        <v>0</v>
      </c>
      <c r="EC420" s="406">
        <f>CO420+CR420+CU420+CX420+DA420+DD420+DG420+DJ420+DM420+DP420+DS420+DV420</f>
        <v>0</v>
      </c>
      <c r="ED420" s="407">
        <v>0</v>
      </c>
      <c r="EE420" s="407">
        <v>0</v>
      </c>
      <c r="EF420" s="407">
        <v>0</v>
      </c>
      <c r="EG420" s="407">
        <v>0</v>
      </c>
      <c r="EH420" s="407">
        <v>0</v>
      </c>
      <c r="EI420" s="407">
        <v>0</v>
      </c>
      <c r="EJ420" s="407">
        <v>0</v>
      </c>
      <c r="EK420" s="396">
        <f t="shared" si="20"/>
        <v>0</v>
      </c>
      <c r="EL420" s="396">
        <f t="shared" si="21"/>
        <v>0</v>
      </c>
      <c r="EM420" s="408">
        <f t="shared" si="22"/>
        <v>0</v>
      </c>
      <c r="EN420" s="405">
        <v>0</v>
      </c>
      <c r="EO420" s="405">
        <v>0</v>
      </c>
      <c r="EP420" s="81"/>
    </row>
    <row r="421" spans="1:146" x14ac:dyDescent="0.35">
      <c r="A421" s="81"/>
      <c r="B421" s="81"/>
      <c r="C421" s="81"/>
      <c r="D421" s="81"/>
      <c r="E421" s="81"/>
      <c r="F421" s="81"/>
      <c r="G421" s="81"/>
      <c r="H421" s="81"/>
      <c r="I421" s="81"/>
      <c r="J421" s="81"/>
      <c r="K421" s="81"/>
      <c r="L421" s="81"/>
      <c r="M421" s="81"/>
      <c r="N421" s="81"/>
      <c r="O421" s="81"/>
      <c r="P421" s="81"/>
      <c r="Q421" s="81"/>
      <c r="R421" s="81"/>
      <c r="S421" s="81"/>
      <c r="T421" s="81"/>
      <c r="U421" s="81"/>
      <c r="V421" s="404"/>
      <c r="W421" s="405">
        <v>0</v>
      </c>
      <c r="X421" s="405">
        <v>0</v>
      </c>
      <c r="Y421" s="404"/>
      <c r="Z421" s="405">
        <v>0</v>
      </c>
      <c r="AA421" s="405">
        <v>0</v>
      </c>
      <c r="AB421" s="404"/>
      <c r="AC421" s="405">
        <v>0</v>
      </c>
      <c r="AD421" s="405">
        <v>0</v>
      </c>
      <c r="AE421" s="404"/>
      <c r="AF421" s="405">
        <v>0</v>
      </c>
      <c r="AG421" s="405">
        <v>0</v>
      </c>
      <c r="AH421" s="404"/>
      <c r="AI421" s="405">
        <v>0</v>
      </c>
      <c r="AJ421" s="405">
        <v>0</v>
      </c>
      <c r="AK421" s="404"/>
      <c r="AL421" s="405">
        <v>0</v>
      </c>
      <c r="AM421" s="405">
        <v>0</v>
      </c>
      <c r="AN421" s="404"/>
      <c r="AO421" s="405">
        <v>0</v>
      </c>
      <c r="AP421" s="405">
        <v>0</v>
      </c>
      <c r="AQ421" s="404"/>
      <c r="AR421" s="405">
        <v>0</v>
      </c>
      <c r="AS421" s="405">
        <v>0</v>
      </c>
      <c r="AT421" s="404"/>
      <c r="AU421" s="405">
        <v>0</v>
      </c>
      <c r="AV421" s="405">
        <v>0</v>
      </c>
      <c r="AW421" s="404"/>
      <c r="AX421" s="405">
        <v>0</v>
      </c>
      <c r="AY421" s="405">
        <v>0</v>
      </c>
      <c r="AZ421" s="404"/>
      <c r="BA421" s="405">
        <v>0</v>
      </c>
      <c r="BB421" s="405">
        <v>0</v>
      </c>
      <c r="BC421" s="404"/>
      <c r="BD421" s="405">
        <v>0</v>
      </c>
      <c r="BE421" s="405">
        <v>0</v>
      </c>
      <c r="BF421" s="404"/>
      <c r="BG421" s="405">
        <v>0</v>
      </c>
      <c r="BH421" s="405">
        <v>0</v>
      </c>
      <c r="BI421" s="404"/>
      <c r="BJ421" s="405">
        <v>0</v>
      </c>
      <c r="BK421" s="405">
        <v>0</v>
      </c>
      <c r="BL421" s="404"/>
      <c r="BM421" s="405">
        <v>0</v>
      </c>
      <c r="BN421" s="405">
        <v>0</v>
      </c>
      <c r="BO421" s="404"/>
      <c r="BP421" s="405">
        <v>0</v>
      </c>
      <c r="BQ421" s="405">
        <v>0</v>
      </c>
      <c r="BR421" s="404"/>
      <c r="BS421" s="405">
        <v>0</v>
      </c>
      <c r="BT421" s="405">
        <v>0</v>
      </c>
      <c r="BU421" s="404"/>
      <c r="BV421" s="405">
        <v>0</v>
      </c>
      <c r="BW421" s="405">
        <v>0</v>
      </c>
      <c r="BX421" s="404"/>
      <c r="BY421" s="405">
        <v>0</v>
      </c>
      <c r="BZ421" s="405">
        <v>0</v>
      </c>
      <c r="CA421" s="404"/>
      <c r="CB421" s="405">
        <v>0</v>
      </c>
      <c r="CC421" s="405">
        <v>0</v>
      </c>
      <c r="CD421" s="404"/>
      <c r="CE421" s="405">
        <v>0</v>
      </c>
      <c r="CF421" s="405">
        <v>0</v>
      </c>
      <c r="CG421" s="404"/>
      <c r="CH421" s="405">
        <v>0</v>
      </c>
      <c r="CI421" s="405">
        <v>0</v>
      </c>
      <c r="CJ421" s="404"/>
      <c r="CK421" s="405">
        <v>0</v>
      </c>
      <c r="CL421" s="405">
        <v>0</v>
      </c>
      <c r="CM421" s="404"/>
      <c r="CN421" s="405">
        <v>0</v>
      </c>
      <c r="CO421" s="405">
        <v>0</v>
      </c>
      <c r="CP421" s="404"/>
      <c r="CQ421" s="405">
        <v>0</v>
      </c>
      <c r="CR421" s="405">
        <v>0</v>
      </c>
      <c r="CS421" s="404"/>
      <c r="CT421" s="405">
        <v>0</v>
      </c>
      <c r="CU421" s="405">
        <v>0</v>
      </c>
      <c r="CV421" s="404"/>
      <c r="CW421" s="405">
        <v>0</v>
      </c>
      <c r="CX421" s="405">
        <v>0</v>
      </c>
      <c r="CY421" s="404"/>
      <c r="CZ421" s="405">
        <v>0</v>
      </c>
      <c r="DA421" s="405">
        <v>0</v>
      </c>
      <c r="DB421" s="404"/>
      <c r="DC421" s="405">
        <v>0</v>
      </c>
      <c r="DD421" s="405">
        <v>0</v>
      </c>
      <c r="DE421" s="404"/>
      <c r="DF421" s="405">
        <v>0</v>
      </c>
      <c r="DG421" s="405">
        <v>0</v>
      </c>
      <c r="DH421" s="404"/>
      <c r="DI421" s="405">
        <v>0</v>
      </c>
      <c r="DJ421" s="405">
        <v>0</v>
      </c>
      <c r="DK421" s="404"/>
      <c r="DL421" s="405">
        <v>0</v>
      </c>
      <c r="DM421" s="405">
        <v>0</v>
      </c>
      <c r="DN421" s="404"/>
      <c r="DO421" s="405">
        <v>0</v>
      </c>
      <c r="DP421" s="405">
        <v>0</v>
      </c>
      <c r="DQ421" s="404"/>
      <c r="DR421" s="405">
        <v>0</v>
      </c>
      <c r="DS421" s="405">
        <v>0</v>
      </c>
      <c r="DT421" s="404"/>
      <c r="DU421" s="405">
        <v>0</v>
      </c>
      <c r="DV421" s="405">
        <v>0</v>
      </c>
      <c r="DW421" s="406">
        <f>W421+Z421+AC421+AF421+AI421+AL421+AO421+AR421+AU421+AX421+BA421+BD421+BG421+BJ421+BM421+BP421+BS421+BV421+BY421+CB421+CE421+CH421+CK421</f>
        <v>0</v>
      </c>
      <c r="DX421" s="406">
        <f>X421+AA421+AD421+AG421+AJ421+AM421+AP421+AS421+AV421+AY421+BB421+BE421+BH421+BK421+BN421+BQ421+BT421+BW421+BZ421+CC421+CF421+CI421+CL421</f>
        <v>0</v>
      </c>
      <c r="DY421" s="405">
        <v>0</v>
      </c>
      <c r="DZ421" s="405">
        <v>0</v>
      </c>
      <c r="EA421" s="405">
        <v>0</v>
      </c>
      <c r="EB421" s="406">
        <f>CN421+CQ421+CT421+CW421+CZ421+DC421+DF421+DI421+DL421+DO421+DR421+DU421</f>
        <v>0</v>
      </c>
      <c r="EC421" s="406">
        <f>CO421+CR421+CU421+CX421+DA421+DD421+DG421+DJ421+DM421+DP421+DS421+DV421</f>
        <v>0</v>
      </c>
      <c r="ED421" s="407">
        <v>0</v>
      </c>
      <c r="EE421" s="407">
        <v>0</v>
      </c>
      <c r="EF421" s="407">
        <v>0</v>
      </c>
      <c r="EG421" s="407">
        <v>0</v>
      </c>
      <c r="EH421" s="407">
        <v>0</v>
      </c>
      <c r="EI421" s="407">
        <v>0</v>
      </c>
      <c r="EJ421" s="407">
        <v>0</v>
      </c>
      <c r="EK421" s="396">
        <f t="shared" si="20"/>
        <v>0</v>
      </c>
      <c r="EL421" s="396">
        <f t="shared" si="21"/>
        <v>0</v>
      </c>
      <c r="EM421" s="408">
        <f t="shared" si="22"/>
        <v>0</v>
      </c>
      <c r="EN421" s="405">
        <v>0</v>
      </c>
      <c r="EO421" s="405">
        <v>0</v>
      </c>
      <c r="EP421" s="81"/>
    </row>
    <row r="422" spans="1:146" x14ac:dyDescent="0.35">
      <c r="A422" s="81"/>
      <c r="B422" s="81"/>
      <c r="C422" s="81"/>
      <c r="D422" s="81"/>
      <c r="E422" s="81"/>
      <c r="F422" s="81"/>
      <c r="G422" s="81"/>
      <c r="H422" s="81"/>
      <c r="I422" s="81"/>
      <c r="J422" s="81"/>
      <c r="K422" s="81"/>
      <c r="L422" s="81"/>
      <c r="M422" s="81"/>
      <c r="N422" s="81"/>
      <c r="O422" s="81"/>
      <c r="P422" s="81"/>
      <c r="Q422" s="81"/>
      <c r="R422" s="81"/>
      <c r="S422" s="81"/>
      <c r="T422" s="81"/>
      <c r="U422" s="81"/>
      <c r="V422" s="404"/>
      <c r="W422" s="405">
        <v>0</v>
      </c>
      <c r="X422" s="405">
        <v>0</v>
      </c>
      <c r="Y422" s="404"/>
      <c r="Z422" s="405">
        <v>0</v>
      </c>
      <c r="AA422" s="405">
        <v>0</v>
      </c>
      <c r="AB422" s="404"/>
      <c r="AC422" s="405">
        <v>0</v>
      </c>
      <c r="AD422" s="405">
        <v>0</v>
      </c>
      <c r="AE422" s="404"/>
      <c r="AF422" s="405">
        <v>0</v>
      </c>
      <c r="AG422" s="405">
        <v>0</v>
      </c>
      <c r="AH422" s="404"/>
      <c r="AI422" s="405">
        <v>0</v>
      </c>
      <c r="AJ422" s="405">
        <v>0</v>
      </c>
      <c r="AK422" s="404"/>
      <c r="AL422" s="405">
        <v>0</v>
      </c>
      <c r="AM422" s="405">
        <v>0</v>
      </c>
      <c r="AN422" s="404"/>
      <c r="AO422" s="405">
        <v>0</v>
      </c>
      <c r="AP422" s="405">
        <v>0</v>
      </c>
      <c r="AQ422" s="404"/>
      <c r="AR422" s="405">
        <v>0</v>
      </c>
      <c r="AS422" s="405">
        <v>0</v>
      </c>
      <c r="AT422" s="404"/>
      <c r="AU422" s="405">
        <v>0</v>
      </c>
      <c r="AV422" s="405">
        <v>0</v>
      </c>
      <c r="AW422" s="404"/>
      <c r="AX422" s="405">
        <v>0</v>
      </c>
      <c r="AY422" s="405">
        <v>0</v>
      </c>
      <c r="AZ422" s="404"/>
      <c r="BA422" s="405">
        <v>0</v>
      </c>
      <c r="BB422" s="405">
        <v>0</v>
      </c>
      <c r="BC422" s="404"/>
      <c r="BD422" s="405">
        <v>0</v>
      </c>
      <c r="BE422" s="405">
        <v>0</v>
      </c>
      <c r="BF422" s="404"/>
      <c r="BG422" s="405">
        <v>0</v>
      </c>
      <c r="BH422" s="405">
        <v>0</v>
      </c>
      <c r="BI422" s="404"/>
      <c r="BJ422" s="405">
        <v>0</v>
      </c>
      <c r="BK422" s="405">
        <v>0</v>
      </c>
      <c r="BL422" s="404"/>
      <c r="BM422" s="405">
        <v>0</v>
      </c>
      <c r="BN422" s="405">
        <v>0</v>
      </c>
      <c r="BO422" s="404"/>
      <c r="BP422" s="405">
        <v>0</v>
      </c>
      <c r="BQ422" s="405">
        <v>0</v>
      </c>
      <c r="BR422" s="404"/>
      <c r="BS422" s="405">
        <v>0</v>
      </c>
      <c r="BT422" s="405">
        <v>0</v>
      </c>
      <c r="BU422" s="404"/>
      <c r="BV422" s="405">
        <v>0</v>
      </c>
      <c r="BW422" s="405">
        <v>0</v>
      </c>
      <c r="BX422" s="404"/>
      <c r="BY422" s="405">
        <v>0</v>
      </c>
      <c r="BZ422" s="405">
        <v>0</v>
      </c>
      <c r="CA422" s="404"/>
      <c r="CB422" s="405">
        <v>0</v>
      </c>
      <c r="CC422" s="405">
        <v>0</v>
      </c>
      <c r="CD422" s="404"/>
      <c r="CE422" s="405">
        <v>0</v>
      </c>
      <c r="CF422" s="405">
        <v>0</v>
      </c>
      <c r="CG422" s="404"/>
      <c r="CH422" s="405">
        <v>0</v>
      </c>
      <c r="CI422" s="405">
        <v>0</v>
      </c>
      <c r="CJ422" s="404"/>
      <c r="CK422" s="405">
        <v>0</v>
      </c>
      <c r="CL422" s="405">
        <v>0</v>
      </c>
      <c r="CM422" s="404"/>
      <c r="CN422" s="405">
        <v>0</v>
      </c>
      <c r="CO422" s="405">
        <v>0</v>
      </c>
      <c r="CP422" s="404"/>
      <c r="CQ422" s="405">
        <v>0</v>
      </c>
      <c r="CR422" s="405">
        <v>0</v>
      </c>
      <c r="CS422" s="404"/>
      <c r="CT422" s="405">
        <v>0</v>
      </c>
      <c r="CU422" s="405">
        <v>0</v>
      </c>
      <c r="CV422" s="404"/>
      <c r="CW422" s="405">
        <v>0</v>
      </c>
      <c r="CX422" s="405">
        <v>0</v>
      </c>
      <c r="CY422" s="404"/>
      <c r="CZ422" s="405">
        <v>0</v>
      </c>
      <c r="DA422" s="405">
        <v>0</v>
      </c>
      <c r="DB422" s="404"/>
      <c r="DC422" s="405">
        <v>0</v>
      </c>
      <c r="DD422" s="405">
        <v>0</v>
      </c>
      <c r="DE422" s="404"/>
      <c r="DF422" s="405">
        <v>0</v>
      </c>
      <c r="DG422" s="405">
        <v>0</v>
      </c>
      <c r="DH422" s="404"/>
      <c r="DI422" s="405">
        <v>0</v>
      </c>
      <c r="DJ422" s="405">
        <v>0</v>
      </c>
      <c r="DK422" s="404"/>
      <c r="DL422" s="405">
        <v>0</v>
      </c>
      <c r="DM422" s="405">
        <v>0</v>
      </c>
      <c r="DN422" s="404"/>
      <c r="DO422" s="405">
        <v>0</v>
      </c>
      <c r="DP422" s="405">
        <v>0</v>
      </c>
      <c r="DQ422" s="404"/>
      <c r="DR422" s="405">
        <v>0</v>
      </c>
      <c r="DS422" s="405">
        <v>0</v>
      </c>
      <c r="DT422" s="404"/>
      <c r="DU422" s="405">
        <v>0</v>
      </c>
      <c r="DV422" s="405">
        <v>0</v>
      </c>
      <c r="DW422" s="406">
        <f>W422+Z422+AC422+AF422+AI422+AL422+AO422+AR422+AU422+AX422+BA422+BD422+BG422+BJ422+BM422+BP422+BS422+BV422+BY422+CB422+CE422+CH422+CK422</f>
        <v>0</v>
      </c>
      <c r="DX422" s="406">
        <f>X422+AA422+AD422+AG422+AJ422+AM422+AP422+AS422+AV422+AY422+BB422+BE422+BH422+BK422+BN422+BQ422+BT422+BW422+BZ422+CC422+CF422+CI422+CL422</f>
        <v>0</v>
      </c>
      <c r="DY422" s="405">
        <v>0</v>
      </c>
      <c r="DZ422" s="405">
        <v>0</v>
      </c>
      <c r="EA422" s="405">
        <v>0</v>
      </c>
      <c r="EB422" s="406">
        <f>CN422+CQ422+CT422+CW422+CZ422+DC422+DF422+DI422+DL422+DO422+DR422+DU422</f>
        <v>0</v>
      </c>
      <c r="EC422" s="406">
        <f>CO422+CR422+CU422+CX422+DA422+DD422+DG422+DJ422+DM422+DP422+DS422+DV422</f>
        <v>0</v>
      </c>
      <c r="ED422" s="407">
        <v>0</v>
      </c>
      <c r="EE422" s="407">
        <v>0</v>
      </c>
      <c r="EF422" s="407">
        <v>0</v>
      </c>
      <c r="EG422" s="407">
        <v>0</v>
      </c>
      <c r="EH422" s="407">
        <v>0</v>
      </c>
      <c r="EI422" s="407">
        <v>0</v>
      </c>
      <c r="EJ422" s="407">
        <v>0</v>
      </c>
      <c r="EK422" s="396">
        <f t="shared" si="20"/>
        <v>0</v>
      </c>
      <c r="EL422" s="396">
        <f t="shared" si="21"/>
        <v>0</v>
      </c>
      <c r="EM422" s="408">
        <f t="shared" si="22"/>
        <v>0</v>
      </c>
      <c r="EN422" s="405">
        <v>0</v>
      </c>
      <c r="EO422" s="405">
        <v>0</v>
      </c>
      <c r="EP422" s="81"/>
    </row>
    <row r="423" spans="1:146" x14ac:dyDescent="0.35">
      <c r="A423" s="81"/>
      <c r="B423" s="81"/>
      <c r="C423" s="81"/>
      <c r="D423" s="81"/>
      <c r="E423" s="81"/>
      <c r="F423" s="81"/>
      <c r="G423" s="81"/>
      <c r="H423" s="81"/>
      <c r="I423" s="81"/>
      <c r="J423" s="81"/>
      <c r="K423" s="81"/>
      <c r="L423" s="81"/>
      <c r="M423" s="81"/>
      <c r="N423" s="81"/>
      <c r="O423" s="81"/>
      <c r="P423" s="81"/>
      <c r="Q423" s="81"/>
      <c r="R423" s="81"/>
      <c r="S423" s="81"/>
      <c r="T423" s="81"/>
      <c r="U423" s="81"/>
      <c r="V423" s="404"/>
      <c r="W423" s="405">
        <v>0</v>
      </c>
      <c r="X423" s="405">
        <v>0</v>
      </c>
      <c r="Y423" s="404"/>
      <c r="Z423" s="405">
        <v>0</v>
      </c>
      <c r="AA423" s="405">
        <v>0</v>
      </c>
      <c r="AB423" s="404"/>
      <c r="AC423" s="405">
        <v>0</v>
      </c>
      <c r="AD423" s="405">
        <v>0</v>
      </c>
      <c r="AE423" s="404"/>
      <c r="AF423" s="405">
        <v>0</v>
      </c>
      <c r="AG423" s="405">
        <v>0</v>
      </c>
      <c r="AH423" s="404"/>
      <c r="AI423" s="405">
        <v>0</v>
      </c>
      <c r="AJ423" s="405">
        <v>0</v>
      </c>
      <c r="AK423" s="404"/>
      <c r="AL423" s="405">
        <v>0</v>
      </c>
      <c r="AM423" s="405">
        <v>0</v>
      </c>
      <c r="AN423" s="404"/>
      <c r="AO423" s="405">
        <v>0</v>
      </c>
      <c r="AP423" s="405">
        <v>0</v>
      </c>
      <c r="AQ423" s="404"/>
      <c r="AR423" s="405">
        <v>0</v>
      </c>
      <c r="AS423" s="405">
        <v>0</v>
      </c>
      <c r="AT423" s="404"/>
      <c r="AU423" s="405">
        <v>0</v>
      </c>
      <c r="AV423" s="405">
        <v>0</v>
      </c>
      <c r="AW423" s="404"/>
      <c r="AX423" s="405">
        <v>0</v>
      </c>
      <c r="AY423" s="405">
        <v>0</v>
      </c>
      <c r="AZ423" s="404"/>
      <c r="BA423" s="405">
        <v>0</v>
      </c>
      <c r="BB423" s="405">
        <v>0</v>
      </c>
      <c r="BC423" s="404"/>
      <c r="BD423" s="405">
        <v>0</v>
      </c>
      <c r="BE423" s="405">
        <v>0</v>
      </c>
      <c r="BF423" s="404"/>
      <c r="BG423" s="405">
        <v>0</v>
      </c>
      <c r="BH423" s="405">
        <v>0</v>
      </c>
      <c r="BI423" s="404"/>
      <c r="BJ423" s="405">
        <v>0</v>
      </c>
      <c r="BK423" s="405">
        <v>0</v>
      </c>
      <c r="BL423" s="404"/>
      <c r="BM423" s="405">
        <v>0</v>
      </c>
      <c r="BN423" s="405">
        <v>0</v>
      </c>
      <c r="BO423" s="404"/>
      <c r="BP423" s="405">
        <v>0</v>
      </c>
      <c r="BQ423" s="405">
        <v>0</v>
      </c>
      <c r="BR423" s="404"/>
      <c r="BS423" s="405">
        <v>0</v>
      </c>
      <c r="BT423" s="405">
        <v>0</v>
      </c>
      <c r="BU423" s="404"/>
      <c r="BV423" s="405">
        <v>0</v>
      </c>
      <c r="BW423" s="405">
        <v>0</v>
      </c>
      <c r="BX423" s="404"/>
      <c r="BY423" s="405">
        <v>0</v>
      </c>
      <c r="BZ423" s="405">
        <v>0</v>
      </c>
      <c r="CA423" s="404"/>
      <c r="CB423" s="405">
        <v>0</v>
      </c>
      <c r="CC423" s="405">
        <v>0</v>
      </c>
      <c r="CD423" s="404"/>
      <c r="CE423" s="405">
        <v>0</v>
      </c>
      <c r="CF423" s="405">
        <v>0</v>
      </c>
      <c r="CG423" s="404"/>
      <c r="CH423" s="405">
        <v>0</v>
      </c>
      <c r="CI423" s="405">
        <v>0</v>
      </c>
      <c r="CJ423" s="404"/>
      <c r="CK423" s="405">
        <v>0</v>
      </c>
      <c r="CL423" s="405">
        <v>0</v>
      </c>
      <c r="CM423" s="404"/>
      <c r="CN423" s="405">
        <v>0</v>
      </c>
      <c r="CO423" s="405">
        <v>0</v>
      </c>
      <c r="CP423" s="404"/>
      <c r="CQ423" s="405">
        <v>0</v>
      </c>
      <c r="CR423" s="405">
        <v>0</v>
      </c>
      <c r="CS423" s="404"/>
      <c r="CT423" s="405">
        <v>0</v>
      </c>
      <c r="CU423" s="405">
        <v>0</v>
      </c>
      <c r="CV423" s="404"/>
      <c r="CW423" s="405">
        <v>0</v>
      </c>
      <c r="CX423" s="405">
        <v>0</v>
      </c>
      <c r="CY423" s="404"/>
      <c r="CZ423" s="405">
        <v>0</v>
      </c>
      <c r="DA423" s="405">
        <v>0</v>
      </c>
      <c r="DB423" s="404"/>
      <c r="DC423" s="405">
        <v>0</v>
      </c>
      <c r="DD423" s="405">
        <v>0</v>
      </c>
      <c r="DE423" s="404"/>
      <c r="DF423" s="405">
        <v>0</v>
      </c>
      <c r="DG423" s="405">
        <v>0</v>
      </c>
      <c r="DH423" s="404"/>
      <c r="DI423" s="405">
        <v>0</v>
      </c>
      <c r="DJ423" s="405">
        <v>0</v>
      </c>
      <c r="DK423" s="404"/>
      <c r="DL423" s="405">
        <v>0</v>
      </c>
      <c r="DM423" s="405">
        <v>0</v>
      </c>
      <c r="DN423" s="404"/>
      <c r="DO423" s="405">
        <v>0</v>
      </c>
      <c r="DP423" s="405">
        <v>0</v>
      </c>
      <c r="DQ423" s="404"/>
      <c r="DR423" s="405">
        <v>0</v>
      </c>
      <c r="DS423" s="405">
        <v>0</v>
      </c>
      <c r="DT423" s="404"/>
      <c r="DU423" s="405">
        <v>0</v>
      </c>
      <c r="DV423" s="405">
        <v>0</v>
      </c>
      <c r="DW423" s="406">
        <f>W423+Z423+AC423+AF423+AI423+AL423+AO423+AR423+AU423+AX423+BA423+BD423+BG423+BJ423+BM423+BP423+BS423+BV423+BY423+CB423+CE423+CH423+CK423</f>
        <v>0</v>
      </c>
      <c r="DX423" s="406">
        <f>X423+AA423+AD423+AG423+AJ423+AM423+AP423+AS423+AV423+AY423+BB423+BE423+BH423+BK423+BN423+BQ423+BT423+BW423+BZ423+CC423+CF423+CI423+CL423</f>
        <v>0</v>
      </c>
      <c r="DY423" s="405">
        <v>0</v>
      </c>
      <c r="DZ423" s="405">
        <v>0</v>
      </c>
      <c r="EA423" s="405">
        <v>0</v>
      </c>
      <c r="EB423" s="406">
        <f>CN423+CQ423+CT423+CW423+CZ423+DC423+DF423+DI423+DL423+DO423+DR423+DU423</f>
        <v>0</v>
      </c>
      <c r="EC423" s="406">
        <f>CO423+CR423+CU423+CX423+DA423+DD423+DG423+DJ423+DM423+DP423+DS423+DV423</f>
        <v>0</v>
      </c>
      <c r="ED423" s="407">
        <v>0</v>
      </c>
      <c r="EE423" s="407">
        <v>0</v>
      </c>
      <c r="EF423" s="407">
        <v>0</v>
      </c>
      <c r="EG423" s="407">
        <v>0</v>
      </c>
      <c r="EH423" s="407">
        <v>0</v>
      </c>
      <c r="EI423" s="407">
        <v>0</v>
      </c>
      <c r="EJ423" s="407">
        <v>0</v>
      </c>
      <c r="EK423" s="396">
        <f t="shared" si="20"/>
        <v>0</v>
      </c>
      <c r="EL423" s="396">
        <f t="shared" si="21"/>
        <v>0</v>
      </c>
      <c r="EM423" s="408">
        <f t="shared" si="22"/>
        <v>0</v>
      </c>
      <c r="EN423" s="405">
        <v>0</v>
      </c>
      <c r="EO423" s="405">
        <v>0</v>
      </c>
      <c r="EP423" s="81"/>
    </row>
    <row r="424" spans="1:146" x14ac:dyDescent="0.35">
      <c r="A424" s="81"/>
      <c r="B424" s="81"/>
      <c r="C424" s="81"/>
      <c r="D424" s="81"/>
      <c r="E424" s="81"/>
      <c r="F424" s="81"/>
      <c r="G424" s="81"/>
      <c r="H424" s="81"/>
      <c r="I424" s="81"/>
      <c r="J424" s="81"/>
      <c r="K424" s="81"/>
      <c r="L424" s="81"/>
      <c r="M424" s="81"/>
      <c r="N424" s="81"/>
      <c r="O424" s="81"/>
      <c r="P424" s="81"/>
      <c r="Q424" s="81"/>
      <c r="R424" s="81"/>
      <c r="S424" s="81"/>
      <c r="T424" s="81"/>
      <c r="U424" s="81"/>
      <c r="V424" s="404"/>
      <c r="W424" s="405">
        <v>0</v>
      </c>
      <c r="X424" s="405">
        <v>0</v>
      </c>
      <c r="Y424" s="404"/>
      <c r="Z424" s="405">
        <v>0</v>
      </c>
      <c r="AA424" s="405">
        <v>0</v>
      </c>
      <c r="AB424" s="404"/>
      <c r="AC424" s="405">
        <v>0</v>
      </c>
      <c r="AD424" s="405">
        <v>0</v>
      </c>
      <c r="AE424" s="404"/>
      <c r="AF424" s="405">
        <v>0</v>
      </c>
      <c r="AG424" s="405">
        <v>0</v>
      </c>
      <c r="AH424" s="404"/>
      <c r="AI424" s="405">
        <v>0</v>
      </c>
      <c r="AJ424" s="405">
        <v>0</v>
      </c>
      <c r="AK424" s="404"/>
      <c r="AL424" s="405">
        <v>0</v>
      </c>
      <c r="AM424" s="405">
        <v>0</v>
      </c>
      <c r="AN424" s="404"/>
      <c r="AO424" s="405">
        <v>0</v>
      </c>
      <c r="AP424" s="405">
        <v>0</v>
      </c>
      <c r="AQ424" s="404"/>
      <c r="AR424" s="405">
        <v>0</v>
      </c>
      <c r="AS424" s="405">
        <v>0</v>
      </c>
      <c r="AT424" s="404"/>
      <c r="AU424" s="405">
        <v>0</v>
      </c>
      <c r="AV424" s="405">
        <v>0</v>
      </c>
      <c r="AW424" s="404"/>
      <c r="AX424" s="405">
        <v>0</v>
      </c>
      <c r="AY424" s="405">
        <v>0</v>
      </c>
      <c r="AZ424" s="404"/>
      <c r="BA424" s="405">
        <v>0</v>
      </c>
      <c r="BB424" s="405">
        <v>0</v>
      </c>
      <c r="BC424" s="404"/>
      <c r="BD424" s="405">
        <v>0</v>
      </c>
      <c r="BE424" s="405">
        <v>0</v>
      </c>
      <c r="BF424" s="404"/>
      <c r="BG424" s="405">
        <v>0</v>
      </c>
      <c r="BH424" s="405">
        <v>0</v>
      </c>
      <c r="BI424" s="404"/>
      <c r="BJ424" s="405">
        <v>0</v>
      </c>
      <c r="BK424" s="405">
        <v>0</v>
      </c>
      <c r="BL424" s="404"/>
      <c r="BM424" s="405">
        <v>0</v>
      </c>
      <c r="BN424" s="405">
        <v>0</v>
      </c>
      <c r="BO424" s="404"/>
      <c r="BP424" s="405">
        <v>0</v>
      </c>
      <c r="BQ424" s="405">
        <v>0</v>
      </c>
      <c r="BR424" s="404"/>
      <c r="BS424" s="405">
        <v>0</v>
      </c>
      <c r="BT424" s="405">
        <v>0</v>
      </c>
      <c r="BU424" s="404"/>
      <c r="BV424" s="405">
        <v>0</v>
      </c>
      <c r="BW424" s="405">
        <v>0</v>
      </c>
      <c r="BX424" s="404"/>
      <c r="BY424" s="405">
        <v>0</v>
      </c>
      <c r="BZ424" s="405">
        <v>0</v>
      </c>
      <c r="CA424" s="404"/>
      <c r="CB424" s="405">
        <v>0</v>
      </c>
      <c r="CC424" s="405">
        <v>0</v>
      </c>
      <c r="CD424" s="404"/>
      <c r="CE424" s="405">
        <v>0</v>
      </c>
      <c r="CF424" s="405">
        <v>0</v>
      </c>
      <c r="CG424" s="404"/>
      <c r="CH424" s="405">
        <v>0</v>
      </c>
      <c r="CI424" s="405">
        <v>0</v>
      </c>
      <c r="CJ424" s="404"/>
      <c r="CK424" s="405">
        <v>0</v>
      </c>
      <c r="CL424" s="405">
        <v>0</v>
      </c>
      <c r="CM424" s="404"/>
      <c r="CN424" s="405">
        <v>0</v>
      </c>
      <c r="CO424" s="405">
        <v>0</v>
      </c>
      <c r="CP424" s="404"/>
      <c r="CQ424" s="405">
        <v>0</v>
      </c>
      <c r="CR424" s="405">
        <v>0</v>
      </c>
      <c r="CS424" s="404"/>
      <c r="CT424" s="405">
        <v>0</v>
      </c>
      <c r="CU424" s="405">
        <v>0</v>
      </c>
      <c r="CV424" s="404"/>
      <c r="CW424" s="405">
        <v>0</v>
      </c>
      <c r="CX424" s="405">
        <v>0</v>
      </c>
      <c r="CY424" s="404"/>
      <c r="CZ424" s="405">
        <v>0</v>
      </c>
      <c r="DA424" s="405">
        <v>0</v>
      </c>
      <c r="DB424" s="404"/>
      <c r="DC424" s="405">
        <v>0</v>
      </c>
      <c r="DD424" s="405">
        <v>0</v>
      </c>
      <c r="DE424" s="404"/>
      <c r="DF424" s="405">
        <v>0</v>
      </c>
      <c r="DG424" s="405">
        <v>0</v>
      </c>
      <c r="DH424" s="404"/>
      <c r="DI424" s="405">
        <v>0</v>
      </c>
      <c r="DJ424" s="405">
        <v>0</v>
      </c>
      <c r="DK424" s="404"/>
      <c r="DL424" s="405">
        <v>0</v>
      </c>
      <c r="DM424" s="405">
        <v>0</v>
      </c>
      <c r="DN424" s="404"/>
      <c r="DO424" s="405">
        <v>0</v>
      </c>
      <c r="DP424" s="405">
        <v>0</v>
      </c>
      <c r="DQ424" s="404"/>
      <c r="DR424" s="405">
        <v>0</v>
      </c>
      <c r="DS424" s="405">
        <v>0</v>
      </c>
      <c r="DT424" s="404"/>
      <c r="DU424" s="405">
        <v>0</v>
      </c>
      <c r="DV424" s="405">
        <v>0</v>
      </c>
      <c r="DW424" s="406">
        <f>W424+Z424+AC424+AF424+AI424+AL424+AO424+AR424+AU424+AX424+BA424+BD424+BG424+BJ424+BM424+BP424+BS424+BV424+BY424+CB424+CE424+CH424+CK424</f>
        <v>0</v>
      </c>
      <c r="DX424" s="406">
        <f>X424+AA424+AD424+AG424+AJ424+AM424+AP424+AS424+AV424+AY424+BB424+BE424+BH424+BK424+BN424+BQ424+BT424+BW424+BZ424+CC424+CF424+CI424+CL424</f>
        <v>0</v>
      </c>
      <c r="DY424" s="405">
        <v>0</v>
      </c>
      <c r="DZ424" s="405">
        <v>0</v>
      </c>
      <c r="EA424" s="405">
        <v>0</v>
      </c>
      <c r="EB424" s="406">
        <f>CN424+CQ424+CT424+CW424+CZ424+DC424+DF424+DI424+DL424+DO424+DR424+DU424</f>
        <v>0</v>
      </c>
      <c r="EC424" s="406">
        <f>CO424+CR424+CU424+CX424+DA424+DD424+DG424+DJ424+DM424+DP424+DS424+DV424</f>
        <v>0</v>
      </c>
      <c r="ED424" s="407">
        <v>0</v>
      </c>
      <c r="EE424" s="407">
        <v>0</v>
      </c>
      <c r="EF424" s="407">
        <v>0</v>
      </c>
      <c r="EG424" s="407">
        <v>0</v>
      </c>
      <c r="EH424" s="407">
        <v>0</v>
      </c>
      <c r="EI424" s="407">
        <v>0</v>
      </c>
      <c r="EJ424" s="407">
        <v>0</v>
      </c>
      <c r="EK424" s="396">
        <f t="shared" si="20"/>
        <v>0</v>
      </c>
      <c r="EL424" s="396">
        <f t="shared" si="21"/>
        <v>0</v>
      </c>
      <c r="EM424" s="408">
        <f t="shared" si="22"/>
        <v>0</v>
      </c>
      <c r="EN424" s="405">
        <v>0</v>
      </c>
      <c r="EO424" s="405">
        <v>0</v>
      </c>
      <c r="EP424" s="81"/>
    </row>
    <row r="425" spans="1:146" x14ac:dyDescent="0.35">
      <c r="A425" s="81"/>
      <c r="B425" s="81"/>
      <c r="C425" s="81"/>
      <c r="D425" s="81"/>
      <c r="E425" s="81"/>
      <c r="F425" s="81"/>
      <c r="G425" s="81"/>
      <c r="H425" s="81"/>
      <c r="I425" s="81"/>
      <c r="J425" s="81"/>
      <c r="K425" s="81"/>
      <c r="L425" s="81"/>
      <c r="M425" s="81"/>
      <c r="N425" s="81"/>
      <c r="O425" s="81"/>
      <c r="P425" s="81"/>
      <c r="Q425" s="81"/>
      <c r="R425" s="81"/>
      <c r="S425" s="81"/>
      <c r="T425" s="81"/>
      <c r="U425" s="81"/>
      <c r="V425" s="404"/>
      <c r="W425" s="405">
        <v>0</v>
      </c>
      <c r="X425" s="405">
        <v>0</v>
      </c>
      <c r="Y425" s="404"/>
      <c r="Z425" s="405">
        <v>0</v>
      </c>
      <c r="AA425" s="405">
        <v>0</v>
      </c>
      <c r="AB425" s="404"/>
      <c r="AC425" s="405">
        <v>0</v>
      </c>
      <c r="AD425" s="405">
        <v>0</v>
      </c>
      <c r="AE425" s="404"/>
      <c r="AF425" s="405">
        <v>0</v>
      </c>
      <c r="AG425" s="405">
        <v>0</v>
      </c>
      <c r="AH425" s="404"/>
      <c r="AI425" s="405">
        <v>0</v>
      </c>
      <c r="AJ425" s="405">
        <v>0</v>
      </c>
      <c r="AK425" s="404"/>
      <c r="AL425" s="405">
        <v>0</v>
      </c>
      <c r="AM425" s="405">
        <v>0</v>
      </c>
      <c r="AN425" s="404"/>
      <c r="AO425" s="405">
        <v>0</v>
      </c>
      <c r="AP425" s="405">
        <v>0</v>
      </c>
      <c r="AQ425" s="404"/>
      <c r="AR425" s="405">
        <v>0</v>
      </c>
      <c r="AS425" s="405">
        <v>0</v>
      </c>
      <c r="AT425" s="404"/>
      <c r="AU425" s="405">
        <v>0</v>
      </c>
      <c r="AV425" s="405">
        <v>0</v>
      </c>
      <c r="AW425" s="404"/>
      <c r="AX425" s="405">
        <v>0</v>
      </c>
      <c r="AY425" s="405">
        <v>0</v>
      </c>
      <c r="AZ425" s="404"/>
      <c r="BA425" s="405">
        <v>0</v>
      </c>
      <c r="BB425" s="405">
        <v>0</v>
      </c>
      <c r="BC425" s="404"/>
      <c r="BD425" s="405">
        <v>0</v>
      </c>
      <c r="BE425" s="405">
        <v>0</v>
      </c>
      <c r="BF425" s="404"/>
      <c r="BG425" s="405">
        <v>0</v>
      </c>
      <c r="BH425" s="405">
        <v>0</v>
      </c>
      <c r="BI425" s="404"/>
      <c r="BJ425" s="405">
        <v>0</v>
      </c>
      <c r="BK425" s="405">
        <v>0</v>
      </c>
      <c r="BL425" s="404"/>
      <c r="BM425" s="405">
        <v>0</v>
      </c>
      <c r="BN425" s="405">
        <v>0</v>
      </c>
      <c r="BO425" s="404"/>
      <c r="BP425" s="405">
        <v>0</v>
      </c>
      <c r="BQ425" s="405">
        <v>0</v>
      </c>
      <c r="BR425" s="404"/>
      <c r="BS425" s="405">
        <v>0</v>
      </c>
      <c r="BT425" s="405">
        <v>0</v>
      </c>
      <c r="BU425" s="404"/>
      <c r="BV425" s="405">
        <v>0</v>
      </c>
      <c r="BW425" s="405">
        <v>0</v>
      </c>
      <c r="BX425" s="404"/>
      <c r="BY425" s="405">
        <v>0</v>
      </c>
      <c r="BZ425" s="405">
        <v>0</v>
      </c>
      <c r="CA425" s="404"/>
      <c r="CB425" s="405">
        <v>0</v>
      </c>
      <c r="CC425" s="405">
        <v>0</v>
      </c>
      <c r="CD425" s="404"/>
      <c r="CE425" s="405">
        <v>0</v>
      </c>
      <c r="CF425" s="405">
        <v>0</v>
      </c>
      <c r="CG425" s="404"/>
      <c r="CH425" s="405">
        <v>0</v>
      </c>
      <c r="CI425" s="405">
        <v>0</v>
      </c>
      <c r="CJ425" s="404"/>
      <c r="CK425" s="405">
        <v>0</v>
      </c>
      <c r="CL425" s="405">
        <v>0</v>
      </c>
      <c r="CM425" s="404"/>
      <c r="CN425" s="405">
        <v>0</v>
      </c>
      <c r="CO425" s="405">
        <v>0</v>
      </c>
      <c r="CP425" s="404"/>
      <c r="CQ425" s="405">
        <v>0</v>
      </c>
      <c r="CR425" s="405">
        <v>0</v>
      </c>
      <c r="CS425" s="404"/>
      <c r="CT425" s="405">
        <v>0</v>
      </c>
      <c r="CU425" s="405">
        <v>0</v>
      </c>
      <c r="CV425" s="404"/>
      <c r="CW425" s="405">
        <v>0</v>
      </c>
      <c r="CX425" s="405">
        <v>0</v>
      </c>
      <c r="CY425" s="404"/>
      <c r="CZ425" s="405">
        <v>0</v>
      </c>
      <c r="DA425" s="405">
        <v>0</v>
      </c>
      <c r="DB425" s="404"/>
      <c r="DC425" s="405">
        <v>0</v>
      </c>
      <c r="DD425" s="405">
        <v>0</v>
      </c>
      <c r="DE425" s="404"/>
      <c r="DF425" s="405">
        <v>0</v>
      </c>
      <c r="DG425" s="405">
        <v>0</v>
      </c>
      <c r="DH425" s="404"/>
      <c r="DI425" s="405">
        <v>0</v>
      </c>
      <c r="DJ425" s="405">
        <v>0</v>
      </c>
      <c r="DK425" s="404"/>
      <c r="DL425" s="405">
        <v>0</v>
      </c>
      <c r="DM425" s="405">
        <v>0</v>
      </c>
      <c r="DN425" s="404"/>
      <c r="DO425" s="405">
        <v>0</v>
      </c>
      <c r="DP425" s="405">
        <v>0</v>
      </c>
      <c r="DQ425" s="404"/>
      <c r="DR425" s="405">
        <v>0</v>
      </c>
      <c r="DS425" s="405">
        <v>0</v>
      </c>
      <c r="DT425" s="404"/>
      <c r="DU425" s="405">
        <v>0</v>
      </c>
      <c r="DV425" s="405">
        <v>0</v>
      </c>
      <c r="DW425" s="406">
        <f>W425+Z425+AC425+AF425+AI425+AL425+AO425+AR425+AU425+AX425+BA425+BD425+BG425+BJ425+BM425+BP425+BS425+BV425+BY425+CB425+CE425+CH425+CK425</f>
        <v>0</v>
      </c>
      <c r="DX425" s="406">
        <f>X425+AA425+AD425+AG425+AJ425+AM425+AP425+AS425+AV425+AY425+BB425+BE425+BH425+BK425+BN425+BQ425+BT425+BW425+BZ425+CC425+CF425+CI425+CL425</f>
        <v>0</v>
      </c>
      <c r="DY425" s="405">
        <v>0</v>
      </c>
      <c r="DZ425" s="405">
        <v>0</v>
      </c>
      <c r="EA425" s="405">
        <v>0</v>
      </c>
      <c r="EB425" s="406">
        <f>CN425+CQ425+CT425+CW425+CZ425+DC425+DF425+DI425+DL425+DO425+DR425+DU425</f>
        <v>0</v>
      </c>
      <c r="EC425" s="406">
        <f>CO425+CR425+CU425+CX425+DA425+DD425+DG425+DJ425+DM425+DP425+DS425+DV425</f>
        <v>0</v>
      </c>
      <c r="ED425" s="407">
        <v>0</v>
      </c>
      <c r="EE425" s="407">
        <v>0</v>
      </c>
      <c r="EF425" s="407">
        <v>0</v>
      </c>
      <c r="EG425" s="407">
        <v>0</v>
      </c>
      <c r="EH425" s="407">
        <v>0</v>
      </c>
      <c r="EI425" s="407">
        <v>0</v>
      </c>
      <c r="EJ425" s="407">
        <v>0</v>
      </c>
      <c r="EK425" s="396">
        <f t="shared" si="20"/>
        <v>0</v>
      </c>
      <c r="EL425" s="396">
        <f t="shared" si="21"/>
        <v>0</v>
      </c>
      <c r="EM425" s="408">
        <f t="shared" si="22"/>
        <v>0</v>
      </c>
      <c r="EN425" s="405">
        <v>0</v>
      </c>
      <c r="EO425" s="405">
        <v>0</v>
      </c>
      <c r="EP425" s="81"/>
    </row>
    <row r="426" spans="1:146" x14ac:dyDescent="0.35">
      <c r="A426" s="81"/>
      <c r="B426" s="81"/>
      <c r="C426" s="81"/>
      <c r="D426" s="81"/>
      <c r="E426" s="81"/>
      <c r="F426" s="81"/>
      <c r="G426" s="81"/>
      <c r="H426" s="81"/>
      <c r="I426" s="81"/>
      <c r="J426" s="81"/>
      <c r="K426" s="81"/>
      <c r="L426" s="81"/>
      <c r="M426" s="81"/>
      <c r="N426" s="81"/>
      <c r="O426" s="81"/>
      <c r="P426" s="81"/>
      <c r="Q426" s="81"/>
      <c r="R426" s="81"/>
      <c r="S426" s="81"/>
      <c r="T426" s="81"/>
      <c r="U426" s="81"/>
      <c r="V426" s="404"/>
      <c r="W426" s="405">
        <v>0</v>
      </c>
      <c r="X426" s="405">
        <v>0</v>
      </c>
      <c r="Y426" s="404"/>
      <c r="Z426" s="405">
        <v>0</v>
      </c>
      <c r="AA426" s="405">
        <v>0</v>
      </c>
      <c r="AB426" s="404"/>
      <c r="AC426" s="405">
        <v>0</v>
      </c>
      <c r="AD426" s="405">
        <v>0</v>
      </c>
      <c r="AE426" s="404"/>
      <c r="AF426" s="405">
        <v>0</v>
      </c>
      <c r="AG426" s="405">
        <v>0</v>
      </c>
      <c r="AH426" s="404"/>
      <c r="AI426" s="405">
        <v>0</v>
      </c>
      <c r="AJ426" s="405">
        <v>0</v>
      </c>
      <c r="AK426" s="404"/>
      <c r="AL426" s="405">
        <v>0</v>
      </c>
      <c r="AM426" s="405">
        <v>0</v>
      </c>
      <c r="AN426" s="404"/>
      <c r="AO426" s="405">
        <v>0</v>
      </c>
      <c r="AP426" s="405">
        <v>0</v>
      </c>
      <c r="AQ426" s="404"/>
      <c r="AR426" s="405">
        <v>0</v>
      </c>
      <c r="AS426" s="405">
        <v>0</v>
      </c>
      <c r="AT426" s="404"/>
      <c r="AU426" s="405">
        <v>0</v>
      </c>
      <c r="AV426" s="405">
        <v>0</v>
      </c>
      <c r="AW426" s="404"/>
      <c r="AX426" s="405">
        <v>0</v>
      </c>
      <c r="AY426" s="405">
        <v>0</v>
      </c>
      <c r="AZ426" s="404"/>
      <c r="BA426" s="405">
        <v>0</v>
      </c>
      <c r="BB426" s="405">
        <v>0</v>
      </c>
      <c r="BC426" s="404"/>
      <c r="BD426" s="405">
        <v>0</v>
      </c>
      <c r="BE426" s="405">
        <v>0</v>
      </c>
      <c r="BF426" s="404"/>
      <c r="BG426" s="405">
        <v>0</v>
      </c>
      <c r="BH426" s="405">
        <v>0</v>
      </c>
      <c r="BI426" s="404"/>
      <c r="BJ426" s="405">
        <v>0</v>
      </c>
      <c r="BK426" s="405">
        <v>0</v>
      </c>
      <c r="BL426" s="404"/>
      <c r="BM426" s="405">
        <v>0</v>
      </c>
      <c r="BN426" s="405">
        <v>0</v>
      </c>
      <c r="BO426" s="404"/>
      <c r="BP426" s="405">
        <v>0</v>
      </c>
      <c r="BQ426" s="405">
        <v>0</v>
      </c>
      <c r="BR426" s="404"/>
      <c r="BS426" s="405">
        <v>0</v>
      </c>
      <c r="BT426" s="405">
        <v>0</v>
      </c>
      <c r="BU426" s="404"/>
      <c r="BV426" s="405">
        <v>0</v>
      </c>
      <c r="BW426" s="405">
        <v>0</v>
      </c>
      <c r="BX426" s="404"/>
      <c r="BY426" s="405">
        <v>0</v>
      </c>
      <c r="BZ426" s="405">
        <v>0</v>
      </c>
      <c r="CA426" s="404"/>
      <c r="CB426" s="405">
        <v>0</v>
      </c>
      <c r="CC426" s="405">
        <v>0</v>
      </c>
      <c r="CD426" s="404"/>
      <c r="CE426" s="405">
        <v>0</v>
      </c>
      <c r="CF426" s="405">
        <v>0</v>
      </c>
      <c r="CG426" s="404"/>
      <c r="CH426" s="405">
        <v>0</v>
      </c>
      <c r="CI426" s="405">
        <v>0</v>
      </c>
      <c r="CJ426" s="404"/>
      <c r="CK426" s="405">
        <v>0</v>
      </c>
      <c r="CL426" s="405">
        <v>0</v>
      </c>
      <c r="CM426" s="404"/>
      <c r="CN426" s="405">
        <v>0</v>
      </c>
      <c r="CO426" s="405">
        <v>0</v>
      </c>
      <c r="CP426" s="404"/>
      <c r="CQ426" s="405">
        <v>0</v>
      </c>
      <c r="CR426" s="405">
        <v>0</v>
      </c>
      <c r="CS426" s="404"/>
      <c r="CT426" s="405">
        <v>0</v>
      </c>
      <c r="CU426" s="405">
        <v>0</v>
      </c>
      <c r="CV426" s="404"/>
      <c r="CW426" s="405">
        <v>0</v>
      </c>
      <c r="CX426" s="405">
        <v>0</v>
      </c>
      <c r="CY426" s="404"/>
      <c r="CZ426" s="405">
        <v>0</v>
      </c>
      <c r="DA426" s="405">
        <v>0</v>
      </c>
      <c r="DB426" s="404"/>
      <c r="DC426" s="405">
        <v>0</v>
      </c>
      <c r="DD426" s="405">
        <v>0</v>
      </c>
      <c r="DE426" s="404"/>
      <c r="DF426" s="405">
        <v>0</v>
      </c>
      <c r="DG426" s="405">
        <v>0</v>
      </c>
      <c r="DH426" s="404"/>
      <c r="DI426" s="405">
        <v>0</v>
      </c>
      <c r="DJ426" s="405">
        <v>0</v>
      </c>
      <c r="DK426" s="404"/>
      <c r="DL426" s="405">
        <v>0</v>
      </c>
      <c r="DM426" s="405">
        <v>0</v>
      </c>
      <c r="DN426" s="404"/>
      <c r="DO426" s="405">
        <v>0</v>
      </c>
      <c r="DP426" s="405">
        <v>0</v>
      </c>
      <c r="DQ426" s="404"/>
      <c r="DR426" s="405">
        <v>0</v>
      </c>
      <c r="DS426" s="405">
        <v>0</v>
      </c>
      <c r="DT426" s="404"/>
      <c r="DU426" s="405">
        <v>0</v>
      </c>
      <c r="DV426" s="405">
        <v>0</v>
      </c>
      <c r="DW426" s="406">
        <f>W426+Z426+AC426+AF426+AI426+AL426+AO426+AR426+AU426+AX426+BA426+BD426+BG426+BJ426+BM426+BP426+BS426+BV426+BY426+CB426+CE426+CH426+CK426</f>
        <v>0</v>
      </c>
      <c r="DX426" s="406">
        <f>X426+AA426+AD426+AG426+AJ426+AM426+AP426+AS426+AV426+AY426+BB426+BE426+BH426+BK426+BN426+BQ426+BT426+BW426+BZ426+CC426+CF426+CI426+CL426</f>
        <v>0</v>
      </c>
      <c r="DY426" s="405">
        <v>0</v>
      </c>
      <c r="DZ426" s="405">
        <v>0</v>
      </c>
      <c r="EA426" s="405">
        <v>0</v>
      </c>
      <c r="EB426" s="406">
        <f>CN426+CQ426+CT426+CW426+CZ426+DC426+DF426+DI426+DL426+DO426+DR426+DU426</f>
        <v>0</v>
      </c>
      <c r="EC426" s="406">
        <f>CO426+CR426+CU426+CX426+DA426+DD426+DG426+DJ426+DM426+DP426+DS426+DV426</f>
        <v>0</v>
      </c>
      <c r="ED426" s="407">
        <v>0</v>
      </c>
      <c r="EE426" s="407">
        <v>0</v>
      </c>
      <c r="EF426" s="407">
        <v>0</v>
      </c>
      <c r="EG426" s="407">
        <v>0</v>
      </c>
      <c r="EH426" s="407">
        <v>0</v>
      </c>
      <c r="EI426" s="407">
        <v>0</v>
      </c>
      <c r="EJ426" s="407">
        <v>0</v>
      </c>
      <c r="EK426" s="396">
        <f t="shared" si="20"/>
        <v>0</v>
      </c>
      <c r="EL426" s="396">
        <f t="shared" si="21"/>
        <v>0</v>
      </c>
      <c r="EM426" s="408">
        <f t="shared" si="22"/>
        <v>0</v>
      </c>
      <c r="EN426" s="405">
        <v>0</v>
      </c>
      <c r="EO426" s="405">
        <v>0</v>
      </c>
      <c r="EP426" s="81"/>
    </row>
    <row r="427" spans="1:146" x14ac:dyDescent="0.35">
      <c r="A427" s="81"/>
      <c r="B427" s="81"/>
      <c r="C427" s="81"/>
      <c r="D427" s="81"/>
      <c r="E427" s="81"/>
      <c r="F427" s="81"/>
      <c r="G427" s="81"/>
      <c r="H427" s="81"/>
      <c r="I427" s="81"/>
      <c r="J427" s="81"/>
      <c r="K427" s="81"/>
      <c r="L427" s="81"/>
      <c r="M427" s="81"/>
      <c r="N427" s="81"/>
      <c r="O427" s="81"/>
      <c r="P427" s="81"/>
      <c r="Q427" s="81"/>
      <c r="R427" s="81"/>
      <c r="S427" s="81"/>
      <c r="T427" s="81"/>
      <c r="U427" s="81"/>
      <c r="V427" s="404"/>
      <c r="W427" s="405">
        <v>0</v>
      </c>
      <c r="X427" s="405">
        <v>0</v>
      </c>
      <c r="Y427" s="404"/>
      <c r="Z427" s="405">
        <v>0</v>
      </c>
      <c r="AA427" s="405">
        <v>0</v>
      </c>
      <c r="AB427" s="404"/>
      <c r="AC427" s="405">
        <v>0</v>
      </c>
      <c r="AD427" s="405">
        <v>0</v>
      </c>
      <c r="AE427" s="404"/>
      <c r="AF427" s="405">
        <v>0</v>
      </c>
      <c r="AG427" s="405">
        <v>0</v>
      </c>
      <c r="AH427" s="404"/>
      <c r="AI427" s="405">
        <v>0</v>
      </c>
      <c r="AJ427" s="405">
        <v>0</v>
      </c>
      <c r="AK427" s="404"/>
      <c r="AL427" s="405">
        <v>0</v>
      </c>
      <c r="AM427" s="405">
        <v>0</v>
      </c>
      <c r="AN427" s="404"/>
      <c r="AO427" s="405">
        <v>0</v>
      </c>
      <c r="AP427" s="405">
        <v>0</v>
      </c>
      <c r="AQ427" s="404"/>
      <c r="AR427" s="405">
        <v>0</v>
      </c>
      <c r="AS427" s="405">
        <v>0</v>
      </c>
      <c r="AT427" s="404"/>
      <c r="AU427" s="405">
        <v>0</v>
      </c>
      <c r="AV427" s="405">
        <v>0</v>
      </c>
      <c r="AW427" s="404"/>
      <c r="AX427" s="405">
        <v>0</v>
      </c>
      <c r="AY427" s="405">
        <v>0</v>
      </c>
      <c r="AZ427" s="404"/>
      <c r="BA427" s="405">
        <v>0</v>
      </c>
      <c r="BB427" s="405">
        <v>0</v>
      </c>
      <c r="BC427" s="404"/>
      <c r="BD427" s="405">
        <v>0</v>
      </c>
      <c r="BE427" s="405">
        <v>0</v>
      </c>
      <c r="BF427" s="404"/>
      <c r="BG427" s="405">
        <v>0</v>
      </c>
      <c r="BH427" s="405">
        <v>0</v>
      </c>
      <c r="BI427" s="404"/>
      <c r="BJ427" s="405">
        <v>0</v>
      </c>
      <c r="BK427" s="405">
        <v>0</v>
      </c>
      <c r="BL427" s="404"/>
      <c r="BM427" s="405">
        <v>0</v>
      </c>
      <c r="BN427" s="405">
        <v>0</v>
      </c>
      <c r="BO427" s="404"/>
      <c r="BP427" s="405">
        <v>0</v>
      </c>
      <c r="BQ427" s="405">
        <v>0</v>
      </c>
      <c r="BR427" s="404"/>
      <c r="BS427" s="405">
        <v>0</v>
      </c>
      <c r="BT427" s="405">
        <v>0</v>
      </c>
      <c r="BU427" s="404"/>
      <c r="BV427" s="405">
        <v>0</v>
      </c>
      <c r="BW427" s="405">
        <v>0</v>
      </c>
      <c r="BX427" s="404"/>
      <c r="BY427" s="405">
        <v>0</v>
      </c>
      <c r="BZ427" s="405">
        <v>0</v>
      </c>
      <c r="CA427" s="404"/>
      <c r="CB427" s="405">
        <v>0</v>
      </c>
      <c r="CC427" s="405">
        <v>0</v>
      </c>
      <c r="CD427" s="404"/>
      <c r="CE427" s="405">
        <v>0</v>
      </c>
      <c r="CF427" s="405">
        <v>0</v>
      </c>
      <c r="CG427" s="404"/>
      <c r="CH427" s="405">
        <v>0</v>
      </c>
      <c r="CI427" s="405">
        <v>0</v>
      </c>
      <c r="CJ427" s="404"/>
      <c r="CK427" s="405">
        <v>0</v>
      </c>
      <c r="CL427" s="405">
        <v>0</v>
      </c>
      <c r="CM427" s="404"/>
      <c r="CN427" s="405">
        <v>0</v>
      </c>
      <c r="CO427" s="405">
        <v>0</v>
      </c>
      <c r="CP427" s="404"/>
      <c r="CQ427" s="405">
        <v>0</v>
      </c>
      <c r="CR427" s="405">
        <v>0</v>
      </c>
      <c r="CS427" s="404"/>
      <c r="CT427" s="405">
        <v>0</v>
      </c>
      <c r="CU427" s="405">
        <v>0</v>
      </c>
      <c r="CV427" s="404"/>
      <c r="CW427" s="405">
        <v>0</v>
      </c>
      <c r="CX427" s="405">
        <v>0</v>
      </c>
      <c r="CY427" s="404"/>
      <c r="CZ427" s="405">
        <v>0</v>
      </c>
      <c r="DA427" s="405">
        <v>0</v>
      </c>
      <c r="DB427" s="404"/>
      <c r="DC427" s="405">
        <v>0</v>
      </c>
      <c r="DD427" s="405">
        <v>0</v>
      </c>
      <c r="DE427" s="404"/>
      <c r="DF427" s="405">
        <v>0</v>
      </c>
      <c r="DG427" s="405">
        <v>0</v>
      </c>
      <c r="DH427" s="404"/>
      <c r="DI427" s="405">
        <v>0</v>
      </c>
      <c r="DJ427" s="405">
        <v>0</v>
      </c>
      <c r="DK427" s="404"/>
      <c r="DL427" s="405">
        <v>0</v>
      </c>
      <c r="DM427" s="405">
        <v>0</v>
      </c>
      <c r="DN427" s="404"/>
      <c r="DO427" s="405">
        <v>0</v>
      </c>
      <c r="DP427" s="405">
        <v>0</v>
      </c>
      <c r="DQ427" s="404"/>
      <c r="DR427" s="405">
        <v>0</v>
      </c>
      <c r="DS427" s="405">
        <v>0</v>
      </c>
      <c r="DT427" s="404"/>
      <c r="DU427" s="405">
        <v>0</v>
      </c>
      <c r="DV427" s="405">
        <v>0</v>
      </c>
      <c r="DW427" s="406">
        <f>W427+Z427+AC427+AF427+AI427+AL427+AO427+AR427+AU427+AX427+BA427+BD427+BG427+BJ427+BM427+BP427+BS427+BV427+BY427+CB427+CE427+CH427+CK427</f>
        <v>0</v>
      </c>
      <c r="DX427" s="406">
        <f>X427+AA427+AD427+AG427+AJ427+AM427+AP427+AS427+AV427+AY427+BB427+BE427+BH427+BK427+BN427+BQ427+BT427+BW427+BZ427+CC427+CF427+CI427+CL427</f>
        <v>0</v>
      </c>
      <c r="DY427" s="405">
        <v>0</v>
      </c>
      <c r="DZ427" s="405">
        <v>0</v>
      </c>
      <c r="EA427" s="405">
        <v>0</v>
      </c>
      <c r="EB427" s="406">
        <f>CN427+CQ427+CT427+CW427+CZ427+DC427+DF427+DI427+DL427+DO427+DR427+DU427</f>
        <v>0</v>
      </c>
      <c r="EC427" s="406">
        <f>CO427+CR427+CU427+CX427+DA427+DD427+DG427+DJ427+DM427+DP427+DS427+DV427</f>
        <v>0</v>
      </c>
      <c r="ED427" s="407">
        <v>0</v>
      </c>
      <c r="EE427" s="407">
        <v>0</v>
      </c>
      <c r="EF427" s="407">
        <v>0</v>
      </c>
      <c r="EG427" s="407">
        <v>0</v>
      </c>
      <c r="EH427" s="407">
        <v>0</v>
      </c>
      <c r="EI427" s="407">
        <v>0</v>
      </c>
      <c r="EJ427" s="407">
        <v>0</v>
      </c>
      <c r="EK427" s="396">
        <f t="shared" si="20"/>
        <v>0</v>
      </c>
      <c r="EL427" s="396">
        <f t="shared" si="21"/>
        <v>0</v>
      </c>
      <c r="EM427" s="408">
        <f t="shared" si="22"/>
        <v>0</v>
      </c>
      <c r="EN427" s="405">
        <v>0</v>
      </c>
      <c r="EO427" s="405">
        <v>0</v>
      </c>
      <c r="EP427" s="81"/>
    </row>
    <row r="428" spans="1:146" x14ac:dyDescent="0.35">
      <c r="A428" s="81"/>
      <c r="B428" s="81"/>
      <c r="C428" s="81"/>
      <c r="D428" s="81"/>
      <c r="E428" s="81"/>
      <c r="F428" s="81"/>
      <c r="G428" s="81"/>
      <c r="H428" s="81"/>
      <c r="I428" s="81"/>
      <c r="J428" s="81"/>
      <c r="K428" s="81"/>
      <c r="L428" s="81"/>
      <c r="M428" s="81"/>
      <c r="N428" s="81"/>
      <c r="O428" s="81"/>
      <c r="P428" s="81"/>
      <c r="Q428" s="81"/>
      <c r="R428" s="81"/>
      <c r="S428" s="81"/>
      <c r="T428" s="81"/>
      <c r="U428" s="81"/>
      <c r="V428" s="404"/>
      <c r="W428" s="405">
        <v>0</v>
      </c>
      <c r="X428" s="405">
        <v>0</v>
      </c>
      <c r="Y428" s="404"/>
      <c r="Z428" s="405">
        <v>0</v>
      </c>
      <c r="AA428" s="405">
        <v>0</v>
      </c>
      <c r="AB428" s="404"/>
      <c r="AC428" s="405">
        <v>0</v>
      </c>
      <c r="AD428" s="405">
        <v>0</v>
      </c>
      <c r="AE428" s="404"/>
      <c r="AF428" s="405">
        <v>0</v>
      </c>
      <c r="AG428" s="405">
        <v>0</v>
      </c>
      <c r="AH428" s="404"/>
      <c r="AI428" s="405">
        <v>0</v>
      </c>
      <c r="AJ428" s="405">
        <v>0</v>
      </c>
      <c r="AK428" s="404"/>
      <c r="AL428" s="405">
        <v>0</v>
      </c>
      <c r="AM428" s="405">
        <v>0</v>
      </c>
      <c r="AN428" s="404"/>
      <c r="AO428" s="405">
        <v>0</v>
      </c>
      <c r="AP428" s="405">
        <v>0</v>
      </c>
      <c r="AQ428" s="404"/>
      <c r="AR428" s="405">
        <v>0</v>
      </c>
      <c r="AS428" s="405">
        <v>0</v>
      </c>
      <c r="AT428" s="404"/>
      <c r="AU428" s="405">
        <v>0</v>
      </c>
      <c r="AV428" s="405">
        <v>0</v>
      </c>
      <c r="AW428" s="404"/>
      <c r="AX428" s="405">
        <v>0</v>
      </c>
      <c r="AY428" s="405">
        <v>0</v>
      </c>
      <c r="AZ428" s="404"/>
      <c r="BA428" s="405">
        <v>0</v>
      </c>
      <c r="BB428" s="405">
        <v>0</v>
      </c>
      <c r="BC428" s="404"/>
      <c r="BD428" s="405">
        <v>0</v>
      </c>
      <c r="BE428" s="405">
        <v>0</v>
      </c>
      <c r="BF428" s="404"/>
      <c r="BG428" s="405">
        <v>0</v>
      </c>
      <c r="BH428" s="405">
        <v>0</v>
      </c>
      <c r="BI428" s="404"/>
      <c r="BJ428" s="405">
        <v>0</v>
      </c>
      <c r="BK428" s="405">
        <v>0</v>
      </c>
      <c r="BL428" s="404"/>
      <c r="BM428" s="405">
        <v>0</v>
      </c>
      <c r="BN428" s="405">
        <v>0</v>
      </c>
      <c r="BO428" s="404"/>
      <c r="BP428" s="405">
        <v>0</v>
      </c>
      <c r="BQ428" s="405">
        <v>0</v>
      </c>
      <c r="BR428" s="404"/>
      <c r="BS428" s="405">
        <v>0</v>
      </c>
      <c r="BT428" s="405">
        <v>0</v>
      </c>
      <c r="BU428" s="404"/>
      <c r="BV428" s="405">
        <v>0</v>
      </c>
      <c r="BW428" s="405">
        <v>0</v>
      </c>
      <c r="BX428" s="404"/>
      <c r="BY428" s="405">
        <v>0</v>
      </c>
      <c r="BZ428" s="405">
        <v>0</v>
      </c>
      <c r="CA428" s="404"/>
      <c r="CB428" s="405">
        <v>0</v>
      </c>
      <c r="CC428" s="405">
        <v>0</v>
      </c>
      <c r="CD428" s="404"/>
      <c r="CE428" s="405">
        <v>0</v>
      </c>
      <c r="CF428" s="405">
        <v>0</v>
      </c>
      <c r="CG428" s="404"/>
      <c r="CH428" s="405">
        <v>0</v>
      </c>
      <c r="CI428" s="405">
        <v>0</v>
      </c>
      <c r="CJ428" s="404"/>
      <c r="CK428" s="405">
        <v>0</v>
      </c>
      <c r="CL428" s="405">
        <v>0</v>
      </c>
      <c r="CM428" s="404"/>
      <c r="CN428" s="405">
        <v>0</v>
      </c>
      <c r="CO428" s="405">
        <v>0</v>
      </c>
      <c r="CP428" s="404"/>
      <c r="CQ428" s="405">
        <v>0</v>
      </c>
      <c r="CR428" s="405">
        <v>0</v>
      </c>
      <c r="CS428" s="404"/>
      <c r="CT428" s="405">
        <v>0</v>
      </c>
      <c r="CU428" s="405">
        <v>0</v>
      </c>
      <c r="CV428" s="404"/>
      <c r="CW428" s="405">
        <v>0</v>
      </c>
      <c r="CX428" s="405">
        <v>0</v>
      </c>
      <c r="CY428" s="404"/>
      <c r="CZ428" s="405">
        <v>0</v>
      </c>
      <c r="DA428" s="405">
        <v>0</v>
      </c>
      <c r="DB428" s="404"/>
      <c r="DC428" s="405">
        <v>0</v>
      </c>
      <c r="DD428" s="405">
        <v>0</v>
      </c>
      <c r="DE428" s="404"/>
      <c r="DF428" s="405">
        <v>0</v>
      </c>
      <c r="DG428" s="405">
        <v>0</v>
      </c>
      <c r="DH428" s="404"/>
      <c r="DI428" s="405">
        <v>0</v>
      </c>
      <c r="DJ428" s="405">
        <v>0</v>
      </c>
      <c r="DK428" s="404"/>
      <c r="DL428" s="405">
        <v>0</v>
      </c>
      <c r="DM428" s="405">
        <v>0</v>
      </c>
      <c r="DN428" s="404"/>
      <c r="DO428" s="405">
        <v>0</v>
      </c>
      <c r="DP428" s="405">
        <v>0</v>
      </c>
      <c r="DQ428" s="404"/>
      <c r="DR428" s="405">
        <v>0</v>
      </c>
      <c r="DS428" s="405">
        <v>0</v>
      </c>
      <c r="DT428" s="404"/>
      <c r="DU428" s="405">
        <v>0</v>
      </c>
      <c r="DV428" s="405">
        <v>0</v>
      </c>
      <c r="DW428" s="406">
        <f>W428+Z428+AC428+AF428+AI428+AL428+AO428+AR428+AU428+AX428+BA428+BD428+BG428+BJ428+BM428+BP428+BS428+BV428+BY428+CB428+CE428+CH428+CK428</f>
        <v>0</v>
      </c>
      <c r="DX428" s="406">
        <f>X428+AA428+AD428+AG428+AJ428+AM428+AP428+AS428+AV428+AY428+BB428+BE428+BH428+BK428+BN428+BQ428+BT428+BW428+BZ428+CC428+CF428+CI428+CL428</f>
        <v>0</v>
      </c>
      <c r="DY428" s="405">
        <v>0</v>
      </c>
      <c r="DZ428" s="405">
        <v>0</v>
      </c>
      <c r="EA428" s="405">
        <v>0</v>
      </c>
      <c r="EB428" s="406">
        <f>CN428+CQ428+CT428+CW428+CZ428+DC428+DF428+DI428+DL428+DO428+DR428+DU428</f>
        <v>0</v>
      </c>
      <c r="EC428" s="406">
        <f>CO428+CR428+CU428+CX428+DA428+DD428+DG428+DJ428+DM428+DP428+DS428+DV428</f>
        <v>0</v>
      </c>
      <c r="ED428" s="407">
        <v>0</v>
      </c>
      <c r="EE428" s="407">
        <v>0</v>
      </c>
      <c r="EF428" s="407">
        <v>0</v>
      </c>
      <c r="EG428" s="407">
        <v>0</v>
      </c>
      <c r="EH428" s="407">
        <v>0</v>
      </c>
      <c r="EI428" s="407">
        <v>0</v>
      </c>
      <c r="EJ428" s="407">
        <v>0</v>
      </c>
      <c r="EK428" s="396">
        <f t="shared" si="20"/>
        <v>0</v>
      </c>
      <c r="EL428" s="396">
        <f t="shared" si="21"/>
        <v>0</v>
      </c>
      <c r="EM428" s="408">
        <f t="shared" si="22"/>
        <v>0</v>
      </c>
      <c r="EN428" s="405">
        <v>0</v>
      </c>
      <c r="EO428" s="405">
        <v>0</v>
      </c>
      <c r="EP428" s="81"/>
    </row>
    <row r="429" spans="1:146" x14ac:dyDescent="0.35">
      <c r="A429" s="81"/>
      <c r="B429" s="81"/>
      <c r="C429" s="81"/>
      <c r="D429" s="81"/>
      <c r="E429" s="81"/>
      <c r="F429" s="81"/>
      <c r="G429" s="81"/>
      <c r="H429" s="81"/>
      <c r="I429" s="81"/>
      <c r="J429" s="81"/>
      <c r="K429" s="81"/>
      <c r="L429" s="81"/>
      <c r="M429" s="81"/>
      <c r="N429" s="81"/>
      <c r="O429" s="81"/>
      <c r="P429" s="81"/>
      <c r="Q429" s="81"/>
      <c r="R429" s="81"/>
      <c r="S429" s="81"/>
      <c r="T429" s="81"/>
      <c r="U429" s="81"/>
      <c r="V429" s="404"/>
      <c r="W429" s="405">
        <v>0</v>
      </c>
      <c r="X429" s="405">
        <v>0</v>
      </c>
      <c r="Y429" s="404"/>
      <c r="Z429" s="405">
        <v>0</v>
      </c>
      <c r="AA429" s="405">
        <v>0</v>
      </c>
      <c r="AB429" s="404"/>
      <c r="AC429" s="405">
        <v>0</v>
      </c>
      <c r="AD429" s="405">
        <v>0</v>
      </c>
      <c r="AE429" s="404"/>
      <c r="AF429" s="405">
        <v>0</v>
      </c>
      <c r="AG429" s="405">
        <v>0</v>
      </c>
      <c r="AH429" s="404"/>
      <c r="AI429" s="405">
        <v>0</v>
      </c>
      <c r="AJ429" s="405">
        <v>0</v>
      </c>
      <c r="AK429" s="404"/>
      <c r="AL429" s="405">
        <v>0</v>
      </c>
      <c r="AM429" s="405">
        <v>0</v>
      </c>
      <c r="AN429" s="404"/>
      <c r="AO429" s="405">
        <v>0</v>
      </c>
      <c r="AP429" s="405">
        <v>0</v>
      </c>
      <c r="AQ429" s="404"/>
      <c r="AR429" s="405">
        <v>0</v>
      </c>
      <c r="AS429" s="405">
        <v>0</v>
      </c>
      <c r="AT429" s="404"/>
      <c r="AU429" s="405">
        <v>0</v>
      </c>
      <c r="AV429" s="405">
        <v>0</v>
      </c>
      <c r="AW429" s="404"/>
      <c r="AX429" s="405">
        <v>0</v>
      </c>
      <c r="AY429" s="405">
        <v>0</v>
      </c>
      <c r="AZ429" s="404"/>
      <c r="BA429" s="405">
        <v>0</v>
      </c>
      <c r="BB429" s="405">
        <v>0</v>
      </c>
      <c r="BC429" s="404"/>
      <c r="BD429" s="405">
        <v>0</v>
      </c>
      <c r="BE429" s="405">
        <v>0</v>
      </c>
      <c r="BF429" s="404"/>
      <c r="BG429" s="405">
        <v>0</v>
      </c>
      <c r="BH429" s="405">
        <v>0</v>
      </c>
      <c r="BI429" s="404"/>
      <c r="BJ429" s="405">
        <v>0</v>
      </c>
      <c r="BK429" s="405">
        <v>0</v>
      </c>
      <c r="BL429" s="404"/>
      <c r="BM429" s="405">
        <v>0</v>
      </c>
      <c r="BN429" s="405">
        <v>0</v>
      </c>
      <c r="BO429" s="404"/>
      <c r="BP429" s="405">
        <v>0</v>
      </c>
      <c r="BQ429" s="405">
        <v>0</v>
      </c>
      <c r="BR429" s="404"/>
      <c r="BS429" s="405">
        <v>0</v>
      </c>
      <c r="BT429" s="405">
        <v>0</v>
      </c>
      <c r="BU429" s="404"/>
      <c r="BV429" s="405">
        <v>0</v>
      </c>
      <c r="BW429" s="405">
        <v>0</v>
      </c>
      <c r="BX429" s="404"/>
      <c r="BY429" s="405">
        <v>0</v>
      </c>
      <c r="BZ429" s="405">
        <v>0</v>
      </c>
      <c r="CA429" s="404"/>
      <c r="CB429" s="405">
        <v>0</v>
      </c>
      <c r="CC429" s="405">
        <v>0</v>
      </c>
      <c r="CD429" s="404"/>
      <c r="CE429" s="405">
        <v>0</v>
      </c>
      <c r="CF429" s="405">
        <v>0</v>
      </c>
      <c r="CG429" s="404"/>
      <c r="CH429" s="405">
        <v>0</v>
      </c>
      <c r="CI429" s="405">
        <v>0</v>
      </c>
      <c r="CJ429" s="404"/>
      <c r="CK429" s="405">
        <v>0</v>
      </c>
      <c r="CL429" s="405">
        <v>0</v>
      </c>
      <c r="CM429" s="404"/>
      <c r="CN429" s="405">
        <v>0</v>
      </c>
      <c r="CO429" s="405">
        <v>0</v>
      </c>
      <c r="CP429" s="404"/>
      <c r="CQ429" s="405">
        <v>0</v>
      </c>
      <c r="CR429" s="405">
        <v>0</v>
      </c>
      <c r="CS429" s="404"/>
      <c r="CT429" s="405">
        <v>0</v>
      </c>
      <c r="CU429" s="405">
        <v>0</v>
      </c>
      <c r="CV429" s="404"/>
      <c r="CW429" s="405">
        <v>0</v>
      </c>
      <c r="CX429" s="405">
        <v>0</v>
      </c>
      <c r="CY429" s="404"/>
      <c r="CZ429" s="405">
        <v>0</v>
      </c>
      <c r="DA429" s="405">
        <v>0</v>
      </c>
      <c r="DB429" s="404"/>
      <c r="DC429" s="405">
        <v>0</v>
      </c>
      <c r="DD429" s="405">
        <v>0</v>
      </c>
      <c r="DE429" s="404"/>
      <c r="DF429" s="405">
        <v>0</v>
      </c>
      <c r="DG429" s="405">
        <v>0</v>
      </c>
      <c r="DH429" s="404"/>
      <c r="DI429" s="405">
        <v>0</v>
      </c>
      <c r="DJ429" s="405">
        <v>0</v>
      </c>
      <c r="DK429" s="404"/>
      <c r="DL429" s="405">
        <v>0</v>
      </c>
      <c r="DM429" s="405">
        <v>0</v>
      </c>
      <c r="DN429" s="404"/>
      <c r="DO429" s="405">
        <v>0</v>
      </c>
      <c r="DP429" s="405">
        <v>0</v>
      </c>
      <c r="DQ429" s="404"/>
      <c r="DR429" s="405">
        <v>0</v>
      </c>
      <c r="DS429" s="405">
        <v>0</v>
      </c>
      <c r="DT429" s="404"/>
      <c r="DU429" s="405">
        <v>0</v>
      </c>
      <c r="DV429" s="405">
        <v>0</v>
      </c>
      <c r="DW429" s="406">
        <f>W429+Z429+AC429+AF429+AI429+AL429+AO429+AR429+AU429+AX429+BA429+BD429+BG429+BJ429+BM429+BP429+BS429+BV429+BY429+CB429+CE429+CH429+CK429</f>
        <v>0</v>
      </c>
      <c r="DX429" s="406">
        <f>X429+AA429+AD429+AG429+AJ429+AM429+AP429+AS429+AV429+AY429+BB429+BE429+BH429+BK429+BN429+BQ429+BT429+BW429+BZ429+CC429+CF429+CI429+CL429</f>
        <v>0</v>
      </c>
      <c r="DY429" s="405">
        <v>0</v>
      </c>
      <c r="DZ429" s="405">
        <v>0</v>
      </c>
      <c r="EA429" s="405">
        <v>0</v>
      </c>
      <c r="EB429" s="406">
        <f>CN429+CQ429+CT429+CW429+CZ429+DC429+DF429+DI429+DL429+DO429+DR429+DU429</f>
        <v>0</v>
      </c>
      <c r="EC429" s="406">
        <f>CO429+CR429+CU429+CX429+DA429+DD429+DG429+DJ429+DM429+DP429+DS429+DV429</f>
        <v>0</v>
      </c>
      <c r="ED429" s="407">
        <v>0</v>
      </c>
      <c r="EE429" s="407">
        <v>0</v>
      </c>
      <c r="EF429" s="407">
        <v>0</v>
      </c>
      <c r="EG429" s="407">
        <v>0</v>
      </c>
      <c r="EH429" s="407">
        <v>0</v>
      </c>
      <c r="EI429" s="407">
        <v>0</v>
      </c>
      <c r="EJ429" s="407">
        <v>0</v>
      </c>
      <c r="EK429" s="396">
        <f t="shared" si="20"/>
        <v>0</v>
      </c>
      <c r="EL429" s="396">
        <f t="shared" si="21"/>
        <v>0</v>
      </c>
      <c r="EM429" s="408">
        <f t="shared" si="22"/>
        <v>0</v>
      </c>
      <c r="EN429" s="405">
        <v>0</v>
      </c>
      <c r="EO429" s="405">
        <v>0</v>
      </c>
      <c r="EP429" s="81"/>
    </row>
    <row r="430" spans="1:146" x14ac:dyDescent="0.35">
      <c r="A430" s="81"/>
      <c r="B430" s="81"/>
      <c r="C430" s="81"/>
      <c r="D430" s="81"/>
      <c r="E430" s="81"/>
      <c r="F430" s="81"/>
      <c r="G430" s="81"/>
      <c r="H430" s="81"/>
      <c r="I430" s="81"/>
      <c r="J430" s="81"/>
      <c r="K430" s="81"/>
      <c r="L430" s="81"/>
      <c r="M430" s="81"/>
      <c r="N430" s="81"/>
      <c r="O430" s="81"/>
      <c r="P430" s="81"/>
      <c r="Q430" s="81"/>
      <c r="R430" s="81"/>
      <c r="S430" s="81"/>
      <c r="T430" s="81"/>
      <c r="U430" s="81"/>
      <c r="V430" s="404"/>
      <c r="W430" s="405">
        <v>0</v>
      </c>
      <c r="X430" s="405">
        <v>0</v>
      </c>
      <c r="Y430" s="404"/>
      <c r="Z430" s="405">
        <v>0</v>
      </c>
      <c r="AA430" s="405">
        <v>0</v>
      </c>
      <c r="AB430" s="404"/>
      <c r="AC430" s="405">
        <v>0</v>
      </c>
      <c r="AD430" s="405">
        <v>0</v>
      </c>
      <c r="AE430" s="404"/>
      <c r="AF430" s="405">
        <v>0</v>
      </c>
      <c r="AG430" s="405">
        <v>0</v>
      </c>
      <c r="AH430" s="404"/>
      <c r="AI430" s="405">
        <v>0</v>
      </c>
      <c r="AJ430" s="405">
        <v>0</v>
      </c>
      <c r="AK430" s="404"/>
      <c r="AL430" s="405">
        <v>0</v>
      </c>
      <c r="AM430" s="405">
        <v>0</v>
      </c>
      <c r="AN430" s="404"/>
      <c r="AO430" s="405">
        <v>0</v>
      </c>
      <c r="AP430" s="405">
        <v>0</v>
      </c>
      <c r="AQ430" s="404"/>
      <c r="AR430" s="405">
        <v>0</v>
      </c>
      <c r="AS430" s="405">
        <v>0</v>
      </c>
      <c r="AT430" s="404"/>
      <c r="AU430" s="405">
        <v>0</v>
      </c>
      <c r="AV430" s="405">
        <v>0</v>
      </c>
      <c r="AW430" s="404"/>
      <c r="AX430" s="405">
        <v>0</v>
      </c>
      <c r="AY430" s="405">
        <v>0</v>
      </c>
      <c r="AZ430" s="404"/>
      <c r="BA430" s="405">
        <v>0</v>
      </c>
      <c r="BB430" s="405">
        <v>0</v>
      </c>
      <c r="BC430" s="404"/>
      <c r="BD430" s="405">
        <v>0</v>
      </c>
      <c r="BE430" s="405">
        <v>0</v>
      </c>
      <c r="BF430" s="404"/>
      <c r="BG430" s="405">
        <v>0</v>
      </c>
      <c r="BH430" s="405">
        <v>0</v>
      </c>
      <c r="BI430" s="404"/>
      <c r="BJ430" s="405">
        <v>0</v>
      </c>
      <c r="BK430" s="405">
        <v>0</v>
      </c>
      <c r="BL430" s="404"/>
      <c r="BM430" s="405">
        <v>0</v>
      </c>
      <c r="BN430" s="405">
        <v>0</v>
      </c>
      <c r="BO430" s="404"/>
      <c r="BP430" s="405">
        <v>0</v>
      </c>
      <c r="BQ430" s="405">
        <v>0</v>
      </c>
      <c r="BR430" s="404"/>
      <c r="BS430" s="405">
        <v>0</v>
      </c>
      <c r="BT430" s="405">
        <v>0</v>
      </c>
      <c r="BU430" s="404"/>
      <c r="BV430" s="405">
        <v>0</v>
      </c>
      <c r="BW430" s="405">
        <v>0</v>
      </c>
      <c r="BX430" s="404"/>
      <c r="BY430" s="405">
        <v>0</v>
      </c>
      <c r="BZ430" s="405">
        <v>0</v>
      </c>
      <c r="CA430" s="404"/>
      <c r="CB430" s="405">
        <v>0</v>
      </c>
      <c r="CC430" s="405">
        <v>0</v>
      </c>
      <c r="CD430" s="404"/>
      <c r="CE430" s="405">
        <v>0</v>
      </c>
      <c r="CF430" s="405">
        <v>0</v>
      </c>
      <c r="CG430" s="404"/>
      <c r="CH430" s="405">
        <v>0</v>
      </c>
      <c r="CI430" s="405">
        <v>0</v>
      </c>
      <c r="CJ430" s="404"/>
      <c r="CK430" s="405">
        <v>0</v>
      </c>
      <c r="CL430" s="405">
        <v>0</v>
      </c>
      <c r="CM430" s="404"/>
      <c r="CN430" s="405">
        <v>0</v>
      </c>
      <c r="CO430" s="405">
        <v>0</v>
      </c>
      <c r="CP430" s="404"/>
      <c r="CQ430" s="405">
        <v>0</v>
      </c>
      <c r="CR430" s="405">
        <v>0</v>
      </c>
      <c r="CS430" s="404"/>
      <c r="CT430" s="405">
        <v>0</v>
      </c>
      <c r="CU430" s="405">
        <v>0</v>
      </c>
      <c r="CV430" s="404"/>
      <c r="CW430" s="405">
        <v>0</v>
      </c>
      <c r="CX430" s="405">
        <v>0</v>
      </c>
      <c r="CY430" s="404"/>
      <c r="CZ430" s="405">
        <v>0</v>
      </c>
      <c r="DA430" s="405">
        <v>0</v>
      </c>
      <c r="DB430" s="404"/>
      <c r="DC430" s="405">
        <v>0</v>
      </c>
      <c r="DD430" s="405">
        <v>0</v>
      </c>
      <c r="DE430" s="404"/>
      <c r="DF430" s="405">
        <v>0</v>
      </c>
      <c r="DG430" s="405">
        <v>0</v>
      </c>
      <c r="DH430" s="404"/>
      <c r="DI430" s="405">
        <v>0</v>
      </c>
      <c r="DJ430" s="405">
        <v>0</v>
      </c>
      <c r="DK430" s="404"/>
      <c r="DL430" s="405">
        <v>0</v>
      </c>
      <c r="DM430" s="405">
        <v>0</v>
      </c>
      <c r="DN430" s="404"/>
      <c r="DO430" s="405">
        <v>0</v>
      </c>
      <c r="DP430" s="405">
        <v>0</v>
      </c>
      <c r="DQ430" s="404"/>
      <c r="DR430" s="405">
        <v>0</v>
      </c>
      <c r="DS430" s="405">
        <v>0</v>
      </c>
      <c r="DT430" s="404"/>
      <c r="DU430" s="405">
        <v>0</v>
      </c>
      <c r="DV430" s="405">
        <v>0</v>
      </c>
      <c r="DW430" s="406">
        <f>W430+Z430+AC430+AF430+AI430+AL430+AO430+AR430+AU430+AX430+BA430+BD430+BG430+BJ430+BM430+BP430+BS430+BV430+BY430+CB430+CE430+CH430+CK430</f>
        <v>0</v>
      </c>
      <c r="DX430" s="406">
        <f>X430+AA430+AD430+AG430+AJ430+AM430+AP430+AS430+AV430+AY430+BB430+BE430+BH430+BK430+BN430+BQ430+BT430+BW430+BZ430+CC430+CF430+CI430+CL430</f>
        <v>0</v>
      </c>
      <c r="DY430" s="405">
        <v>0</v>
      </c>
      <c r="DZ430" s="405">
        <v>0</v>
      </c>
      <c r="EA430" s="405">
        <v>0</v>
      </c>
      <c r="EB430" s="406">
        <f>CN430+CQ430+CT430+CW430+CZ430+DC430+DF430+DI430+DL430+DO430+DR430+DU430</f>
        <v>0</v>
      </c>
      <c r="EC430" s="406">
        <f>CO430+CR430+CU430+CX430+DA430+DD430+DG430+DJ430+DM430+DP430+DS430+DV430</f>
        <v>0</v>
      </c>
      <c r="ED430" s="407">
        <v>0</v>
      </c>
      <c r="EE430" s="407">
        <v>0</v>
      </c>
      <c r="EF430" s="407">
        <v>0</v>
      </c>
      <c r="EG430" s="407">
        <v>0</v>
      </c>
      <c r="EH430" s="407">
        <v>0</v>
      </c>
      <c r="EI430" s="407">
        <v>0</v>
      </c>
      <c r="EJ430" s="407">
        <v>0</v>
      </c>
      <c r="EK430" s="396">
        <f t="shared" si="20"/>
        <v>0</v>
      </c>
      <c r="EL430" s="396">
        <f t="shared" si="21"/>
        <v>0</v>
      </c>
      <c r="EM430" s="408">
        <f t="shared" si="22"/>
        <v>0</v>
      </c>
      <c r="EN430" s="405">
        <v>0</v>
      </c>
      <c r="EO430" s="405">
        <v>0</v>
      </c>
      <c r="EP430" s="81"/>
    </row>
    <row r="431" spans="1:146" x14ac:dyDescent="0.35">
      <c r="A431" s="81"/>
      <c r="B431" s="81"/>
      <c r="C431" s="81"/>
      <c r="D431" s="81"/>
      <c r="E431" s="81"/>
      <c r="F431" s="81"/>
      <c r="G431" s="81"/>
      <c r="H431" s="81"/>
      <c r="I431" s="81"/>
      <c r="J431" s="81"/>
      <c r="K431" s="81"/>
      <c r="L431" s="81"/>
      <c r="M431" s="81"/>
      <c r="N431" s="81"/>
      <c r="O431" s="81"/>
      <c r="P431" s="81"/>
      <c r="Q431" s="81"/>
      <c r="R431" s="81"/>
      <c r="S431" s="81"/>
      <c r="T431" s="81"/>
      <c r="U431" s="81"/>
      <c r="V431" s="404"/>
      <c r="W431" s="405">
        <v>0</v>
      </c>
      <c r="X431" s="405">
        <v>0</v>
      </c>
      <c r="Y431" s="404"/>
      <c r="Z431" s="405">
        <v>0</v>
      </c>
      <c r="AA431" s="405">
        <v>0</v>
      </c>
      <c r="AB431" s="404"/>
      <c r="AC431" s="405">
        <v>0</v>
      </c>
      <c r="AD431" s="405">
        <v>0</v>
      </c>
      <c r="AE431" s="404"/>
      <c r="AF431" s="405">
        <v>0</v>
      </c>
      <c r="AG431" s="405">
        <v>0</v>
      </c>
      <c r="AH431" s="404"/>
      <c r="AI431" s="405">
        <v>0</v>
      </c>
      <c r="AJ431" s="405">
        <v>0</v>
      </c>
      <c r="AK431" s="404"/>
      <c r="AL431" s="405">
        <v>0</v>
      </c>
      <c r="AM431" s="405">
        <v>0</v>
      </c>
      <c r="AN431" s="404"/>
      <c r="AO431" s="405">
        <v>0</v>
      </c>
      <c r="AP431" s="405">
        <v>0</v>
      </c>
      <c r="AQ431" s="404"/>
      <c r="AR431" s="405">
        <v>0</v>
      </c>
      <c r="AS431" s="405">
        <v>0</v>
      </c>
      <c r="AT431" s="404"/>
      <c r="AU431" s="405">
        <v>0</v>
      </c>
      <c r="AV431" s="405">
        <v>0</v>
      </c>
      <c r="AW431" s="404"/>
      <c r="AX431" s="405">
        <v>0</v>
      </c>
      <c r="AY431" s="405">
        <v>0</v>
      </c>
      <c r="AZ431" s="404"/>
      <c r="BA431" s="405">
        <v>0</v>
      </c>
      <c r="BB431" s="405">
        <v>0</v>
      </c>
      <c r="BC431" s="404"/>
      <c r="BD431" s="405">
        <v>0</v>
      </c>
      <c r="BE431" s="405">
        <v>0</v>
      </c>
      <c r="BF431" s="404"/>
      <c r="BG431" s="405">
        <v>0</v>
      </c>
      <c r="BH431" s="405">
        <v>0</v>
      </c>
      <c r="BI431" s="404"/>
      <c r="BJ431" s="405">
        <v>0</v>
      </c>
      <c r="BK431" s="405">
        <v>0</v>
      </c>
      <c r="BL431" s="404"/>
      <c r="BM431" s="405">
        <v>0</v>
      </c>
      <c r="BN431" s="405">
        <v>0</v>
      </c>
      <c r="BO431" s="404"/>
      <c r="BP431" s="405">
        <v>0</v>
      </c>
      <c r="BQ431" s="405">
        <v>0</v>
      </c>
      <c r="BR431" s="404"/>
      <c r="BS431" s="405">
        <v>0</v>
      </c>
      <c r="BT431" s="405">
        <v>0</v>
      </c>
      <c r="BU431" s="404"/>
      <c r="BV431" s="405">
        <v>0</v>
      </c>
      <c r="BW431" s="405">
        <v>0</v>
      </c>
      <c r="BX431" s="404"/>
      <c r="BY431" s="405">
        <v>0</v>
      </c>
      <c r="BZ431" s="405">
        <v>0</v>
      </c>
      <c r="CA431" s="404"/>
      <c r="CB431" s="405">
        <v>0</v>
      </c>
      <c r="CC431" s="405">
        <v>0</v>
      </c>
      <c r="CD431" s="404"/>
      <c r="CE431" s="405">
        <v>0</v>
      </c>
      <c r="CF431" s="405">
        <v>0</v>
      </c>
      <c r="CG431" s="404"/>
      <c r="CH431" s="405">
        <v>0</v>
      </c>
      <c r="CI431" s="405">
        <v>0</v>
      </c>
      <c r="CJ431" s="404"/>
      <c r="CK431" s="405">
        <v>0</v>
      </c>
      <c r="CL431" s="405">
        <v>0</v>
      </c>
      <c r="CM431" s="404"/>
      <c r="CN431" s="405">
        <v>0</v>
      </c>
      <c r="CO431" s="405">
        <v>0</v>
      </c>
      <c r="CP431" s="404"/>
      <c r="CQ431" s="405">
        <v>0</v>
      </c>
      <c r="CR431" s="405">
        <v>0</v>
      </c>
      <c r="CS431" s="404"/>
      <c r="CT431" s="405">
        <v>0</v>
      </c>
      <c r="CU431" s="405">
        <v>0</v>
      </c>
      <c r="CV431" s="404"/>
      <c r="CW431" s="405">
        <v>0</v>
      </c>
      <c r="CX431" s="405">
        <v>0</v>
      </c>
      <c r="CY431" s="404"/>
      <c r="CZ431" s="405">
        <v>0</v>
      </c>
      <c r="DA431" s="405">
        <v>0</v>
      </c>
      <c r="DB431" s="404"/>
      <c r="DC431" s="405">
        <v>0</v>
      </c>
      <c r="DD431" s="405">
        <v>0</v>
      </c>
      <c r="DE431" s="404"/>
      <c r="DF431" s="405">
        <v>0</v>
      </c>
      <c r="DG431" s="405">
        <v>0</v>
      </c>
      <c r="DH431" s="404"/>
      <c r="DI431" s="405">
        <v>0</v>
      </c>
      <c r="DJ431" s="405">
        <v>0</v>
      </c>
      <c r="DK431" s="404"/>
      <c r="DL431" s="405">
        <v>0</v>
      </c>
      <c r="DM431" s="405">
        <v>0</v>
      </c>
      <c r="DN431" s="404"/>
      <c r="DO431" s="405">
        <v>0</v>
      </c>
      <c r="DP431" s="405">
        <v>0</v>
      </c>
      <c r="DQ431" s="404"/>
      <c r="DR431" s="405">
        <v>0</v>
      </c>
      <c r="DS431" s="405">
        <v>0</v>
      </c>
      <c r="DT431" s="404"/>
      <c r="DU431" s="405">
        <v>0</v>
      </c>
      <c r="DV431" s="405">
        <v>0</v>
      </c>
      <c r="DW431" s="406">
        <f>W431+Z431+AC431+AF431+AI431+AL431+AO431+AR431+AU431+AX431+BA431+BD431+BG431+BJ431+BM431+BP431+BS431+BV431+BY431+CB431+CE431+CH431+CK431</f>
        <v>0</v>
      </c>
      <c r="DX431" s="406">
        <f>X431+AA431+AD431+AG431+AJ431+AM431+AP431+AS431+AV431+AY431+BB431+BE431+BH431+BK431+BN431+BQ431+BT431+BW431+BZ431+CC431+CF431+CI431+CL431</f>
        <v>0</v>
      </c>
      <c r="DY431" s="405">
        <v>0</v>
      </c>
      <c r="DZ431" s="405">
        <v>0</v>
      </c>
      <c r="EA431" s="405">
        <v>0</v>
      </c>
      <c r="EB431" s="406">
        <f>CN431+CQ431+CT431+CW431+CZ431+DC431+DF431+DI431+DL431+DO431+DR431+DU431</f>
        <v>0</v>
      </c>
      <c r="EC431" s="406">
        <f>CO431+CR431+CU431+CX431+DA431+DD431+DG431+DJ431+DM431+DP431+DS431+DV431</f>
        <v>0</v>
      </c>
      <c r="ED431" s="407">
        <v>0</v>
      </c>
      <c r="EE431" s="407">
        <v>0</v>
      </c>
      <c r="EF431" s="407">
        <v>0</v>
      </c>
      <c r="EG431" s="407">
        <v>0</v>
      </c>
      <c r="EH431" s="407">
        <v>0</v>
      </c>
      <c r="EI431" s="407">
        <v>0</v>
      </c>
      <c r="EJ431" s="407">
        <v>0</v>
      </c>
      <c r="EK431" s="396">
        <f t="shared" si="20"/>
        <v>0</v>
      </c>
      <c r="EL431" s="396">
        <f t="shared" si="21"/>
        <v>0</v>
      </c>
      <c r="EM431" s="408">
        <f t="shared" si="22"/>
        <v>0</v>
      </c>
      <c r="EN431" s="405">
        <v>0</v>
      </c>
      <c r="EO431" s="405">
        <v>0</v>
      </c>
      <c r="EP431" s="81"/>
    </row>
    <row r="432" spans="1:146" x14ac:dyDescent="0.35">
      <c r="A432" s="81"/>
      <c r="B432" s="81"/>
      <c r="C432" s="81"/>
      <c r="D432" s="81"/>
      <c r="E432" s="81"/>
      <c r="F432" s="81"/>
      <c r="G432" s="81"/>
      <c r="H432" s="81"/>
      <c r="I432" s="81"/>
      <c r="J432" s="81"/>
      <c r="K432" s="81"/>
      <c r="L432" s="81"/>
      <c r="M432" s="81"/>
      <c r="N432" s="81"/>
      <c r="O432" s="81"/>
      <c r="P432" s="81"/>
      <c r="Q432" s="81"/>
      <c r="R432" s="81"/>
      <c r="S432" s="81"/>
      <c r="T432" s="81"/>
      <c r="U432" s="81"/>
      <c r="V432" s="404"/>
      <c r="W432" s="405">
        <v>0</v>
      </c>
      <c r="X432" s="405">
        <v>0</v>
      </c>
      <c r="Y432" s="404"/>
      <c r="Z432" s="405">
        <v>0</v>
      </c>
      <c r="AA432" s="405">
        <v>0</v>
      </c>
      <c r="AB432" s="404"/>
      <c r="AC432" s="405">
        <v>0</v>
      </c>
      <c r="AD432" s="405">
        <v>0</v>
      </c>
      <c r="AE432" s="404"/>
      <c r="AF432" s="405">
        <v>0</v>
      </c>
      <c r="AG432" s="405">
        <v>0</v>
      </c>
      <c r="AH432" s="404"/>
      <c r="AI432" s="405">
        <v>0</v>
      </c>
      <c r="AJ432" s="405">
        <v>0</v>
      </c>
      <c r="AK432" s="404"/>
      <c r="AL432" s="405">
        <v>0</v>
      </c>
      <c r="AM432" s="405">
        <v>0</v>
      </c>
      <c r="AN432" s="404"/>
      <c r="AO432" s="405">
        <v>0</v>
      </c>
      <c r="AP432" s="405">
        <v>0</v>
      </c>
      <c r="AQ432" s="404"/>
      <c r="AR432" s="405">
        <v>0</v>
      </c>
      <c r="AS432" s="405">
        <v>0</v>
      </c>
      <c r="AT432" s="404"/>
      <c r="AU432" s="405">
        <v>0</v>
      </c>
      <c r="AV432" s="405">
        <v>0</v>
      </c>
      <c r="AW432" s="404"/>
      <c r="AX432" s="405">
        <v>0</v>
      </c>
      <c r="AY432" s="405">
        <v>0</v>
      </c>
      <c r="AZ432" s="404"/>
      <c r="BA432" s="405">
        <v>0</v>
      </c>
      <c r="BB432" s="405">
        <v>0</v>
      </c>
      <c r="BC432" s="404"/>
      <c r="BD432" s="405">
        <v>0</v>
      </c>
      <c r="BE432" s="405">
        <v>0</v>
      </c>
      <c r="BF432" s="404"/>
      <c r="BG432" s="405">
        <v>0</v>
      </c>
      <c r="BH432" s="405">
        <v>0</v>
      </c>
      <c r="BI432" s="404"/>
      <c r="BJ432" s="405">
        <v>0</v>
      </c>
      <c r="BK432" s="405">
        <v>0</v>
      </c>
      <c r="BL432" s="404"/>
      <c r="BM432" s="405">
        <v>0</v>
      </c>
      <c r="BN432" s="405">
        <v>0</v>
      </c>
      <c r="BO432" s="404"/>
      <c r="BP432" s="405">
        <v>0</v>
      </c>
      <c r="BQ432" s="405">
        <v>0</v>
      </c>
      <c r="BR432" s="404"/>
      <c r="BS432" s="405">
        <v>0</v>
      </c>
      <c r="BT432" s="405">
        <v>0</v>
      </c>
      <c r="BU432" s="404"/>
      <c r="BV432" s="405">
        <v>0</v>
      </c>
      <c r="BW432" s="405">
        <v>0</v>
      </c>
      <c r="BX432" s="404"/>
      <c r="BY432" s="405">
        <v>0</v>
      </c>
      <c r="BZ432" s="405">
        <v>0</v>
      </c>
      <c r="CA432" s="404"/>
      <c r="CB432" s="405">
        <v>0</v>
      </c>
      <c r="CC432" s="405">
        <v>0</v>
      </c>
      <c r="CD432" s="404"/>
      <c r="CE432" s="405">
        <v>0</v>
      </c>
      <c r="CF432" s="405">
        <v>0</v>
      </c>
      <c r="CG432" s="404"/>
      <c r="CH432" s="405">
        <v>0</v>
      </c>
      <c r="CI432" s="405">
        <v>0</v>
      </c>
      <c r="CJ432" s="404"/>
      <c r="CK432" s="405">
        <v>0</v>
      </c>
      <c r="CL432" s="405">
        <v>0</v>
      </c>
      <c r="CM432" s="404"/>
      <c r="CN432" s="405">
        <v>0</v>
      </c>
      <c r="CO432" s="405">
        <v>0</v>
      </c>
      <c r="CP432" s="404"/>
      <c r="CQ432" s="405">
        <v>0</v>
      </c>
      <c r="CR432" s="405">
        <v>0</v>
      </c>
      <c r="CS432" s="404"/>
      <c r="CT432" s="405">
        <v>0</v>
      </c>
      <c r="CU432" s="405">
        <v>0</v>
      </c>
      <c r="CV432" s="404"/>
      <c r="CW432" s="405">
        <v>0</v>
      </c>
      <c r="CX432" s="405">
        <v>0</v>
      </c>
      <c r="CY432" s="404"/>
      <c r="CZ432" s="405">
        <v>0</v>
      </c>
      <c r="DA432" s="405">
        <v>0</v>
      </c>
      <c r="DB432" s="404"/>
      <c r="DC432" s="405">
        <v>0</v>
      </c>
      <c r="DD432" s="405">
        <v>0</v>
      </c>
      <c r="DE432" s="404"/>
      <c r="DF432" s="405">
        <v>0</v>
      </c>
      <c r="DG432" s="405">
        <v>0</v>
      </c>
      <c r="DH432" s="404"/>
      <c r="DI432" s="405">
        <v>0</v>
      </c>
      <c r="DJ432" s="405">
        <v>0</v>
      </c>
      <c r="DK432" s="404"/>
      <c r="DL432" s="405">
        <v>0</v>
      </c>
      <c r="DM432" s="405">
        <v>0</v>
      </c>
      <c r="DN432" s="404"/>
      <c r="DO432" s="405">
        <v>0</v>
      </c>
      <c r="DP432" s="405">
        <v>0</v>
      </c>
      <c r="DQ432" s="404"/>
      <c r="DR432" s="405">
        <v>0</v>
      </c>
      <c r="DS432" s="405">
        <v>0</v>
      </c>
      <c r="DT432" s="404"/>
      <c r="DU432" s="405">
        <v>0</v>
      </c>
      <c r="DV432" s="405">
        <v>0</v>
      </c>
      <c r="DW432" s="406">
        <f>W432+Z432+AC432+AF432+AI432+AL432+AO432+AR432+AU432+AX432+BA432+BD432+BG432+BJ432+BM432+BP432+BS432+BV432+BY432+CB432+CE432+CH432+CK432</f>
        <v>0</v>
      </c>
      <c r="DX432" s="406">
        <f>X432+AA432+AD432+AG432+AJ432+AM432+AP432+AS432+AV432+AY432+BB432+BE432+BH432+BK432+BN432+BQ432+BT432+BW432+BZ432+CC432+CF432+CI432+CL432</f>
        <v>0</v>
      </c>
      <c r="DY432" s="405">
        <v>0</v>
      </c>
      <c r="DZ432" s="405">
        <v>0</v>
      </c>
      <c r="EA432" s="405">
        <v>0</v>
      </c>
      <c r="EB432" s="406">
        <f>CN432+CQ432+CT432+CW432+CZ432+DC432+DF432+DI432+DL432+DO432+DR432+DU432</f>
        <v>0</v>
      </c>
      <c r="EC432" s="406">
        <f>CO432+CR432+CU432+CX432+DA432+DD432+DG432+DJ432+DM432+DP432+DS432+DV432</f>
        <v>0</v>
      </c>
      <c r="ED432" s="407">
        <v>0</v>
      </c>
      <c r="EE432" s="407">
        <v>0</v>
      </c>
      <c r="EF432" s="407">
        <v>0</v>
      </c>
      <c r="EG432" s="407">
        <v>0</v>
      </c>
      <c r="EH432" s="407">
        <v>0</v>
      </c>
      <c r="EI432" s="407">
        <v>0</v>
      </c>
      <c r="EJ432" s="407">
        <v>0</v>
      </c>
      <c r="EK432" s="396">
        <f t="shared" si="20"/>
        <v>0</v>
      </c>
      <c r="EL432" s="396">
        <f t="shared" si="21"/>
        <v>0</v>
      </c>
      <c r="EM432" s="408">
        <f t="shared" si="22"/>
        <v>0</v>
      </c>
      <c r="EN432" s="405">
        <v>0</v>
      </c>
      <c r="EO432" s="405">
        <v>0</v>
      </c>
      <c r="EP432" s="81"/>
    </row>
    <row r="433" spans="1:146" x14ac:dyDescent="0.35">
      <c r="A433" s="81"/>
      <c r="B433" s="81"/>
      <c r="C433" s="81"/>
      <c r="D433" s="81"/>
      <c r="E433" s="81"/>
      <c r="F433" s="81"/>
      <c r="G433" s="81"/>
      <c r="H433" s="81"/>
      <c r="I433" s="81"/>
      <c r="J433" s="81"/>
      <c r="K433" s="81"/>
      <c r="L433" s="81"/>
      <c r="M433" s="81"/>
      <c r="N433" s="81"/>
      <c r="O433" s="81"/>
      <c r="P433" s="81"/>
      <c r="Q433" s="81"/>
      <c r="R433" s="81"/>
      <c r="S433" s="81"/>
      <c r="T433" s="81"/>
      <c r="U433" s="81"/>
      <c r="V433" s="404"/>
      <c r="W433" s="405">
        <v>0</v>
      </c>
      <c r="X433" s="405">
        <v>0</v>
      </c>
      <c r="Y433" s="404"/>
      <c r="Z433" s="405">
        <v>0</v>
      </c>
      <c r="AA433" s="405">
        <v>0</v>
      </c>
      <c r="AB433" s="404"/>
      <c r="AC433" s="405">
        <v>0</v>
      </c>
      <c r="AD433" s="405">
        <v>0</v>
      </c>
      <c r="AE433" s="404"/>
      <c r="AF433" s="405">
        <v>0</v>
      </c>
      <c r="AG433" s="405">
        <v>0</v>
      </c>
      <c r="AH433" s="404"/>
      <c r="AI433" s="405">
        <v>0</v>
      </c>
      <c r="AJ433" s="405">
        <v>0</v>
      </c>
      <c r="AK433" s="404"/>
      <c r="AL433" s="405">
        <v>0</v>
      </c>
      <c r="AM433" s="405">
        <v>0</v>
      </c>
      <c r="AN433" s="404"/>
      <c r="AO433" s="405">
        <v>0</v>
      </c>
      <c r="AP433" s="405">
        <v>0</v>
      </c>
      <c r="AQ433" s="404"/>
      <c r="AR433" s="405">
        <v>0</v>
      </c>
      <c r="AS433" s="405">
        <v>0</v>
      </c>
      <c r="AT433" s="404"/>
      <c r="AU433" s="405">
        <v>0</v>
      </c>
      <c r="AV433" s="405">
        <v>0</v>
      </c>
      <c r="AW433" s="404"/>
      <c r="AX433" s="405">
        <v>0</v>
      </c>
      <c r="AY433" s="405">
        <v>0</v>
      </c>
      <c r="AZ433" s="404"/>
      <c r="BA433" s="405">
        <v>0</v>
      </c>
      <c r="BB433" s="405">
        <v>0</v>
      </c>
      <c r="BC433" s="404"/>
      <c r="BD433" s="405">
        <v>0</v>
      </c>
      <c r="BE433" s="405">
        <v>0</v>
      </c>
      <c r="BF433" s="404"/>
      <c r="BG433" s="405">
        <v>0</v>
      </c>
      <c r="BH433" s="405">
        <v>0</v>
      </c>
      <c r="BI433" s="404"/>
      <c r="BJ433" s="405">
        <v>0</v>
      </c>
      <c r="BK433" s="405">
        <v>0</v>
      </c>
      <c r="BL433" s="404"/>
      <c r="BM433" s="405">
        <v>0</v>
      </c>
      <c r="BN433" s="405">
        <v>0</v>
      </c>
      <c r="BO433" s="404"/>
      <c r="BP433" s="405">
        <v>0</v>
      </c>
      <c r="BQ433" s="405">
        <v>0</v>
      </c>
      <c r="BR433" s="404"/>
      <c r="BS433" s="405">
        <v>0</v>
      </c>
      <c r="BT433" s="405">
        <v>0</v>
      </c>
      <c r="BU433" s="404"/>
      <c r="BV433" s="405">
        <v>0</v>
      </c>
      <c r="BW433" s="405">
        <v>0</v>
      </c>
      <c r="BX433" s="404"/>
      <c r="BY433" s="405">
        <v>0</v>
      </c>
      <c r="BZ433" s="405">
        <v>0</v>
      </c>
      <c r="CA433" s="404"/>
      <c r="CB433" s="405">
        <v>0</v>
      </c>
      <c r="CC433" s="405">
        <v>0</v>
      </c>
      <c r="CD433" s="404"/>
      <c r="CE433" s="405">
        <v>0</v>
      </c>
      <c r="CF433" s="405">
        <v>0</v>
      </c>
      <c r="CG433" s="404"/>
      <c r="CH433" s="405">
        <v>0</v>
      </c>
      <c r="CI433" s="405">
        <v>0</v>
      </c>
      <c r="CJ433" s="404"/>
      <c r="CK433" s="405">
        <v>0</v>
      </c>
      <c r="CL433" s="405">
        <v>0</v>
      </c>
      <c r="CM433" s="404"/>
      <c r="CN433" s="405">
        <v>0</v>
      </c>
      <c r="CO433" s="405">
        <v>0</v>
      </c>
      <c r="CP433" s="404"/>
      <c r="CQ433" s="405">
        <v>0</v>
      </c>
      <c r="CR433" s="405">
        <v>0</v>
      </c>
      <c r="CS433" s="404"/>
      <c r="CT433" s="405">
        <v>0</v>
      </c>
      <c r="CU433" s="405">
        <v>0</v>
      </c>
      <c r="CV433" s="404"/>
      <c r="CW433" s="405">
        <v>0</v>
      </c>
      <c r="CX433" s="405">
        <v>0</v>
      </c>
      <c r="CY433" s="404"/>
      <c r="CZ433" s="405">
        <v>0</v>
      </c>
      <c r="DA433" s="405">
        <v>0</v>
      </c>
      <c r="DB433" s="404"/>
      <c r="DC433" s="405">
        <v>0</v>
      </c>
      <c r="DD433" s="405">
        <v>0</v>
      </c>
      <c r="DE433" s="404"/>
      <c r="DF433" s="405">
        <v>0</v>
      </c>
      <c r="DG433" s="405">
        <v>0</v>
      </c>
      <c r="DH433" s="404"/>
      <c r="DI433" s="405">
        <v>0</v>
      </c>
      <c r="DJ433" s="405">
        <v>0</v>
      </c>
      <c r="DK433" s="404"/>
      <c r="DL433" s="405">
        <v>0</v>
      </c>
      <c r="DM433" s="405">
        <v>0</v>
      </c>
      <c r="DN433" s="404"/>
      <c r="DO433" s="405">
        <v>0</v>
      </c>
      <c r="DP433" s="405">
        <v>0</v>
      </c>
      <c r="DQ433" s="404"/>
      <c r="DR433" s="405">
        <v>0</v>
      </c>
      <c r="DS433" s="405">
        <v>0</v>
      </c>
      <c r="DT433" s="404"/>
      <c r="DU433" s="405">
        <v>0</v>
      </c>
      <c r="DV433" s="405">
        <v>0</v>
      </c>
      <c r="DW433" s="406">
        <f>W433+Z433+AC433+AF433+AI433+AL433+AO433+AR433+AU433+AX433+BA433+BD433+BG433+BJ433+BM433+BP433+BS433+BV433+BY433+CB433+CE433+CH433+CK433</f>
        <v>0</v>
      </c>
      <c r="DX433" s="406">
        <f>X433+AA433+AD433+AG433+AJ433+AM433+AP433+AS433+AV433+AY433+BB433+BE433+BH433+BK433+BN433+BQ433+BT433+BW433+BZ433+CC433+CF433+CI433+CL433</f>
        <v>0</v>
      </c>
      <c r="DY433" s="405">
        <v>0</v>
      </c>
      <c r="DZ433" s="405">
        <v>0</v>
      </c>
      <c r="EA433" s="405">
        <v>0</v>
      </c>
      <c r="EB433" s="406">
        <f>CN433+CQ433+CT433+CW433+CZ433+DC433+DF433+DI433+DL433+DO433+DR433+DU433</f>
        <v>0</v>
      </c>
      <c r="EC433" s="406">
        <f>CO433+CR433+CU433+CX433+DA433+DD433+DG433+DJ433+DM433+DP433+DS433+DV433</f>
        <v>0</v>
      </c>
      <c r="ED433" s="407">
        <v>0</v>
      </c>
      <c r="EE433" s="407">
        <v>0</v>
      </c>
      <c r="EF433" s="407">
        <v>0</v>
      </c>
      <c r="EG433" s="407">
        <v>0</v>
      </c>
      <c r="EH433" s="407">
        <v>0</v>
      </c>
      <c r="EI433" s="407">
        <v>0</v>
      </c>
      <c r="EJ433" s="407">
        <v>0</v>
      </c>
      <c r="EK433" s="396">
        <f t="shared" si="20"/>
        <v>0</v>
      </c>
      <c r="EL433" s="396">
        <f t="shared" si="21"/>
        <v>0</v>
      </c>
      <c r="EM433" s="408">
        <f t="shared" si="22"/>
        <v>0</v>
      </c>
      <c r="EN433" s="405">
        <v>0</v>
      </c>
      <c r="EO433" s="405">
        <v>0</v>
      </c>
      <c r="EP433" s="81"/>
    </row>
    <row r="434" spans="1:146" x14ac:dyDescent="0.35">
      <c r="A434" s="81"/>
      <c r="B434" s="81"/>
      <c r="C434" s="81"/>
      <c r="D434" s="81"/>
      <c r="E434" s="81"/>
      <c r="F434" s="81"/>
      <c r="G434" s="81"/>
      <c r="H434" s="81"/>
      <c r="I434" s="81"/>
      <c r="J434" s="81"/>
      <c r="K434" s="81"/>
      <c r="L434" s="81"/>
      <c r="M434" s="81"/>
      <c r="N434" s="81"/>
      <c r="O434" s="81"/>
      <c r="P434" s="81"/>
      <c r="Q434" s="81"/>
      <c r="R434" s="81"/>
      <c r="S434" s="81"/>
      <c r="T434" s="81"/>
      <c r="U434" s="81"/>
      <c r="V434" s="404"/>
      <c r="W434" s="405">
        <v>0</v>
      </c>
      <c r="X434" s="405">
        <v>0</v>
      </c>
      <c r="Y434" s="404"/>
      <c r="Z434" s="405">
        <v>0</v>
      </c>
      <c r="AA434" s="405">
        <v>0</v>
      </c>
      <c r="AB434" s="404"/>
      <c r="AC434" s="405">
        <v>0</v>
      </c>
      <c r="AD434" s="405">
        <v>0</v>
      </c>
      <c r="AE434" s="404"/>
      <c r="AF434" s="405">
        <v>0</v>
      </c>
      <c r="AG434" s="405">
        <v>0</v>
      </c>
      <c r="AH434" s="404"/>
      <c r="AI434" s="405">
        <v>0</v>
      </c>
      <c r="AJ434" s="405">
        <v>0</v>
      </c>
      <c r="AK434" s="404"/>
      <c r="AL434" s="405">
        <v>0</v>
      </c>
      <c r="AM434" s="405">
        <v>0</v>
      </c>
      <c r="AN434" s="404"/>
      <c r="AO434" s="405">
        <v>0</v>
      </c>
      <c r="AP434" s="405">
        <v>0</v>
      </c>
      <c r="AQ434" s="404"/>
      <c r="AR434" s="405">
        <v>0</v>
      </c>
      <c r="AS434" s="405">
        <v>0</v>
      </c>
      <c r="AT434" s="404"/>
      <c r="AU434" s="405">
        <v>0</v>
      </c>
      <c r="AV434" s="405">
        <v>0</v>
      </c>
      <c r="AW434" s="404"/>
      <c r="AX434" s="405">
        <v>0</v>
      </c>
      <c r="AY434" s="405">
        <v>0</v>
      </c>
      <c r="AZ434" s="404"/>
      <c r="BA434" s="405">
        <v>0</v>
      </c>
      <c r="BB434" s="405">
        <v>0</v>
      </c>
      <c r="BC434" s="404"/>
      <c r="BD434" s="405">
        <v>0</v>
      </c>
      <c r="BE434" s="405">
        <v>0</v>
      </c>
      <c r="BF434" s="404"/>
      <c r="BG434" s="405">
        <v>0</v>
      </c>
      <c r="BH434" s="405">
        <v>0</v>
      </c>
      <c r="BI434" s="404"/>
      <c r="BJ434" s="405">
        <v>0</v>
      </c>
      <c r="BK434" s="405">
        <v>0</v>
      </c>
      <c r="BL434" s="404"/>
      <c r="BM434" s="405">
        <v>0</v>
      </c>
      <c r="BN434" s="405">
        <v>0</v>
      </c>
      <c r="BO434" s="404"/>
      <c r="BP434" s="405">
        <v>0</v>
      </c>
      <c r="BQ434" s="405">
        <v>0</v>
      </c>
      <c r="BR434" s="404"/>
      <c r="BS434" s="405">
        <v>0</v>
      </c>
      <c r="BT434" s="405">
        <v>0</v>
      </c>
      <c r="BU434" s="404"/>
      <c r="BV434" s="405">
        <v>0</v>
      </c>
      <c r="BW434" s="405">
        <v>0</v>
      </c>
      <c r="BX434" s="404"/>
      <c r="BY434" s="405">
        <v>0</v>
      </c>
      <c r="BZ434" s="405">
        <v>0</v>
      </c>
      <c r="CA434" s="404"/>
      <c r="CB434" s="405">
        <v>0</v>
      </c>
      <c r="CC434" s="405">
        <v>0</v>
      </c>
      <c r="CD434" s="404"/>
      <c r="CE434" s="405">
        <v>0</v>
      </c>
      <c r="CF434" s="405">
        <v>0</v>
      </c>
      <c r="CG434" s="404"/>
      <c r="CH434" s="405">
        <v>0</v>
      </c>
      <c r="CI434" s="405">
        <v>0</v>
      </c>
      <c r="CJ434" s="404"/>
      <c r="CK434" s="405">
        <v>0</v>
      </c>
      <c r="CL434" s="405">
        <v>0</v>
      </c>
      <c r="CM434" s="404"/>
      <c r="CN434" s="405">
        <v>0</v>
      </c>
      <c r="CO434" s="405">
        <v>0</v>
      </c>
      <c r="CP434" s="404"/>
      <c r="CQ434" s="405">
        <v>0</v>
      </c>
      <c r="CR434" s="405">
        <v>0</v>
      </c>
      <c r="CS434" s="404"/>
      <c r="CT434" s="405">
        <v>0</v>
      </c>
      <c r="CU434" s="405">
        <v>0</v>
      </c>
      <c r="CV434" s="404"/>
      <c r="CW434" s="405">
        <v>0</v>
      </c>
      <c r="CX434" s="405">
        <v>0</v>
      </c>
      <c r="CY434" s="404"/>
      <c r="CZ434" s="405">
        <v>0</v>
      </c>
      <c r="DA434" s="405">
        <v>0</v>
      </c>
      <c r="DB434" s="404"/>
      <c r="DC434" s="405">
        <v>0</v>
      </c>
      <c r="DD434" s="405">
        <v>0</v>
      </c>
      <c r="DE434" s="404"/>
      <c r="DF434" s="405">
        <v>0</v>
      </c>
      <c r="DG434" s="405">
        <v>0</v>
      </c>
      <c r="DH434" s="404"/>
      <c r="DI434" s="405">
        <v>0</v>
      </c>
      <c r="DJ434" s="405">
        <v>0</v>
      </c>
      <c r="DK434" s="404"/>
      <c r="DL434" s="405">
        <v>0</v>
      </c>
      <c r="DM434" s="405">
        <v>0</v>
      </c>
      <c r="DN434" s="404"/>
      <c r="DO434" s="405">
        <v>0</v>
      </c>
      <c r="DP434" s="405">
        <v>0</v>
      </c>
      <c r="DQ434" s="404"/>
      <c r="DR434" s="405">
        <v>0</v>
      </c>
      <c r="DS434" s="405">
        <v>0</v>
      </c>
      <c r="DT434" s="404"/>
      <c r="DU434" s="405">
        <v>0</v>
      </c>
      <c r="DV434" s="405">
        <v>0</v>
      </c>
      <c r="DW434" s="406">
        <f>W434+Z434+AC434+AF434+AI434+AL434+AO434+AR434+AU434+AX434+BA434+BD434+BG434+BJ434+BM434+BP434+BS434+BV434+BY434+CB434+CE434+CH434+CK434</f>
        <v>0</v>
      </c>
      <c r="DX434" s="406">
        <f>X434+AA434+AD434+AG434+AJ434+AM434+AP434+AS434+AV434+AY434+BB434+BE434+BH434+BK434+BN434+BQ434+BT434+BW434+BZ434+CC434+CF434+CI434+CL434</f>
        <v>0</v>
      </c>
      <c r="DY434" s="405">
        <v>0</v>
      </c>
      <c r="DZ434" s="405">
        <v>0</v>
      </c>
      <c r="EA434" s="405">
        <v>0</v>
      </c>
      <c r="EB434" s="406">
        <f>CN434+CQ434+CT434+CW434+CZ434+DC434+DF434+DI434+DL434+DO434+DR434+DU434</f>
        <v>0</v>
      </c>
      <c r="EC434" s="406">
        <f>CO434+CR434+CU434+CX434+DA434+DD434+DG434+DJ434+DM434+DP434+DS434+DV434</f>
        <v>0</v>
      </c>
      <c r="ED434" s="407">
        <v>0</v>
      </c>
      <c r="EE434" s="407">
        <v>0</v>
      </c>
      <c r="EF434" s="407">
        <v>0</v>
      </c>
      <c r="EG434" s="407">
        <v>0</v>
      </c>
      <c r="EH434" s="407">
        <v>0</v>
      </c>
      <c r="EI434" s="407">
        <v>0</v>
      </c>
      <c r="EJ434" s="407">
        <v>0</v>
      </c>
      <c r="EK434" s="396">
        <f t="shared" si="20"/>
        <v>0</v>
      </c>
      <c r="EL434" s="396">
        <f t="shared" si="21"/>
        <v>0</v>
      </c>
      <c r="EM434" s="408">
        <f t="shared" si="22"/>
        <v>0</v>
      </c>
      <c r="EN434" s="405">
        <v>0</v>
      </c>
      <c r="EO434" s="405">
        <v>0</v>
      </c>
      <c r="EP434" s="81"/>
    </row>
    <row r="435" spans="1:146" x14ac:dyDescent="0.35">
      <c r="A435" s="81"/>
      <c r="B435" s="81"/>
      <c r="C435" s="81"/>
      <c r="D435" s="81"/>
      <c r="E435" s="81"/>
      <c r="F435" s="81"/>
      <c r="G435" s="81"/>
      <c r="H435" s="81"/>
      <c r="I435" s="81"/>
      <c r="J435" s="81"/>
      <c r="K435" s="81"/>
      <c r="L435" s="81"/>
      <c r="M435" s="81"/>
      <c r="N435" s="81"/>
      <c r="O435" s="81"/>
      <c r="P435" s="81"/>
      <c r="Q435" s="81"/>
      <c r="R435" s="81"/>
      <c r="S435" s="81"/>
      <c r="T435" s="81"/>
      <c r="U435" s="81"/>
      <c r="V435" s="404"/>
      <c r="W435" s="405">
        <v>0</v>
      </c>
      <c r="X435" s="405">
        <v>0</v>
      </c>
      <c r="Y435" s="404"/>
      <c r="Z435" s="405">
        <v>0</v>
      </c>
      <c r="AA435" s="405">
        <v>0</v>
      </c>
      <c r="AB435" s="404"/>
      <c r="AC435" s="405">
        <v>0</v>
      </c>
      <c r="AD435" s="405">
        <v>0</v>
      </c>
      <c r="AE435" s="404"/>
      <c r="AF435" s="405">
        <v>0</v>
      </c>
      <c r="AG435" s="405">
        <v>0</v>
      </c>
      <c r="AH435" s="404"/>
      <c r="AI435" s="405">
        <v>0</v>
      </c>
      <c r="AJ435" s="405">
        <v>0</v>
      </c>
      <c r="AK435" s="404"/>
      <c r="AL435" s="405">
        <v>0</v>
      </c>
      <c r="AM435" s="405">
        <v>0</v>
      </c>
      <c r="AN435" s="404"/>
      <c r="AO435" s="405">
        <v>0</v>
      </c>
      <c r="AP435" s="405">
        <v>0</v>
      </c>
      <c r="AQ435" s="404"/>
      <c r="AR435" s="405">
        <v>0</v>
      </c>
      <c r="AS435" s="405">
        <v>0</v>
      </c>
      <c r="AT435" s="404"/>
      <c r="AU435" s="405">
        <v>0</v>
      </c>
      <c r="AV435" s="405">
        <v>0</v>
      </c>
      <c r="AW435" s="404"/>
      <c r="AX435" s="405">
        <v>0</v>
      </c>
      <c r="AY435" s="405">
        <v>0</v>
      </c>
      <c r="AZ435" s="404"/>
      <c r="BA435" s="405">
        <v>0</v>
      </c>
      <c r="BB435" s="405">
        <v>0</v>
      </c>
      <c r="BC435" s="404"/>
      <c r="BD435" s="405">
        <v>0</v>
      </c>
      <c r="BE435" s="405">
        <v>0</v>
      </c>
      <c r="BF435" s="404"/>
      <c r="BG435" s="405">
        <v>0</v>
      </c>
      <c r="BH435" s="405">
        <v>0</v>
      </c>
      <c r="BI435" s="404"/>
      <c r="BJ435" s="405">
        <v>0</v>
      </c>
      <c r="BK435" s="405">
        <v>0</v>
      </c>
      <c r="BL435" s="404"/>
      <c r="BM435" s="405">
        <v>0</v>
      </c>
      <c r="BN435" s="405">
        <v>0</v>
      </c>
      <c r="BO435" s="404"/>
      <c r="BP435" s="405">
        <v>0</v>
      </c>
      <c r="BQ435" s="405">
        <v>0</v>
      </c>
      <c r="BR435" s="404"/>
      <c r="BS435" s="405">
        <v>0</v>
      </c>
      <c r="BT435" s="405">
        <v>0</v>
      </c>
      <c r="BU435" s="404"/>
      <c r="BV435" s="405">
        <v>0</v>
      </c>
      <c r="BW435" s="405">
        <v>0</v>
      </c>
      <c r="BX435" s="404"/>
      <c r="BY435" s="405">
        <v>0</v>
      </c>
      <c r="BZ435" s="405">
        <v>0</v>
      </c>
      <c r="CA435" s="404"/>
      <c r="CB435" s="405">
        <v>0</v>
      </c>
      <c r="CC435" s="405">
        <v>0</v>
      </c>
      <c r="CD435" s="404"/>
      <c r="CE435" s="405">
        <v>0</v>
      </c>
      <c r="CF435" s="405">
        <v>0</v>
      </c>
      <c r="CG435" s="404"/>
      <c r="CH435" s="405">
        <v>0</v>
      </c>
      <c r="CI435" s="405">
        <v>0</v>
      </c>
      <c r="CJ435" s="404"/>
      <c r="CK435" s="405">
        <v>0</v>
      </c>
      <c r="CL435" s="405">
        <v>0</v>
      </c>
      <c r="CM435" s="404"/>
      <c r="CN435" s="405">
        <v>0</v>
      </c>
      <c r="CO435" s="405">
        <v>0</v>
      </c>
      <c r="CP435" s="404"/>
      <c r="CQ435" s="405">
        <v>0</v>
      </c>
      <c r="CR435" s="405">
        <v>0</v>
      </c>
      <c r="CS435" s="404"/>
      <c r="CT435" s="405">
        <v>0</v>
      </c>
      <c r="CU435" s="405">
        <v>0</v>
      </c>
      <c r="CV435" s="404"/>
      <c r="CW435" s="405">
        <v>0</v>
      </c>
      <c r="CX435" s="405">
        <v>0</v>
      </c>
      <c r="CY435" s="404"/>
      <c r="CZ435" s="405">
        <v>0</v>
      </c>
      <c r="DA435" s="405">
        <v>0</v>
      </c>
      <c r="DB435" s="404"/>
      <c r="DC435" s="405">
        <v>0</v>
      </c>
      <c r="DD435" s="405">
        <v>0</v>
      </c>
      <c r="DE435" s="404"/>
      <c r="DF435" s="405">
        <v>0</v>
      </c>
      <c r="DG435" s="405">
        <v>0</v>
      </c>
      <c r="DH435" s="404"/>
      <c r="DI435" s="405">
        <v>0</v>
      </c>
      <c r="DJ435" s="405">
        <v>0</v>
      </c>
      <c r="DK435" s="404"/>
      <c r="DL435" s="405">
        <v>0</v>
      </c>
      <c r="DM435" s="405">
        <v>0</v>
      </c>
      <c r="DN435" s="404"/>
      <c r="DO435" s="405">
        <v>0</v>
      </c>
      <c r="DP435" s="405">
        <v>0</v>
      </c>
      <c r="DQ435" s="404"/>
      <c r="DR435" s="405">
        <v>0</v>
      </c>
      <c r="DS435" s="405">
        <v>0</v>
      </c>
      <c r="DT435" s="404"/>
      <c r="DU435" s="405">
        <v>0</v>
      </c>
      <c r="DV435" s="405">
        <v>0</v>
      </c>
      <c r="DW435" s="406">
        <f>W435+Z435+AC435+AF435+AI435+AL435+AO435+AR435+AU435+AX435+BA435+BD435+BG435+BJ435+BM435+BP435+BS435+BV435+BY435+CB435+CE435+CH435+CK435</f>
        <v>0</v>
      </c>
      <c r="DX435" s="406">
        <f>X435+AA435+AD435+AG435+AJ435+AM435+AP435+AS435+AV435+AY435+BB435+BE435+BH435+BK435+BN435+BQ435+BT435+BW435+BZ435+CC435+CF435+CI435+CL435</f>
        <v>0</v>
      </c>
      <c r="DY435" s="405">
        <v>0</v>
      </c>
      <c r="DZ435" s="405">
        <v>0</v>
      </c>
      <c r="EA435" s="405">
        <v>0</v>
      </c>
      <c r="EB435" s="406">
        <f>CN435+CQ435+CT435+CW435+CZ435+DC435+DF435+DI435+DL435+DO435+DR435+DU435</f>
        <v>0</v>
      </c>
      <c r="EC435" s="406">
        <f>CO435+CR435+CU435+CX435+DA435+DD435+DG435+DJ435+DM435+DP435+DS435+DV435</f>
        <v>0</v>
      </c>
      <c r="ED435" s="407">
        <v>0</v>
      </c>
      <c r="EE435" s="407">
        <v>0</v>
      </c>
      <c r="EF435" s="407">
        <v>0</v>
      </c>
      <c r="EG435" s="407">
        <v>0</v>
      </c>
      <c r="EH435" s="407">
        <v>0</v>
      </c>
      <c r="EI435" s="407">
        <v>0</v>
      </c>
      <c r="EJ435" s="407">
        <v>0</v>
      </c>
      <c r="EK435" s="396">
        <f t="shared" si="20"/>
        <v>0</v>
      </c>
      <c r="EL435" s="396">
        <f t="shared" si="21"/>
        <v>0</v>
      </c>
      <c r="EM435" s="408">
        <f t="shared" si="22"/>
        <v>0</v>
      </c>
      <c r="EN435" s="405">
        <v>0</v>
      </c>
      <c r="EO435" s="405">
        <v>0</v>
      </c>
      <c r="EP435" s="81"/>
    </row>
    <row r="436" spans="1:146" x14ac:dyDescent="0.35">
      <c r="A436" s="81"/>
      <c r="B436" s="81"/>
      <c r="C436" s="81"/>
      <c r="D436" s="81"/>
      <c r="E436" s="81"/>
      <c r="F436" s="81"/>
      <c r="G436" s="81"/>
      <c r="H436" s="81"/>
      <c r="I436" s="81"/>
      <c r="J436" s="81"/>
      <c r="K436" s="81"/>
      <c r="L436" s="81"/>
      <c r="M436" s="81"/>
      <c r="N436" s="81"/>
      <c r="O436" s="81"/>
      <c r="P436" s="81"/>
      <c r="Q436" s="81"/>
      <c r="R436" s="81"/>
      <c r="S436" s="81"/>
      <c r="T436" s="81"/>
      <c r="U436" s="81"/>
      <c r="V436" s="404"/>
      <c r="W436" s="405">
        <v>0</v>
      </c>
      <c r="X436" s="405">
        <v>0</v>
      </c>
      <c r="Y436" s="404"/>
      <c r="Z436" s="405">
        <v>0</v>
      </c>
      <c r="AA436" s="405">
        <v>0</v>
      </c>
      <c r="AB436" s="404"/>
      <c r="AC436" s="405">
        <v>0</v>
      </c>
      <c r="AD436" s="405">
        <v>0</v>
      </c>
      <c r="AE436" s="404"/>
      <c r="AF436" s="405">
        <v>0</v>
      </c>
      <c r="AG436" s="405">
        <v>0</v>
      </c>
      <c r="AH436" s="404"/>
      <c r="AI436" s="405">
        <v>0</v>
      </c>
      <c r="AJ436" s="405">
        <v>0</v>
      </c>
      <c r="AK436" s="404"/>
      <c r="AL436" s="405">
        <v>0</v>
      </c>
      <c r="AM436" s="405">
        <v>0</v>
      </c>
      <c r="AN436" s="404"/>
      <c r="AO436" s="405">
        <v>0</v>
      </c>
      <c r="AP436" s="405">
        <v>0</v>
      </c>
      <c r="AQ436" s="404"/>
      <c r="AR436" s="405">
        <v>0</v>
      </c>
      <c r="AS436" s="405">
        <v>0</v>
      </c>
      <c r="AT436" s="404"/>
      <c r="AU436" s="405">
        <v>0</v>
      </c>
      <c r="AV436" s="405">
        <v>0</v>
      </c>
      <c r="AW436" s="404"/>
      <c r="AX436" s="405">
        <v>0</v>
      </c>
      <c r="AY436" s="405">
        <v>0</v>
      </c>
      <c r="AZ436" s="404"/>
      <c r="BA436" s="405">
        <v>0</v>
      </c>
      <c r="BB436" s="405">
        <v>0</v>
      </c>
      <c r="BC436" s="404"/>
      <c r="BD436" s="405">
        <v>0</v>
      </c>
      <c r="BE436" s="405">
        <v>0</v>
      </c>
      <c r="BF436" s="404"/>
      <c r="BG436" s="405">
        <v>0</v>
      </c>
      <c r="BH436" s="405">
        <v>0</v>
      </c>
      <c r="BI436" s="404"/>
      <c r="BJ436" s="405">
        <v>0</v>
      </c>
      <c r="BK436" s="405">
        <v>0</v>
      </c>
      <c r="BL436" s="404"/>
      <c r="BM436" s="405">
        <v>0</v>
      </c>
      <c r="BN436" s="405">
        <v>0</v>
      </c>
      <c r="BO436" s="404"/>
      <c r="BP436" s="405">
        <v>0</v>
      </c>
      <c r="BQ436" s="405">
        <v>0</v>
      </c>
      <c r="BR436" s="404"/>
      <c r="BS436" s="405">
        <v>0</v>
      </c>
      <c r="BT436" s="405">
        <v>0</v>
      </c>
      <c r="BU436" s="404"/>
      <c r="BV436" s="405">
        <v>0</v>
      </c>
      <c r="BW436" s="405">
        <v>0</v>
      </c>
      <c r="BX436" s="404"/>
      <c r="BY436" s="405">
        <v>0</v>
      </c>
      <c r="BZ436" s="405">
        <v>0</v>
      </c>
      <c r="CA436" s="404"/>
      <c r="CB436" s="405">
        <v>0</v>
      </c>
      <c r="CC436" s="405">
        <v>0</v>
      </c>
      <c r="CD436" s="404"/>
      <c r="CE436" s="405">
        <v>0</v>
      </c>
      <c r="CF436" s="405">
        <v>0</v>
      </c>
      <c r="CG436" s="404"/>
      <c r="CH436" s="405">
        <v>0</v>
      </c>
      <c r="CI436" s="405">
        <v>0</v>
      </c>
      <c r="CJ436" s="404"/>
      <c r="CK436" s="405">
        <v>0</v>
      </c>
      <c r="CL436" s="405">
        <v>0</v>
      </c>
      <c r="CM436" s="404"/>
      <c r="CN436" s="405">
        <v>0</v>
      </c>
      <c r="CO436" s="405">
        <v>0</v>
      </c>
      <c r="CP436" s="404"/>
      <c r="CQ436" s="405">
        <v>0</v>
      </c>
      <c r="CR436" s="405">
        <v>0</v>
      </c>
      <c r="CS436" s="404"/>
      <c r="CT436" s="405">
        <v>0</v>
      </c>
      <c r="CU436" s="405">
        <v>0</v>
      </c>
      <c r="CV436" s="404"/>
      <c r="CW436" s="405">
        <v>0</v>
      </c>
      <c r="CX436" s="405">
        <v>0</v>
      </c>
      <c r="CY436" s="404"/>
      <c r="CZ436" s="405">
        <v>0</v>
      </c>
      <c r="DA436" s="405">
        <v>0</v>
      </c>
      <c r="DB436" s="404"/>
      <c r="DC436" s="405">
        <v>0</v>
      </c>
      <c r="DD436" s="405">
        <v>0</v>
      </c>
      <c r="DE436" s="404"/>
      <c r="DF436" s="405">
        <v>0</v>
      </c>
      <c r="DG436" s="405">
        <v>0</v>
      </c>
      <c r="DH436" s="404"/>
      <c r="DI436" s="405">
        <v>0</v>
      </c>
      <c r="DJ436" s="405">
        <v>0</v>
      </c>
      <c r="DK436" s="404"/>
      <c r="DL436" s="405">
        <v>0</v>
      </c>
      <c r="DM436" s="405">
        <v>0</v>
      </c>
      <c r="DN436" s="404"/>
      <c r="DO436" s="405">
        <v>0</v>
      </c>
      <c r="DP436" s="405">
        <v>0</v>
      </c>
      <c r="DQ436" s="404"/>
      <c r="DR436" s="405">
        <v>0</v>
      </c>
      <c r="DS436" s="405">
        <v>0</v>
      </c>
      <c r="DT436" s="404"/>
      <c r="DU436" s="405">
        <v>0</v>
      </c>
      <c r="DV436" s="405">
        <v>0</v>
      </c>
      <c r="DW436" s="406">
        <f>W436+Z436+AC436+AF436+AI436+AL436+AO436+AR436+AU436+AX436+BA436+BD436+BG436+BJ436+BM436+BP436+BS436+BV436+BY436+CB436+CE436+CH436+CK436</f>
        <v>0</v>
      </c>
      <c r="DX436" s="406">
        <f>X436+AA436+AD436+AG436+AJ436+AM436+AP436+AS436+AV436+AY436+BB436+BE436+BH436+BK436+BN436+BQ436+BT436+BW436+BZ436+CC436+CF436+CI436+CL436</f>
        <v>0</v>
      </c>
      <c r="DY436" s="405">
        <v>0</v>
      </c>
      <c r="DZ436" s="405">
        <v>0</v>
      </c>
      <c r="EA436" s="405">
        <v>0</v>
      </c>
      <c r="EB436" s="406">
        <f>CN436+CQ436+CT436+CW436+CZ436+DC436+DF436+DI436+DL436+DO436+DR436+DU436</f>
        <v>0</v>
      </c>
      <c r="EC436" s="406">
        <f>CO436+CR436+CU436+CX436+DA436+DD436+DG436+DJ436+DM436+DP436+DS436+DV436</f>
        <v>0</v>
      </c>
      <c r="ED436" s="407">
        <v>0</v>
      </c>
      <c r="EE436" s="407">
        <v>0</v>
      </c>
      <c r="EF436" s="407">
        <v>0</v>
      </c>
      <c r="EG436" s="407">
        <v>0</v>
      </c>
      <c r="EH436" s="407">
        <v>0</v>
      </c>
      <c r="EI436" s="407">
        <v>0</v>
      </c>
      <c r="EJ436" s="407">
        <v>0</v>
      </c>
      <c r="EK436" s="396">
        <f t="shared" si="20"/>
        <v>0</v>
      </c>
      <c r="EL436" s="396">
        <f t="shared" si="21"/>
        <v>0</v>
      </c>
      <c r="EM436" s="408">
        <f t="shared" si="22"/>
        <v>0</v>
      </c>
      <c r="EN436" s="405">
        <v>0</v>
      </c>
      <c r="EO436" s="405">
        <v>0</v>
      </c>
      <c r="EP436" s="81"/>
    </row>
    <row r="437" spans="1:146" x14ac:dyDescent="0.35">
      <c r="A437" s="81"/>
      <c r="B437" s="81"/>
      <c r="C437" s="81"/>
      <c r="D437" s="81"/>
      <c r="E437" s="81"/>
      <c r="F437" s="81"/>
      <c r="G437" s="81"/>
      <c r="H437" s="81"/>
      <c r="I437" s="81"/>
      <c r="J437" s="81"/>
      <c r="K437" s="81"/>
      <c r="L437" s="81"/>
      <c r="M437" s="81"/>
      <c r="N437" s="81"/>
      <c r="O437" s="81"/>
      <c r="P437" s="81"/>
      <c r="Q437" s="81"/>
      <c r="R437" s="81"/>
      <c r="S437" s="81"/>
      <c r="T437" s="81"/>
      <c r="U437" s="81"/>
      <c r="V437" s="404"/>
      <c r="W437" s="405">
        <v>0</v>
      </c>
      <c r="X437" s="405">
        <v>0</v>
      </c>
      <c r="Y437" s="404"/>
      <c r="Z437" s="405">
        <v>0</v>
      </c>
      <c r="AA437" s="405">
        <v>0</v>
      </c>
      <c r="AB437" s="404"/>
      <c r="AC437" s="405">
        <v>0</v>
      </c>
      <c r="AD437" s="405">
        <v>0</v>
      </c>
      <c r="AE437" s="404"/>
      <c r="AF437" s="405">
        <v>0</v>
      </c>
      <c r="AG437" s="405">
        <v>0</v>
      </c>
      <c r="AH437" s="404"/>
      <c r="AI437" s="405">
        <v>0</v>
      </c>
      <c r="AJ437" s="405">
        <v>0</v>
      </c>
      <c r="AK437" s="404"/>
      <c r="AL437" s="405">
        <v>0</v>
      </c>
      <c r="AM437" s="405">
        <v>0</v>
      </c>
      <c r="AN437" s="404"/>
      <c r="AO437" s="405">
        <v>0</v>
      </c>
      <c r="AP437" s="405">
        <v>0</v>
      </c>
      <c r="AQ437" s="404"/>
      <c r="AR437" s="405">
        <v>0</v>
      </c>
      <c r="AS437" s="405">
        <v>0</v>
      </c>
      <c r="AT437" s="404"/>
      <c r="AU437" s="405">
        <v>0</v>
      </c>
      <c r="AV437" s="405">
        <v>0</v>
      </c>
      <c r="AW437" s="404"/>
      <c r="AX437" s="405">
        <v>0</v>
      </c>
      <c r="AY437" s="405">
        <v>0</v>
      </c>
      <c r="AZ437" s="404"/>
      <c r="BA437" s="405">
        <v>0</v>
      </c>
      <c r="BB437" s="405">
        <v>0</v>
      </c>
      <c r="BC437" s="404"/>
      <c r="BD437" s="405">
        <v>0</v>
      </c>
      <c r="BE437" s="405">
        <v>0</v>
      </c>
      <c r="BF437" s="404"/>
      <c r="BG437" s="405">
        <v>0</v>
      </c>
      <c r="BH437" s="405">
        <v>0</v>
      </c>
      <c r="BI437" s="404"/>
      <c r="BJ437" s="405">
        <v>0</v>
      </c>
      <c r="BK437" s="405">
        <v>0</v>
      </c>
      <c r="BL437" s="404"/>
      <c r="BM437" s="405">
        <v>0</v>
      </c>
      <c r="BN437" s="405">
        <v>0</v>
      </c>
      <c r="BO437" s="404"/>
      <c r="BP437" s="405">
        <v>0</v>
      </c>
      <c r="BQ437" s="405">
        <v>0</v>
      </c>
      <c r="BR437" s="404"/>
      <c r="BS437" s="405">
        <v>0</v>
      </c>
      <c r="BT437" s="405">
        <v>0</v>
      </c>
      <c r="BU437" s="404"/>
      <c r="BV437" s="405">
        <v>0</v>
      </c>
      <c r="BW437" s="405">
        <v>0</v>
      </c>
      <c r="BX437" s="404"/>
      <c r="BY437" s="405">
        <v>0</v>
      </c>
      <c r="BZ437" s="405">
        <v>0</v>
      </c>
      <c r="CA437" s="404"/>
      <c r="CB437" s="405">
        <v>0</v>
      </c>
      <c r="CC437" s="405">
        <v>0</v>
      </c>
      <c r="CD437" s="404"/>
      <c r="CE437" s="405">
        <v>0</v>
      </c>
      <c r="CF437" s="405">
        <v>0</v>
      </c>
      <c r="CG437" s="404"/>
      <c r="CH437" s="405">
        <v>0</v>
      </c>
      <c r="CI437" s="405">
        <v>0</v>
      </c>
      <c r="CJ437" s="404"/>
      <c r="CK437" s="405">
        <v>0</v>
      </c>
      <c r="CL437" s="405">
        <v>0</v>
      </c>
      <c r="CM437" s="404"/>
      <c r="CN437" s="405">
        <v>0</v>
      </c>
      <c r="CO437" s="405">
        <v>0</v>
      </c>
      <c r="CP437" s="404"/>
      <c r="CQ437" s="405">
        <v>0</v>
      </c>
      <c r="CR437" s="405">
        <v>0</v>
      </c>
      <c r="CS437" s="404"/>
      <c r="CT437" s="405">
        <v>0</v>
      </c>
      <c r="CU437" s="405">
        <v>0</v>
      </c>
      <c r="CV437" s="404"/>
      <c r="CW437" s="405">
        <v>0</v>
      </c>
      <c r="CX437" s="405">
        <v>0</v>
      </c>
      <c r="CY437" s="404"/>
      <c r="CZ437" s="405">
        <v>0</v>
      </c>
      <c r="DA437" s="405">
        <v>0</v>
      </c>
      <c r="DB437" s="404"/>
      <c r="DC437" s="405">
        <v>0</v>
      </c>
      <c r="DD437" s="405">
        <v>0</v>
      </c>
      <c r="DE437" s="404"/>
      <c r="DF437" s="405">
        <v>0</v>
      </c>
      <c r="DG437" s="405">
        <v>0</v>
      </c>
      <c r="DH437" s="404"/>
      <c r="DI437" s="405">
        <v>0</v>
      </c>
      <c r="DJ437" s="405">
        <v>0</v>
      </c>
      <c r="DK437" s="404"/>
      <c r="DL437" s="405">
        <v>0</v>
      </c>
      <c r="DM437" s="405">
        <v>0</v>
      </c>
      <c r="DN437" s="404"/>
      <c r="DO437" s="405">
        <v>0</v>
      </c>
      <c r="DP437" s="405">
        <v>0</v>
      </c>
      <c r="DQ437" s="404"/>
      <c r="DR437" s="405">
        <v>0</v>
      </c>
      <c r="DS437" s="405">
        <v>0</v>
      </c>
      <c r="DT437" s="404"/>
      <c r="DU437" s="405">
        <v>0</v>
      </c>
      <c r="DV437" s="405">
        <v>0</v>
      </c>
      <c r="DW437" s="406">
        <f>W437+Z437+AC437+AF437+AI437+AL437+AO437+AR437+AU437+AX437+BA437+BD437+BG437+BJ437+BM437+BP437+BS437+BV437+BY437+CB437+CE437+CH437+CK437</f>
        <v>0</v>
      </c>
      <c r="DX437" s="406">
        <f>X437+AA437+AD437+AG437+AJ437+AM437+AP437+AS437+AV437+AY437+BB437+BE437+BH437+BK437+BN437+BQ437+BT437+BW437+BZ437+CC437+CF437+CI437+CL437</f>
        <v>0</v>
      </c>
      <c r="DY437" s="405">
        <v>0</v>
      </c>
      <c r="DZ437" s="405">
        <v>0</v>
      </c>
      <c r="EA437" s="405">
        <v>0</v>
      </c>
      <c r="EB437" s="406">
        <f>CN437+CQ437+CT437+CW437+CZ437+DC437+DF437+DI437+DL437+DO437+DR437+DU437</f>
        <v>0</v>
      </c>
      <c r="EC437" s="406">
        <f>CO437+CR437+CU437+CX437+DA437+DD437+DG437+DJ437+DM437+DP437+DS437+DV437</f>
        <v>0</v>
      </c>
      <c r="ED437" s="407">
        <v>0</v>
      </c>
      <c r="EE437" s="407">
        <v>0</v>
      </c>
      <c r="EF437" s="407">
        <v>0</v>
      </c>
      <c r="EG437" s="407">
        <v>0</v>
      </c>
      <c r="EH437" s="407">
        <v>0</v>
      </c>
      <c r="EI437" s="407">
        <v>0</v>
      </c>
      <c r="EJ437" s="407">
        <v>0</v>
      </c>
      <c r="EK437" s="396">
        <f t="shared" si="20"/>
        <v>0</v>
      </c>
      <c r="EL437" s="396">
        <f t="shared" si="21"/>
        <v>0</v>
      </c>
      <c r="EM437" s="408">
        <f t="shared" si="22"/>
        <v>0</v>
      </c>
      <c r="EN437" s="405">
        <v>0</v>
      </c>
      <c r="EO437" s="405">
        <v>0</v>
      </c>
      <c r="EP437" s="81"/>
    </row>
    <row r="438" spans="1:146" x14ac:dyDescent="0.35">
      <c r="A438" s="81"/>
      <c r="B438" s="81"/>
      <c r="C438" s="81"/>
      <c r="D438" s="81"/>
      <c r="E438" s="81"/>
      <c r="F438" s="81"/>
      <c r="G438" s="81"/>
      <c r="H438" s="81"/>
      <c r="I438" s="81"/>
      <c r="J438" s="81"/>
      <c r="K438" s="81"/>
      <c r="L438" s="81"/>
      <c r="M438" s="81"/>
      <c r="N438" s="81"/>
      <c r="O438" s="81"/>
      <c r="P438" s="81"/>
      <c r="Q438" s="81"/>
      <c r="R438" s="81"/>
      <c r="S438" s="81"/>
      <c r="T438" s="81"/>
      <c r="U438" s="81"/>
      <c r="V438" s="404"/>
      <c r="W438" s="405">
        <v>0</v>
      </c>
      <c r="X438" s="405">
        <v>0</v>
      </c>
      <c r="Y438" s="404"/>
      <c r="Z438" s="405">
        <v>0</v>
      </c>
      <c r="AA438" s="405">
        <v>0</v>
      </c>
      <c r="AB438" s="404"/>
      <c r="AC438" s="405">
        <v>0</v>
      </c>
      <c r="AD438" s="405">
        <v>0</v>
      </c>
      <c r="AE438" s="404"/>
      <c r="AF438" s="405">
        <v>0</v>
      </c>
      <c r="AG438" s="405">
        <v>0</v>
      </c>
      <c r="AH438" s="404"/>
      <c r="AI438" s="405">
        <v>0</v>
      </c>
      <c r="AJ438" s="405">
        <v>0</v>
      </c>
      <c r="AK438" s="404"/>
      <c r="AL438" s="405">
        <v>0</v>
      </c>
      <c r="AM438" s="405">
        <v>0</v>
      </c>
      <c r="AN438" s="404"/>
      <c r="AO438" s="405">
        <v>0</v>
      </c>
      <c r="AP438" s="405">
        <v>0</v>
      </c>
      <c r="AQ438" s="404"/>
      <c r="AR438" s="405">
        <v>0</v>
      </c>
      <c r="AS438" s="405">
        <v>0</v>
      </c>
      <c r="AT438" s="404"/>
      <c r="AU438" s="405">
        <v>0</v>
      </c>
      <c r="AV438" s="405">
        <v>0</v>
      </c>
      <c r="AW438" s="404"/>
      <c r="AX438" s="405">
        <v>0</v>
      </c>
      <c r="AY438" s="405">
        <v>0</v>
      </c>
      <c r="AZ438" s="404"/>
      <c r="BA438" s="405">
        <v>0</v>
      </c>
      <c r="BB438" s="405">
        <v>0</v>
      </c>
      <c r="BC438" s="404"/>
      <c r="BD438" s="405">
        <v>0</v>
      </c>
      <c r="BE438" s="405">
        <v>0</v>
      </c>
      <c r="BF438" s="404"/>
      <c r="BG438" s="405">
        <v>0</v>
      </c>
      <c r="BH438" s="405">
        <v>0</v>
      </c>
      <c r="BI438" s="404"/>
      <c r="BJ438" s="405">
        <v>0</v>
      </c>
      <c r="BK438" s="405">
        <v>0</v>
      </c>
      <c r="BL438" s="404"/>
      <c r="BM438" s="405">
        <v>0</v>
      </c>
      <c r="BN438" s="405">
        <v>0</v>
      </c>
      <c r="BO438" s="404"/>
      <c r="BP438" s="405">
        <v>0</v>
      </c>
      <c r="BQ438" s="405">
        <v>0</v>
      </c>
      <c r="BR438" s="404"/>
      <c r="BS438" s="405">
        <v>0</v>
      </c>
      <c r="BT438" s="405">
        <v>0</v>
      </c>
      <c r="BU438" s="404"/>
      <c r="BV438" s="405">
        <v>0</v>
      </c>
      <c r="BW438" s="405">
        <v>0</v>
      </c>
      <c r="BX438" s="404"/>
      <c r="BY438" s="405">
        <v>0</v>
      </c>
      <c r="BZ438" s="405">
        <v>0</v>
      </c>
      <c r="CA438" s="404"/>
      <c r="CB438" s="405">
        <v>0</v>
      </c>
      <c r="CC438" s="405">
        <v>0</v>
      </c>
      <c r="CD438" s="404"/>
      <c r="CE438" s="405">
        <v>0</v>
      </c>
      <c r="CF438" s="405">
        <v>0</v>
      </c>
      <c r="CG438" s="404"/>
      <c r="CH438" s="405">
        <v>0</v>
      </c>
      <c r="CI438" s="405">
        <v>0</v>
      </c>
      <c r="CJ438" s="404"/>
      <c r="CK438" s="405">
        <v>0</v>
      </c>
      <c r="CL438" s="405">
        <v>0</v>
      </c>
      <c r="CM438" s="404"/>
      <c r="CN438" s="405">
        <v>0</v>
      </c>
      <c r="CO438" s="405">
        <v>0</v>
      </c>
      <c r="CP438" s="404"/>
      <c r="CQ438" s="405">
        <v>0</v>
      </c>
      <c r="CR438" s="405">
        <v>0</v>
      </c>
      <c r="CS438" s="404"/>
      <c r="CT438" s="405">
        <v>0</v>
      </c>
      <c r="CU438" s="405">
        <v>0</v>
      </c>
      <c r="CV438" s="404"/>
      <c r="CW438" s="405">
        <v>0</v>
      </c>
      <c r="CX438" s="405">
        <v>0</v>
      </c>
      <c r="CY438" s="404"/>
      <c r="CZ438" s="405">
        <v>0</v>
      </c>
      <c r="DA438" s="405">
        <v>0</v>
      </c>
      <c r="DB438" s="404"/>
      <c r="DC438" s="405">
        <v>0</v>
      </c>
      <c r="DD438" s="405">
        <v>0</v>
      </c>
      <c r="DE438" s="404"/>
      <c r="DF438" s="405">
        <v>0</v>
      </c>
      <c r="DG438" s="405">
        <v>0</v>
      </c>
      <c r="DH438" s="404"/>
      <c r="DI438" s="405">
        <v>0</v>
      </c>
      <c r="DJ438" s="405">
        <v>0</v>
      </c>
      <c r="DK438" s="404"/>
      <c r="DL438" s="405">
        <v>0</v>
      </c>
      <c r="DM438" s="405">
        <v>0</v>
      </c>
      <c r="DN438" s="404"/>
      <c r="DO438" s="405">
        <v>0</v>
      </c>
      <c r="DP438" s="405">
        <v>0</v>
      </c>
      <c r="DQ438" s="404"/>
      <c r="DR438" s="405">
        <v>0</v>
      </c>
      <c r="DS438" s="405">
        <v>0</v>
      </c>
      <c r="DT438" s="404"/>
      <c r="DU438" s="405">
        <v>0</v>
      </c>
      <c r="DV438" s="405">
        <v>0</v>
      </c>
      <c r="DW438" s="406">
        <f>W438+Z438+AC438+AF438+AI438+AL438+AO438+AR438+AU438+AX438+BA438+BD438+BG438+BJ438+BM438+BP438+BS438+BV438+BY438+CB438+CE438+CH438+CK438</f>
        <v>0</v>
      </c>
      <c r="DX438" s="406">
        <f>X438+AA438+AD438+AG438+AJ438+AM438+AP438+AS438+AV438+AY438+BB438+BE438+BH438+BK438+BN438+BQ438+BT438+BW438+BZ438+CC438+CF438+CI438+CL438</f>
        <v>0</v>
      </c>
      <c r="DY438" s="405">
        <v>0</v>
      </c>
      <c r="DZ438" s="405">
        <v>0</v>
      </c>
      <c r="EA438" s="405">
        <v>0</v>
      </c>
      <c r="EB438" s="406">
        <f>CN438+CQ438+CT438+CW438+CZ438+DC438+DF438+DI438+DL438+DO438+DR438+DU438</f>
        <v>0</v>
      </c>
      <c r="EC438" s="406">
        <f>CO438+CR438+CU438+CX438+DA438+DD438+DG438+DJ438+DM438+DP438+DS438+DV438</f>
        <v>0</v>
      </c>
      <c r="ED438" s="407">
        <v>0</v>
      </c>
      <c r="EE438" s="407">
        <v>0</v>
      </c>
      <c r="EF438" s="407">
        <v>0</v>
      </c>
      <c r="EG438" s="407">
        <v>0</v>
      </c>
      <c r="EH438" s="407">
        <v>0</v>
      </c>
      <c r="EI438" s="407">
        <v>0</v>
      </c>
      <c r="EJ438" s="407">
        <v>0</v>
      </c>
      <c r="EK438" s="396">
        <f t="shared" si="20"/>
        <v>0</v>
      </c>
      <c r="EL438" s="396">
        <f t="shared" si="21"/>
        <v>0</v>
      </c>
      <c r="EM438" s="408">
        <f t="shared" si="22"/>
        <v>0</v>
      </c>
      <c r="EN438" s="405">
        <v>0</v>
      </c>
      <c r="EO438" s="405">
        <v>0</v>
      </c>
      <c r="EP438" s="81"/>
    </row>
    <row r="439" spans="1:146" x14ac:dyDescent="0.35">
      <c r="A439" s="81"/>
      <c r="B439" s="81"/>
      <c r="C439" s="81"/>
      <c r="D439" s="81"/>
      <c r="E439" s="81"/>
      <c r="F439" s="81"/>
      <c r="G439" s="81"/>
      <c r="H439" s="81"/>
      <c r="I439" s="81"/>
      <c r="J439" s="81"/>
      <c r="K439" s="81"/>
      <c r="L439" s="81"/>
      <c r="M439" s="81"/>
      <c r="N439" s="81"/>
      <c r="O439" s="81"/>
      <c r="P439" s="81"/>
      <c r="Q439" s="81"/>
      <c r="R439" s="81"/>
      <c r="S439" s="81"/>
      <c r="T439" s="81"/>
      <c r="U439" s="81"/>
      <c r="V439" s="404"/>
      <c r="W439" s="405">
        <v>0</v>
      </c>
      <c r="X439" s="405">
        <v>0</v>
      </c>
      <c r="Y439" s="404"/>
      <c r="Z439" s="405">
        <v>0</v>
      </c>
      <c r="AA439" s="405">
        <v>0</v>
      </c>
      <c r="AB439" s="404"/>
      <c r="AC439" s="405">
        <v>0</v>
      </c>
      <c r="AD439" s="405">
        <v>0</v>
      </c>
      <c r="AE439" s="404"/>
      <c r="AF439" s="405">
        <v>0</v>
      </c>
      <c r="AG439" s="405">
        <v>0</v>
      </c>
      <c r="AH439" s="404"/>
      <c r="AI439" s="405">
        <v>0</v>
      </c>
      <c r="AJ439" s="405">
        <v>0</v>
      </c>
      <c r="AK439" s="404"/>
      <c r="AL439" s="405">
        <v>0</v>
      </c>
      <c r="AM439" s="405">
        <v>0</v>
      </c>
      <c r="AN439" s="404"/>
      <c r="AO439" s="405">
        <v>0</v>
      </c>
      <c r="AP439" s="405">
        <v>0</v>
      </c>
      <c r="AQ439" s="404"/>
      <c r="AR439" s="405">
        <v>0</v>
      </c>
      <c r="AS439" s="405">
        <v>0</v>
      </c>
      <c r="AT439" s="404"/>
      <c r="AU439" s="405">
        <v>0</v>
      </c>
      <c r="AV439" s="405">
        <v>0</v>
      </c>
      <c r="AW439" s="404"/>
      <c r="AX439" s="405">
        <v>0</v>
      </c>
      <c r="AY439" s="405">
        <v>0</v>
      </c>
      <c r="AZ439" s="404"/>
      <c r="BA439" s="405">
        <v>0</v>
      </c>
      <c r="BB439" s="405">
        <v>0</v>
      </c>
      <c r="BC439" s="404"/>
      <c r="BD439" s="405">
        <v>0</v>
      </c>
      <c r="BE439" s="405">
        <v>0</v>
      </c>
      <c r="BF439" s="404"/>
      <c r="BG439" s="405">
        <v>0</v>
      </c>
      <c r="BH439" s="405">
        <v>0</v>
      </c>
      <c r="BI439" s="404"/>
      <c r="BJ439" s="405">
        <v>0</v>
      </c>
      <c r="BK439" s="405">
        <v>0</v>
      </c>
      <c r="BL439" s="404"/>
      <c r="BM439" s="405">
        <v>0</v>
      </c>
      <c r="BN439" s="405">
        <v>0</v>
      </c>
      <c r="BO439" s="404"/>
      <c r="BP439" s="405">
        <v>0</v>
      </c>
      <c r="BQ439" s="405">
        <v>0</v>
      </c>
      <c r="BR439" s="404"/>
      <c r="BS439" s="405">
        <v>0</v>
      </c>
      <c r="BT439" s="405">
        <v>0</v>
      </c>
      <c r="BU439" s="404"/>
      <c r="BV439" s="405">
        <v>0</v>
      </c>
      <c r="BW439" s="405">
        <v>0</v>
      </c>
      <c r="BX439" s="404"/>
      <c r="BY439" s="405">
        <v>0</v>
      </c>
      <c r="BZ439" s="405">
        <v>0</v>
      </c>
      <c r="CA439" s="404"/>
      <c r="CB439" s="405">
        <v>0</v>
      </c>
      <c r="CC439" s="405">
        <v>0</v>
      </c>
      <c r="CD439" s="404"/>
      <c r="CE439" s="405">
        <v>0</v>
      </c>
      <c r="CF439" s="405">
        <v>0</v>
      </c>
      <c r="CG439" s="404"/>
      <c r="CH439" s="405">
        <v>0</v>
      </c>
      <c r="CI439" s="405">
        <v>0</v>
      </c>
      <c r="CJ439" s="404"/>
      <c r="CK439" s="405">
        <v>0</v>
      </c>
      <c r="CL439" s="405">
        <v>0</v>
      </c>
      <c r="CM439" s="404"/>
      <c r="CN439" s="405">
        <v>0</v>
      </c>
      <c r="CO439" s="405">
        <v>0</v>
      </c>
      <c r="CP439" s="404"/>
      <c r="CQ439" s="405">
        <v>0</v>
      </c>
      <c r="CR439" s="405">
        <v>0</v>
      </c>
      <c r="CS439" s="404"/>
      <c r="CT439" s="405">
        <v>0</v>
      </c>
      <c r="CU439" s="405">
        <v>0</v>
      </c>
      <c r="CV439" s="404"/>
      <c r="CW439" s="405">
        <v>0</v>
      </c>
      <c r="CX439" s="405">
        <v>0</v>
      </c>
      <c r="CY439" s="404"/>
      <c r="CZ439" s="405">
        <v>0</v>
      </c>
      <c r="DA439" s="405">
        <v>0</v>
      </c>
      <c r="DB439" s="404"/>
      <c r="DC439" s="405">
        <v>0</v>
      </c>
      <c r="DD439" s="405">
        <v>0</v>
      </c>
      <c r="DE439" s="404"/>
      <c r="DF439" s="405">
        <v>0</v>
      </c>
      <c r="DG439" s="405">
        <v>0</v>
      </c>
      <c r="DH439" s="404"/>
      <c r="DI439" s="405">
        <v>0</v>
      </c>
      <c r="DJ439" s="405">
        <v>0</v>
      </c>
      <c r="DK439" s="404"/>
      <c r="DL439" s="405">
        <v>0</v>
      </c>
      <c r="DM439" s="405">
        <v>0</v>
      </c>
      <c r="DN439" s="404"/>
      <c r="DO439" s="405">
        <v>0</v>
      </c>
      <c r="DP439" s="405">
        <v>0</v>
      </c>
      <c r="DQ439" s="404"/>
      <c r="DR439" s="405">
        <v>0</v>
      </c>
      <c r="DS439" s="405">
        <v>0</v>
      </c>
      <c r="DT439" s="404"/>
      <c r="DU439" s="405">
        <v>0</v>
      </c>
      <c r="DV439" s="405">
        <v>0</v>
      </c>
      <c r="DW439" s="406">
        <f>W439+Z439+AC439+AF439+AI439+AL439+AO439+AR439+AU439+AX439+BA439+BD439+BG439+BJ439+BM439+BP439+BS439+BV439+BY439+CB439+CE439+CH439+CK439</f>
        <v>0</v>
      </c>
      <c r="DX439" s="406">
        <f>X439+AA439+AD439+AG439+AJ439+AM439+AP439+AS439+AV439+AY439+BB439+BE439+BH439+BK439+BN439+BQ439+BT439+BW439+BZ439+CC439+CF439+CI439+CL439</f>
        <v>0</v>
      </c>
      <c r="DY439" s="405">
        <v>0</v>
      </c>
      <c r="DZ439" s="405">
        <v>0</v>
      </c>
      <c r="EA439" s="405">
        <v>0</v>
      </c>
      <c r="EB439" s="406">
        <f>CN439+CQ439+CT439+CW439+CZ439+DC439+DF439+DI439+DL439+DO439+DR439+DU439</f>
        <v>0</v>
      </c>
      <c r="EC439" s="406">
        <f>CO439+CR439+CU439+CX439+DA439+DD439+DG439+DJ439+DM439+DP439+DS439+DV439</f>
        <v>0</v>
      </c>
      <c r="ED439" s="407">
        <v>0</v>
      </c>
      <c r="EE439" s="407">
        <v>0</v>
      </c>
      <c r="EF439" s="407">
        <v>0</v>
      </c>
      <c r="EG439" s="407">
        <v>0</v>
      </c>
      <c r="EH439" s="407">
        <v>0</v>
      </c>
      <c r="EI439" s="407">
        <v>0</v>
      </c>
      <c r="EJ439" s="407">
        <v>0</v>
      </c>
      <c r="EK439" s="396">
        <f t="shared" si="20"/>
        <v>0</v>
      </c>
      <c r="EL439" s="396">
        <f t="shared" si="21"/>
        <v>0</v>
      </c>
      <c r="EM439" s="408">
        <f t="shared" si="22"/>
        <v>0</v>
      </c>
      <c r="EN439" s="405">
        <v>0</v>
      </c>
      <c r="EO439" s="405">
        <v>0</v>
      </c>
      <c r="EP439" s="81"/>
    </row>
    <row r="440" spans="1:146" x14ac:dyDescent="0.35">
      <c r="A440" s="81"/>
      <c r="B440" s="81"/>
      <c r="C440" s="81"/>
      <c r="D440" s="81"/>
      <c r="E440" s="81"/>
      <c r="F440" s="81"/>
      <c r="G440" s="81"/>
      <c r="H440" s="81"/>
      <c r="I440" s="81"/>
      <c r="J440" s="81"/>
      <c r="K440" s="81"/>
      <c r="L440" s="81"/>
      <c r="M440" s="81"/>
      <c r="N440" s="81"/>
      <c r="O440" s="81"/>
      <c r="P440" s="81"/>
      <c r="Q440" s="81"/>
      <c r="R440" s="81"/>
      <c r="S440" s="81"/>
      <c r="T440" s="81"/>
      <c r="U440" s="81"/>
      <c r="V440" s="404"/>
      <c r="W440" s="405">
        <v>0</v>
      </c>
      <c r="X440" s="405">
        <v>0</v>
      </c>
      <c r="Y440" s="404"/>
      <c r="Z440" s="405">
        <v>0</v>
      </c>
      <c r="AA440" s="405">
        <v>0</v>
      </c>
      <c r="AB440" s="404"/>
      <c r="AC440" s="405">
        <v>0</v>
      </c>
      <c r="AD440" s="405">
        <v>0</v>
      </c>
      <c r="AE440" s="404"/>
      <c r="AF440" s="405">
        <v>0</v>
      </c>
      <c r="AG440" s="405">
        <v>0</v>
      </c>
      <c r="AH440" s="404"/>
      <c r="AI440" s="405">
        <v>0</v>
      </c>
      <c r="AJ440" s="405">
        <v>0</v>
      </c>
      <c r="AK440" s="404"/>
      <c r="AL440" s="405">
        <v>0</v>
      </c>
      <c r="AM440" s="405">
        <v>0</v>
      </c>
      <c r="AN440" s="404"/>
      <c r="AO440" s="405">
        <v>0</v>
      </c>
      <c r="AP440" s="405">
        <v>0</v>
      </c>
      <c r="AQ440" s="404"/>
      <c r="AR440" s="405">
        <v>0</v>
      </c>
      <c r="AS440" s="405">
        <v>0</v>
      </c>
      <c r="AT440" s="404"/>
      <c r="AU440" s="405">
        <v>0</v>
      </c>
      <c r="AV440" s="405">
        <v>0</v>
      </c>
      <c r="AW440" s="404"/>
      <c r="AX440" s="405">
        <v>0</v>
      </c>
      <c r="AY440" s="405">
        <v>0</v>
      </c>
      <c r="AZ440" s="404"/>
      <c r="BA440" s="405">
        <v>0</v>
      </c>
      <c r="BB440" s="405">
        <v>0</v>
      </c>
      <c r="BC440" s="404"/>
      <c r="BD440" s="405">
        <v>0</v>
      </c>
      <c r="BE440" s="405">
        <v>0</v>
      </c>
      <c r="BF440" s="404"/>
      <c r="BG440" s="405">
        <v>0</v>
      </c>
      <c r="BH440" s="405">
        <v>0</v>
      </c>
      <c r="BI440" s="404"/>
      <c r="BJ440" s="405">
        <v>0</v>
      </c>
      <c r="BK440" s="405">
        <v>0</v>
      </c>
      <c r="BL440" s="404"/>
      <c r="BM440" s="405">
        <v>0</v>
      </c>
      <c r="BN440" s="405">
        <v>0</v>
      </c>
      <c r="BO440" s="404"/>
      <c r="BP440" s="405">
        <v>0</v>
      </c>
      <c r="BQ440" s="405">
        <v>0</v>
      </c>
      <c r="BR440" s="404"/>
      <c r="BS440" s="405">
        <v>0</v>
      </c>
      <c r="BT440" s="405">
        <v>0</v>
      </c>
      <c r="BU440" s="404"/>
      <c r="BV440" s="405">
        <v>0</v>
      </c>
      <c r="BW440" s="405">
        <v>0</v>
      </c>
      <c r="BX440" s="404"/>
      <c r="BY440" s="405">
        <v>0</v>
      </c>
      <c r="BZ440" s="405">
        <v>0</v>
      </c>
      <c r="CA440" s="404"/>
      <c r="CB440" s="405">
        <v>0</v>
      </c>
      <c r="CC440" s="405">
        <v>0</v>
      </c>
      <c r="CD440" s="404"/>
      <c r="CE440" s="405">
        <v>0</v>
      </c>
      <c r="CF440" s="405">
        <v>0</v>
      </c>
      <c r="CG440" s="404"/>
      <c r="CH440" s="405">
        <v>0</v>
      </c>
      <c r="CI440" s="405">
        <v>0</v>
      </c>
      <c r="CJ440" s="404"/>
      <c r="CK440" s="405">
        <v>0</v>
      </c>
      <c r="CL440" s="405">
        <v>0</v>
      </c>
      <c r="CM440" s="404"/>
      <c r="CN440" s="405">
        <v>0</v>
      </c>
      <c r="CO440" s="405">
        <v>0</v>
      </c>
      <c r="CP440" s="404"/>
      <c r="CQ440" s="405">
        <v>0</v>
      </c>
      <c r="CR440" s="405">
        <v>0</v>
      </c>
      <c r="CS440" s="404"/>
      <c r="CT440" s="405">
        <v>0</v>
      </c>
      <c r="CU440" s="405">
        <v>0</v>
      </c>
      <c r="CV440" s="404"/>
      <c r="CW440" s="405">
        <v>0</v>
      </c>
      <c r="CX440" s="405">
        <v>0</v>
      </c>
      <c r="CY440" s="404"/>
      <c r="CZ440" s="405">
        <v>0</v>
      </c>
      <c r="DA440" s="405">
        <v>0</v>
      </c>
      <c r="DB440" s="404"/>
      <c r="DC440" s="405">
        <v>0</v>
      </c>
      <c r="DD440" s="405">
        <v>0</v>
      </c>
      <c r="DE440" s="404"/>
      <c r="DF440" s="405">
        <v>0</v>
      </c>
      <c r="DG440" s="405">
        <v>0</v>
      </c>
      <c r="DH440" s="404"/>
      <c r="DI440" s="405">
        <v>0</v>
      </c>
      <c r="DJ440" s="405">
        <v>0</v>
      </c>
      <c r="DK440" s="404"/>
      <c r="DL440" s="405">
        <v>0</v>
      </c>
      <c r="DM440" s="405">
        <v>0</v>
      </c>
      <c r="DN440" s="404"/>
      <c r="DO440" s="405">
        <v>0</v>
      </c>
      <c r="DP440" s="405">
        <v>0</v>
      </c>
      <c r="DQ440" s="404"/>
      <c r="DR440" s="405">
        <v>0</v>
      </c>
      <c r="DS440" s="405">
        <v>0</v>
      </c>
      <c r="DT440" s="404"/>
      <c r="DU440" s="405">
        <v>0</v>
      </c>
      <c r="DV440" s="405">
        <v>0</v>
      </c>
      <c r="DW440" s="406">
        <f>W440+Z440+AC440+AF440+AI440+AL440+AO440+AR440+AU440+AX440+BA440+BD440+BG440+BJ440+BM440+BP440+BS440+BV440+BY440+CB440+CE440+CH440+CK440</f>
        <v>0</v>
      </c>
      <c r="DX440" s="406">
        <f>X440+AA440+AD440+AG440+AJ440+AM440+AP440+AS440+AV440+AY440+BB440+BE440+BH440+BK440+BN440+BQ440+BT440+BW440+BZ440+CC440+CF440+CI440+CL440</f>
        <v>0</v>
      </c>
      <c r="DY440" s="405">
        <v>0</v>
      </c>
      <c r="DZ440" s="405">
        <v>0</v>
      </c>
      <c r="EA440" s="405">
        <v>0</v>
      </c>
      <c r="EB440" s="406">
        <f>CN440+CQ440+CT440+CW440+CZ440+DC440+DF440+DI440+DL440+DO440+DR440+DU440</f>
        <v>0</v>
      </c>
      <c r="EC440" s="406">
        <f>CO440+CR440+CU440+CX440+DA440+DD440+DG440+DJ440+DM440+DP440+DS440+DV440</f>
        <v>0</v>
      </c>
      <c r="ED440" s="407">
        <v>0</v>
      </c>
      <c r="EE440" s="407">
        <v>0</v>
      </c>
      <c r="EF440" s="407">
        <v>0</v>
      </c>
      <c r="EG440" s="407">
        <v>0</v>
      </c>
      <c r="EH440" s="407">
        <v>0</v>
      </c>
      <c r="EI440" s="407">
        <v>0</v>
      </c>
      <c r="EJ440" s="407">
        <v>0</v>
      </c>
      <c r="EK440" s="396">
        <f t="shared" si="20"/>
        <v>0</v>
      </c>
      <c r="EL440" s="396">
        <f t="shared" si="21"/>
        <v>0</v>
      </c>
      <c r="EM440" s="408">
        <f t="shared" si="22"/>
        <v>0</v>
      </c>
      <c r="EN440" s="405">
        <v>0</v>
      </c>
      <c r="EO440" s="405">
        <v>0</v>
      </c>
      <c r="EP440" s="81"/>
    </row>
    <row r="441" spans="1:146" x14ac:dyDescent="0.35">
      <c r="A441" s="81"/>
      <c r="B441" s="81"/>
      <c r="C441" s="81"/>
      <c r="D441" s="81"/>
      <c r="E441" s="81"/>
      <c r="F441" s="81"/>
      <c r="G441" s="81"/>
      <c r="H441" s="81"/>
      <c r="I441" s="81"/>
      <c r="J441" s="81"/>
      <c r="K441" s="81"/>
      <c r="L441" s="81"/>
      <c r="M441" s="81"/>
      <c r="N441" s="81"/>
      <c r="O441" s="81"/>
      <c r="P441" s="81"/>
      <c r="Q441" s="81"/>
      <c r="R441" s="81"/>
      <c r="S441" s="81"/>
      <c r="T441" s="81"/>
      <c r="U441" s="81"/>
      <c r="V441" s="404"/>
      <c r="W441" s="405">
        <v>0</v>
      </c>
      <c r="X441" s="405">
        <v>0</v>
      </c>
      <c r="Y441" s="404"/>
      <c r="Z441" s="405">
        <v>0</v>
      </c>
      <c r="AA441" s="405">
        <v>0</v>
      </c>
      <c r="AB441" s="404"/>
      <c r="AC441" s="405">
        <v>0</v>
      </c>
      <c r="AD441" s="405">
        <v>0</v>
      </c>
      <c r="AE441" s="404"/>
      <c r="AF441" s="405">
        <v>0</v>
      </c>
      <c r="AG441" s="405">
        <v>0</v>
      </c>
      <c r="AH441" s="404"/>
      <c r="AI441" s="405">
        <v>0</v>
      </c>
      <c r="AJ441" s="405">
        <v>0</v>
      </c>
      <c r="AK441" s="404"/>
      <c r="AL441" s="405">
        <v>0</v>
      </c>
      <c r="AM441" s="405">
        <v>0</v>
      </c>
      <c r="AN441" s="404"/>
      <c r="AO441" s="405">
        <v>0</v>
      </c>
      <c r="AP441" s="405">
        <v>0</v>
      </c>
      <c r="AQ441" s="404"/>
      <c r="AR441" s="405">
        <v>0</v>
      </c>
      <c r="AS441" s="405">
        <v>0</v>
      </c>
      <c r="AT441" s="404"/>
      <c r="AU441" s="405">
        <v>0</v>
      </c>
      <c r="AV441" s="405">
        <v>0</v>
      </c>
      <c r="AW441" s="404"/>
      <c r="AX441" s="405">
        <v>0</v>
      </c>
      <c r="AY441" s="405">
        <v>0</v>
      </c>
      <c r="AZ441" s="404"/>
      <c r="BA441" s="405">
        <v>0</v>
      </c>
      <c r="BB441" s="405">
        <v>0</v>
      </c>
      <c r="BC441" s="404"/>
      <c r="BD441" s="405">
        <v>0</v>
      </c>
      <c r="BE441" s="405">
        <v>0</v>
      </c>
      <c r="BF441" s="404"/>
      <c r="BG441" s="405">
        <v>0</v>
      </c>
      <c r="BH441" s="405">
        <v>0</v>
      </c>
      <c r="BI441" s="404"/>
      <c r="BJ441" s="405">
        <v>0</v>
      </c>
      <c r="BK441" s="405">
        <v>0</v>
      </c>
      <c r="BL441" s="404"/>
      <c r="BM441" s="405">
        <v>0</v>
      </c>
      <c r="BN441" s="405">
        <v>0</v>
      </c>
      <c r="BO441" s="404"/>
      <c r="BP441" s="405">
        <v>0</v>
      </c>
      <c r="BQ441" s="405">
        <v>0</v>
      </c>
      <c r="BR441" s="404"/>
      <c r="BS441" s="405">
        <v>0</v>
      </c>
      <c r="BT441" s="405">
        <v>0</v>
      </c>
      <c r="BU441" s="404"/>
      <c r="BV441" s="405">
        <v>0</v>
      </c>
      <c r="BW441" s="405">
        <v>0</v>
      </c>
      <c r="BX441" s="404"/>
      <c r="BY441" s="405">
        <v>0</v>
      </c>
      <c r="BZ441" s="405">
        <v>0</v>
      </c>
      <c r="CA441" s="404"/>
      <c r="CB441" s="405">
        <v>0</v>
      </c>
      <c r="CC441" s="405">
        <v>0</v>
      </c>
      <c r="CD441" s="404"/>
      <c r="CE441" s="405">
        <v>0</v>
      </c>
      <c r="CF441" s="405">
        <v>0</v>
      </c>
      <c r="CG441" s="404"/>
      <c r="CH441" s="405">
        <v>0</v>
      </c>
      <c r="CI441" s="405">
        <v>0</v>
      </c>
      <c r="CJ441" s="404"/>
      <c r="CK441" s="405">
        <v>0</v>
      </c>
      <c r="CL441" s="405">
        <v>0</v>
      </c>
      <c r="CM441" s="404"/>
      <c r="CN441" s="405">
        <v>0</v>
      </c>
      <c r="CO441" s="405">
        <v>0</v>
      </c>
      <c r="CP441" s="404"/>
      <c r="CQ441" s="405">
        <v>0</v>
      </c>
      <c r="CR441" s="405">
        <v>0</v>
      </c>
      <c r="CS441" s="404"/>
      <c r="CT441" s="405">
        <v>0</v>
      </c>
      <c r="CU441" s="405">
        <v>0</v>
      </c>
      <c r="CV441" s="404"/>
      <c r="CW441" s="405">
        <v>0</v>
      </c>
      <c r="CX441" s="405">
        <v>0</v>
      </c>
      <c r="CY441" s="404"/>
      <c r="CZ441" s="405">
        <v>0</v>
      </c>
      <c r="DA441" s="405">
        <v>0</v>
      </c>
      <c r="DB441" s="404"/>
      <c r="DC441" s="405">
        <v>0</v>
      </c>
      <c r="DD441" s="405">
        <v>0</v>
      </c>
      <c r="DE441" s="404"/>
      <c r="DF441" s="405">
        <v>0</v>
      </c>
      <c r="DG441" s="405">
        <v>0</v>
      </c>
      <c r="DH441" s="404"/>
      <c r="DI441" s="405">
        <v>0</v>
      </c>
      <c r="DJ441" s="405">
        <v>0</v>
      </c>
      <c r="DK441" s="404"/>
      <c r="DL441" s="405">
        <v>0</v>
      </c>
      <c r="DM441" s="405">
        <v>0</v>
      </c>
      <c r="DN441" s="404"/>
      <c r="DO441" s="405">
        <v>0</v>
      </c>
      <c r="DP441" s="405">
        <v>0</v>
      </c>
      <c r="DQ441" s="404"/>
      <c r="DR441" s="405">
        <v>0</v>
      </c>
      <c r="DS441" s="405">
        <v>0</v>
      </c>
      <c r="DT441" s="404"/>
      <c r="DU441" s="405">
        <v>0</v>
      </c>
      <c r="DV441" s="405">
        <v>0</v>
      </c>
      <c r="DW441" s="406">
        <f>W441+Z441+AC441+AF441+AI441+AL441+AO441+AR441+AU441+AX441+BA441+BD441+BG441+BJ441+BM441+BP441+BS441+BV441+BY441+CB441+CE441+CH441+CK441</f>
        <v>0</v>
      </c>
      <c r="DX441" s="406">
        <f>X441+AA441+AD441+AG441+AJ441+AM441+AP441+AS441+AV441+AY441+BB441+BE441+BH441+BK441+BN441+BQ441+BT441+BW441+BZ441+CC441+CF441+CI441+CL441</f>
        <v>0</v>
      </c>
      <c r="DY441" s="405">
        <v>0</v>
      </c>
      <c r="DZ441" s="405">
        <v>0</v>
      </c>
      <c r="EA441" s="405">
        <v>0</v>
      </c>
      <c r="EB441" s="406">
        <f>CN441+CQ441+CT441+CW441+CZ441+DC441+DF441+DI441+DL441+DO441+DR441+DU441</f>
        <v>0</v>
      </c>
      <c r="EC441" s="406">
        <f>CO441+CR441+CU441+CX441+DA441+DD441+DG441+DJ441+DM441+DP441+DS441+DV441</f>
        <v>0</v>
      </c>
      <c r="ED441" s="407">
        <v>0</v>
      </c>
      <c r="EE441" s="407">
        <v>0</v>
      </c>
      <c r="EF441" s="407">
        <v>0</v>
      </c>
      <c r="EG441" s="407">
        <v>0</v>
      </c>
      <c r="EH441" s="407">
        <v>0</v>
      </c>
      <c r="EI441" s="407">
        <v>0</v>
      </c>
      <c r="EJ441" s="407">
        <v>0</v>
      </c>
      <c r="EK441" s="396">
        <f t="shared" si="20"/>
        <v>0</v>
      </c>
      <c r="EL441" s="396">
        <f t="shared" si="21"/>
        <v>0</v>
      </c>
      <c r="EM441" s="408">
        <f t="shared" si="22"/>
        <v>0</v>
      </c>
      <c r="EN441" s="405">
        <v>0</v>
      </c>
      <c r="EO441" s="405">
        <v>0</v>
      </c>
      <c r="EP441" s="81"/>
    </row>
    <row r="442" spans="1:146" x14ac:dyDescent="0.35">
      <c r="A442" s="81"/>
      <c r="B442" s="81"/>
      <c r="C442" s="81"/>
      <c r="D442" s="81"/>
      <c r="E442" s="81"/>
      <c r="F442" s="81"/>
      <c r="G442" s="81"/>
      <c r="H442" s="81"/>
      <c r="I442" s="81"/>
      <c r="J442" s="81"/>
      <c r="K442" s="81"/>
      <c r="L442" s="81"/>
      <c r="M442" s="81"/>
      <c r="N442" s="81"/>
      <c r="O442" s="81"/>
      <c r="P442" s="81"/>
      <c r="Q442" s="81"/>
      <c r="R442" s="81"/>
      <c r="S442" s="81"/>
      <c r="T442" s="81"/>
      <c r="U442" s="81"/>
      <c r="V442" s="404"/>
      <c r="W442" s="405">
        <v>0</v>
      </c>
      <c r="X442" s="405">
        <v>0</v>
      </c>
      <c r="Y442" s="404"/>
      <c r="Z442" s="405">
        <v>0</v>
      </c>
      <c r="AA442" s="405">
        <v>0</v>
      </c>
      <c r="AB442" s="404"/>
      <c r="AC442" s="405">
        <v>0</v>
      </c>
      <c r="AD442" s="405">
        <v>0</v>
      </c>
      <c r="AE442" s="404"/>
      <c r="AF442" s="405">
        <v>0</v>
      </c>
      <c r="AG442" s="405">
        <v>0</v>
      </c>
      <c r="AH442" s="404"/>
      <c r="AI442" s="405">
        <v>0</v>
      </c>
      <c r="AJ442" s="405">
        <v>0</v>
      </c>
      <c r="AK442" s="404"/>
      <c r="AL442" s="405">
        <v>0</v>
      </c>
      <c r="AM442" s="405">
        <v>0</v>
      </c>
      <c r="AN442" s="404"/>
      <c r="AO442" s="405">
        <v>0</v>
      </c>
      <c r="AP442" s="405">
        <v>0</v>
      </c>
      <c r="AQ442" s="404"/>
      <c r="AR442" s="405">
        <v>0</v>
      </c>
      <c r="AS442" s="405">
        <v>0</v>
      </c>
      <c r="AT442" s="404"/>
      <c r="AU442" s="405">
        <v>0</v>
      </c>
      <c r="AV442" s="405">
        <v>0</v>
      </c>
      <c r="AW442" s="404"/>
      <c r="AX442" s="405">
        <v>0</v>
      </c>
      <c r="AY442" s="405">
        <v>0</v>
      </c>
      <c r="AZ442" s="404"/>
      <c r="BA442" s="405">
        <v>0</v>
      </c>
      <c r="BB442" s="405">
        <v>0</v>
      </c>
      <c r="BC442" s="404"/>
      <c r="BD442" s="405">
        <v>0</v>
      </c>
      <c r="BE442" s="405">
        <v>0</v>
      </c>
      <c r="BF442" s="404"/>
      <c r="BG442" s="405">
        <v>0</v>
      </c>
      <c r="BH442" s="405">
        <v>0</v>
      </c>
      <c r="BI442" s="404"/>
      <c r="BJ442" s="405">
        <v>0</v>
      </c>
      <c r="BK442" s="405">
        <v>0</v>
      </c>
      <c r="BL442" s="404"/>
      <c r="BM442" s="405">
        <v>0</v>
      </c>
      <c r="BN442" s="405">
        <v>0</v>
      </c>
      <c r="BO442" s="404"/>
      <c r="BP442" s="405">
        <v>0</v>
      </c>
      <c r="BQ442" s="405">
        <v>0</v>
      </c>
      <c r="BR442" s="404"/>
      <c r="BS442" s="405">
        <v>0</v>
      </c>
      <c r="BT442" s="405">
        <v>0</v>
      </c>
      <c r="BU442" s="404"/>
      <c r="BV442" s="405">
        <v>0</v>
      </c>
      <c r="BW442" s="405">
        <v>0</v>
      </c>
      <c r="BX442" s="404"/>
      <c r="BY442" s="405">
        <v>0</v>
      </c>
      <c r="BZ442" s="405">
        <v>0</v>
      </c>
      <c r="CA442" s="404"/>
      <c r="CB442" s="405">
        <v>0</v>
      </c>
      <c r="CC442" s="405">
        <v>0</v>
      </c>
      <c r="CD442" s="404"/>
      <c r="CE442" s="405">
        <v>0</v>
      </c>
      <c r="CF442" s="405">
        <v>0</v>
      </c>
      <c r="CG442" s="404"/>
      <c r="CH442" s="405">
        <v>0</v>
      </c>
      <c r="CI442" s="405">
        <v>0</v>
      </c>
      <c r="CJ442" s="404"/>
      <c r="CK442" s="405">
        <v>0</v>
      </c>
      <c r="CL442" s="405">
        <v>0</v>
      </c>
      <c r="CM442" s="404"/>
      <c r="CN442" s="405">
        <v>0</v>
      </c>
      <c r="CO442" s="405">
        <v>0</v>
      </c>
      <c r="CP442" s="404"/>
      <c r="CQ442" s="405">
        <v>0</v>
      </c>
      <c r="CR442" s="405">
        <v>0</v>
      </c>
      <c r="CS442" s="404"/>
      <c r="CT442" s="405">
        <v>0</v>
      </c>
      <c r="CU442" s="405">
        <v>0</v>
      </c>
      <c r="CV442" s="404"/>
      <c r="CW442" s="405">
        <v>0</v>
      </c>
      <c r="CX442" s="405">
        <v>0</v>
      </c>
      <c r="CY442" s="404"/>
      <c r="CZ442" s="405">
        <v>0</v>
      </c>
      <c r="DA442" s="405">
        <v>0</v>
      </c>
      <c r="DB442" s="404"/>
      <c r="DC442" s="405">
        <v>0</v>
      </c>
      <c r="DD442" s="405">
        <v>0</v>
      </c>
      <c r="DE442" s="404"/>
      <c r="DF442" s="405">
        <v>0</v>
      </c>
      <c r="DG442" s="405">
        <v>0</v>
      </c>
      <c r="DH442" s="404"/>
      <c r="DI442" s="405">
        <v>0</v>
      </c>
      <c r="DJ442" s="405">
        <v>0</v>
      </c>
      <c r="DK442" s="404"/>
      <c r="DL442" s="405">
        <v>0</v>
      </c>
      <c r="DM442" s="405">
        <v>0</v>
      </c>
      <c r="DN442" s="404"/>
      <c r="DO442" s="405">
        <v>0</v>
      </c>
      <c r="DP442" s="405">
        <v>0</v>
      </c>
      <c r="DQ442" s="404"/>
      <c r="DR442" s="405">
        <v>0</v>
      </c>
      <c r="DS442" s="405">
        <v>0</v>
      </c>
      <c r="DT442" s="404"/>
      <c r="DU442" s="405">
        <v>0</v>
      </c>
      <c r="DV442" s="405">
        <v>0</v>
      </c>
      <c r="DW442" s="406">
        <f>W442+Z442+AC442+AF442+AI442+AL442+AO442+AR442+AU442+AX442+BA442+BD442+BG442+BJ442+BM442+BP442+BS442+BV442+BY442+CB442+CE442+CH442+CK442</f>
        <v>0</v>
      </c>
      <c r="DX442" s="406">
        <f>X442+AA442+AD442+AG442+AJ442+AM442+AP442+AS442+AV442+AY442+BB442+BE442+BH442+BK442+BN442+BQ442+BT442+BW442+BZ442+CC442+CF442+CI442+CL442</f>
        <v>0</v>
      </c>
      <c r="DY442" s="405">
        <v>0</v>
      </c>
      <c r="DZ442" s="405">
        <v>0</v>
      </c>
      <c r="EA442" s="405">
        <v>0</v>
      </c>
      <c r="EB442" s="406">
        <f>CN442+CQ442+CT442+CW442+CZ442+DC442+DF442+DI442+DL442+DO442+DR442+DU442</f>
        <v>0</v>
      </c>
      <c r="EC442" s="406">
        <f>CO442+CR442+CU442+CX442+DA442+DD442+DG442+DJ442+DM442+DP442+DS442+DV442</f>
        <v>0</v>
      </c>
      <c r="ED442" s="407">
        <v>0</v>
      </c>
      <c r="EE442" s="407">
        <v>0</v>
      </c>
      <c r="EF442" s="407">
        <v>0</v>
      </c>
      <c r="EG442" s="407">
        <v>0</v>
      </c>
      <c r="EH442" s="407">
        <v>0</v>
      </c>
      <c r="EI442" s="407">
        <v>0</v>
      </c>
      <c r="EJ442" s="407">
        <v>0</v>
      </c>
      <c r="EK442" s="396">
        <f t="shared" si="20"/>
        <v>0</v>
      </c>
      <c r="EL442" s="396">
        <f t="shared" si="21"/>
        <v>0</v>
      </c>
      <c r="EM442" s="408">
        <f t="shared" si="22"/>
        <v>0</v>
      </c>
      <c r="EN442" s="405">
        <v>0</v>
      </c>
      <c r="EO442" s="405">
        <v>0</v>
      </c>
      <c r="EP442" s="81"/>
    </row>
    <row r="443" spans="1:146" x14ac:dyDescent="0.35">
      <c r="A443" s="81"/>
      <c r="B443" s="81"/>
      <c r="C443" s="81"/>
      <c r="D443" s="81"/>
      <c r="E443" s="81"/>
      <c r="F443" s="81"/>
      <c r="G443" s="81"/>
      <c r="H443" s="81"/>
      <c r="I443" s="81"/>
      <c r="J443" s="81"/>
      <c r="K443" s="81"/>
      <c r="L443" s="81"/>
      <c r="M443" s="81"/>
      <c r="N443" s="81"/>
      <c r="O443" s="81"/>
      <c r="P443" s="81"/>
      <c r="Q443" s="81"/>
      <c r="R443" s="81"/>
      <c r="S443" s="81"/>
      <c r="T443" s="81"/>
      <c r="U443" s="81"/>
      <c r="V443" s="404"/>
      <c r="W443" s="405">
        <v>0</v>
      </c>
      <c r="X443" s="405">
        <v>0</v>
      </c>
      <c r="Y443" s="404"/>
      <c r="Z443" s="405">
        <v>0</v>
      </c>
      <c r="AA443" s="405">
        <v>0</v>
      </c>
      <c r="AB443" s="404"/>
      <c r="AC443" s="405">
        <v>0</v>
      </c>
      <c r="AD443" s="405">
        <v>0</v>
      </c>
      <c r="AE443" s="404"/>
      <c r="AF443" s="405">
        <v>0</v>
      </c>
      <c r="AG443" s="405">
        <v>0</v>
      </c>
      <c r="AH443" s="404"/>
      <c r="AI443" s="405">
        <v>0</v>
      </c>
      <c r="AJ443" s="405">
        <v>0</v>
      </c>
      <c r="AK443" s="404"/>
      <c r="AL443" s="405">
        <v>0</v>
      </c>
      <c r="AM443" s="405">
        <v>0</v>
      </c>
      <c r="AN443" s="404"/>
      <c r="AO443" s="405">
        <v>0</v>
      </c>
      <c r="AP443" s="405">
        <v>0</v>
      </c>
      <c r="AQ443" s="404"/>
      <c r="AR443" s="405">
        <v>0</v>
      </c>
      <c r="AS443" s="405">
        <v>0</v>
      </c>
      <c r="AT443" s="404"/>
      <c r="AU443" s="405">
        <v>0</v>
      </c>
      <c r="AV443" s="405">
        <v>0</v>
      </c>
      <c r="AW443" s="404"/>
      <c r="AX443" s="405">
        <v>0</v>
      </c>
      <c r="AY443" s="405">
        <v>0</v>
      </c>
      <c r="AZ443" s="404"/>
      <c r="BA443" s="405">
        <v>0</v>
      </c>
      <c r="BB443" s="405">
        <v>0</v>
      </c>
      <c r="BC443" s="404"/>
      <c r="BD443" s="405">
        <v>0</v>
      </c>
      <c r="BE443" s="405">
        <v>0</v>
      </c>
      <c r="BF443" s="404"/>
      <c r="BG443" s="405">
        <v>0</v>
      </c>
      <c r="BH443" s="405">
        <v>0</v>
      </c>
      <c r="BI443" s="404"/>
      <c r="BJ443" s="405">
        <v>0</v>
      </c>
      <c r="BK443" s="405">
        <v>0</v>
      </c>
      <c r="BL443" s="404"/>
      <c r="BM443" s="405">
        <v>0</v>
      </c>
      <c r="BN443" s="405">
        <v>0</v>
      </c>
      <c r="BO443" s="404"/>
      <c r="BP443" s="405">
        <v>0</v>
      </c>
      <c r="BQ443" s="405">
        <v>0</v>
      </c>
      <c r="BR443" s="404"/>
      <c r="BS443" s="405">
        <v>0</v>
      </c>
      <c r="BT443" s="405">
        <v>0</v>
      </c>
      <c r="BU443" s="404"/>
      <c r="BV443" s="405">
        <v>0</v>
      </c>
      <c r="BW443" s="405">
        <v>0</v>
      </c>
      <c r="BX443" s="404"/>
      <c r="BY443" s="405">
        <v>0</v>
      </c>
      <c r="BZ443" s="405">
        <v>0</v>
      </c>
      <c r="CA443" s="404"/>
      <c r="CB443" s="405">
        <v>0</v>
      </c>
      <c r="CC443" s="405">
        <v>0</v>
      </c>
      <c r="CD443" s="404"/>
      <c r="CE443" s="405">
        <v>0</v>
      </c>
      <c r="CF443" s="405">
        <v>0</v>
      </c>
      <c r="CG443" s="404"/>
      <c r="CH443" s="405">
        <v>0</v>
      </c>
      <c r="CI443" s="405">
        <v>0</v>
      </c>
      <c r="CJ443" s="404"/>
      <c r="CK443" s="405">
        <v>0</v>
      </c>
      <c r="CL443" s="405">
        <v>0</v>
      </c>
      <c r="CM443" s="404"/>
      <c r="CN443" s="405">
        <v>0</v>
      </c>
      <c r="CO443" s="405">
        <v>0</v>
      </c>
      <c r="CP443" s="404"/>
      <c r="CQ443" s="405">
        <v>0</v>
      </c>
      <c r="CR443" s="405">
        <v>0</v>
      </c>
      <c r="CS443" s="404"/>
      <c r="CT443" s="405">
        <v>0</v>
      </c>
      <c r="CU443" s="405">
        <v>0</v>
      </c>
      <c r="CV443" s="404"/>
      <c r="CW443" s="405">
        <v>0</v>
      </c>
      <c r="CX443" s="405">
        <v>0</v>
      </c>
      <c r="CY443" s="404"/>
      <c r="CZ443" s="405">
        <v>0</v>
      </c>
      <c r="DA443" s="405">
        <v>0</v>
      </c>
      <c r="DB443" s="404"/>
      <c r="DC443" s="405">
        <v>0</v>
      </c>
      <c r="DD443" s="405">
        <v>0</v>
      </c>
      <c r="DE443" s="404"/>
      <c r="DF443" s="405">
        <v>0</v>
      </c>
      <c r="DG443" s="405">
        <v>0</v>
      </c>
      <c r="DH443" s="404"/>
      <c r="DI443" s="405">
        <v>0</v>
      </c>
      <c r="DJ443" s="405">
        <v>0</v>
      </c>
      <c r="DK443" s="404"/>
      <c r="DL443" s="405">
        <v>0</v>
      </c>
      <c r="DM443" s="405">
        <v>0</v>
      </c>
      <c r="DN443" s="404"/>
      <c r="DO443" s="405">
        <v>0</v>
      </c>
      <c r="DP443" s="405">
        <v>0</v>
      </c>
      <c r="DQ443" s="404"/>
      <c r="DR443" s="405">
        <v>0</v>
      </c>
      <c r="DS443" s="405">
        <v>0</v>
      </c>
      <c r="DT443" s="404"/>
      <c r="DU443" s="405">
        <v>0</v>
      </c>
      <c r="DV443" s="405">
        <v>0</v>
      </c>
      <c r="DW443" s="406">
        <f>W443+Z443+AC443+AF443+AI443+AL443+AO443+AR443+AU443+AX443+BA443+BD443+BG443+BJ443+BM443+BP443+BS443+BV443+BY443+CB443+CE443+CH443+CK443</f>
        <v>0</v>
      </c>
      <c r="DX443" s="406">
        <f>X443+AA443+AD443+AG443+AJ443+AM443+AP443+AS443+AV443+AY443+BB443+BE443+BH443+BK443+BN443+BQ443+BT443+BW443+BZ443+CC443+CF443+CI443+CL443</f>
        <v>0</v>
      </c>
      <c r="DY443" s="405">
        <v>0</v>
      </c>
      <c r="DZ443" s="405">
        <v>0</v>
      </c>
      <c r="EA443" s="405">
        <v>0</v>
      </c>
      <c r="EB443" s="406">
        <f>CN443+CQ443+CT443+CW443+CZ443+DC443+DF443+DI443+DL443+DO443+DR443+DU443</f>
        <v>0</v>
      </c>
      <c r="EC443" s="406">
        <f>CO443+CR443+CU443+CX443+DA443+DD443+DG443+DJ443+DM443+DP443+DS443+DV443</f>
        <v>0</v>
      </c>
      <c r="ED443" s="407">
        <v>0</v>
      </c>
      <c r="EE443" s="407">
        <v>0</v>
      </c>
      <c r="EF443" s="407">
        <v>0</v>
      </c>
      <c r="EG443" s="407">
        <v>0</v>
      </c>
      <c r="EH443" s="407">
        <v>0</v>
      </c>
      <c r="EI443" s="407">
        <v>0</v>
      </c>
      <c r="EJ443" s="407">
        <v>0</v>
      </c>
      <c r="EK443" s="396">
        <f t="shared" si="20"/>
        <v>0</v>
      </c>
      <c r="EL443" s="396">
        <f t="shared" si="21"/>
        <v>0</v>
      </c>
      <c r="EM443" s="408">
        <f t="shared" si="22"/>
        <v>0</v>
      </c>
      <c r="EN443" s="405">
        <v>0</v>
      </c>
      <c r="EO443" s="405">
        <v>0</v>
      </c>
      <c r="EP443" s="81"/>
    </row>
    <row r="444" spans="1:146" x14ac:dyDescent="0.35">
      <c r="A444" s="81"/>
      <c r="B444" s="81"/>
      <c r="C444" s="81"/>
      <c r="D444" s="81"/>
      <c r="E444" s="81"/>
      <c r="F444" s="81"/>
      <c r="G444" s="81"/>
      <c r="H444" s="81"/>
      <c r="I444" s="81"/>
      <c r="J444" s="81"/>
      <c r="K444" s="81"/>
      <c r="L444" s="81"/>
      <c r="M444" s="81"/>
      <c r="N444" s="81"/>
      <c r="O444" s="81"/>
      <c r="P444" s="81"/>
      <c r="Q444" s="81"/>
      <c r="R444" s="81"/>
      <c r="S444" s="81"/>
      <c r="T444" s="81"/>
      <c r="U444" s="81"/>
      <c r="V444" s="404"/>
      <c r="W444" s="405">
        <v>0</v>
      </c>
      <c r="X444" s="405">
        <v>0</v>
      </c>
      <c r="Y444" s="404"/>
      <c r="Z444" s="405">
        <v>0</v>
      </c>
      <c r="AA444" s="405">
        <v>0</v>
      </c>
      <c r="AB444" s="404"/>
      <c r="AC444" s="405">
        <v>0</v>
      </c>
      <c r="AD444" s="405">
        <v>0</v>
      </c>
      <c r="AE444" s="404"/>
      <c r="AF444" s="405">
        <v>0</v>
      </c>
      <c r="AG444" s="405">
        <v>0</v>
      </c>
      <c r="AH444" s="404"/>
      <c r="AI444" s="405">
        <v>0</v>
      </c>
      <c r="AJ444" s="405">
        <v>0</v>
      </c>
      <c r="AK444" s="404"/>
      <c r="AL444" s="405">
        <v>0</v>
      </c>
      <c r="AM444" s="405">
        <v>0</v>
      </c>
      <c r="AN444" s="404"/>
      <c r="AO444" s="405">
        <v>0</v>
      </c>
      <c r="AP444" s="405">
        <v>0</v>
      </c>
      <c r="AQ444" s="404"/>
      <c r="AR444" s="405">
        <v>0</v>
      </c>
      <c r="AS444" s="405">
        <v>0</v>
      </c>
      <c r="AT444" s="404"/>
      <c r="AU444" s="405">
        <v>0</v>
      </c>
      <c r="AV444" s="405">
        <v>0</v>
      </c>
      <c r="AW444" s="404"/>
      <c r="AX444" s="405">
        <v>0</v>
      </c>
      <c r="AY444" s="405">
        <v>0</v>
      </c>
      <c r="AZ444" s="404"/>
      <c r="BA444" s="405">
        <v>0</v>
      </c>
      <c r="BB444" s="405">
        <v>0</v>
      </c>
      <c r="BC444" s="404"/>
      <c r="BD444" s="405">
        <v>0</v>
      </c>
      <c r="BE444" s="405">
        <v>0</v>
      </c>
      <c r="BF444" s="404"/>
      <c r="BG444" s="405">
        <v>0</v>
      </c>
      <c r="BH444" s="405">
        <v>0</v>
      </c>
      <c r="BI444" s="404"/>
      <c r="BJ444" s="405">
        <v>0</v>
      </c>
      <c r="BK444" s="405">
        <v>0</v>
      </c>
      <c r="BL444" s="404"/>
      <c r="BM444" s="405">
        <v>0</v>
      </c>
      <c r="BN444" s="405">
        <v>0</v>
      </c>
      <c r="BO444" s="404"/>
      <c r="BP444" s="405">
        <v>0</v>
      </c>
      <c r="BQ444" s="405">
        <v>0</v>
      </c>
      <c r="BR444" s="404"/>
      <c r="BS444" s="405">
        <v>0</v>
      </c>
      <c r="BT444" s="405">
        <v>0</v>
      </c>
      <c r="BU444" s="404"/>
      <c r="BV444" s="405">
        <v>0</v>
      </c>
      <c r="BW444" s="405">
        <v>0</v>
      </c>
      <c r="BX444" s="404"/>
      <c r="BY444" s="405">
        <v>0</v>
      </c>
      <c r="BZ444" s="405">
        <v>0</v>
      </c>
      <c r="CA444" s="404"/>
      <c r="CB444" s="405">
        <v>0</v>
      </c>
      <c r="CC444" s="405">
        <v>0</v>
      </c>
      <c r="CD444" s="404"/>
      <c r="CE444" s="405">
        <v>0</v>
      </c>
      <c r="CF444" s="405">
        <v>0</v>
      </c>
      <c r="CG444" s="404"/>
      <c r="CH444" s="405">
        <v>0</v>
      </c>
      <c r="CI444" s="405">
        <v>0</v>
      </c>
      <c r="CJ444" s="404"/>
      <c r="CK444" s="405">
        <v>0</v>
      </c>
      <c r="CL444" s="405">
        <v>0</v>
      </c>
      <c r="CM444" s="404"/>
      <c r="CN444" s="405">
        <v>0</v>
      </c>
      <c r="CO444" s="405">
        <v>0</v>
      </c>
      <c r="CP444" s="404"/>
      <c r="CQ444" s="405">
        <v>0</v>
      </c>
      <c r="CR444" s="405">
        <v>0</v>
      </c>
      <c r="CS444" s="404"/>
      <c r="CT444" s="405">
        <v>0</v>
      </c>
      <c r="CU444" s="405">
        <v>0</v>
      </c>
      <c r="CV444" s="404"/>
      <c r="CW444" s="405">
        <v>0</v>
      </c>
      <c r="CX444" s="405">
        <v>0</v>
      </c>
      <c r="CY444" s="404"/>
      <c r="CZ444" s="405">
        <v>0</v>
      </c>
      <c r="DA444" s="405">
        <v>0</v>
      </c>
      <c r="DB444" s="404"/>
      <c r="DC444" s="405">
        <v>0</v>
      </c>
      <c r="DD444" s="405">
        <v>0</v>
      </c>
      <c r="DE444" s="404"/>
      <c r="DF444" s="405">
        <v>0</v>
      </c>
      <c r="DG444" s="405">
        <v>0</v>
      </c>
      <c r="DH444" s="404"/>
      <c r="DI444" s="405">
        <v>0</v>
      </c>
      <c r="DJ444" s="405">
        <v>0</v>
      </c>
      <c r="DK444" s="404"/>
      <c r="DL444" s="405">
        <v>0</v>
      </c>
      <c r="DM444" s="405">
        <v>0</v>
      </c>
      <c r="DN444" s="404"/>
      <c r="DO444" s="405">
        <v>0</v>
      </c>
      <c r="DP444" s="405">
        <v>0</v>
      </c>
      <c r="DQ444" s="404"/>
      <c r="DR444" s="405">
        <v>0</v>
      </c>
      <c r="DS444" s="405">
        <v>0</v>
      </c>
      <c r="DT444" s="404"/>
      <c r="DU444" s="405">
        <v>0</v>
      </c>
      <c r="DV444" s="405">
        <v>0</v>
      </c>
      <c r="DW444" s="406">
        <f>W444+Z444+AC444+AF444+AI444+AL444+AO444+AR444+AU444+AX444+BA444+BD444+BG444+BJ444+BM444+BP444+BS444+BV444+BY444+CB444+CE444+CH444+CK444</f>
        <v>0</v>
      </c>
      <c r="DX444" s="406">
        <f>X444+AA444+AD444+AG444+AJ444+AM444+AP444+AS444+AV444+AY444+BB444+BE444+BH444+BK444+BN444+BQ444+BT444+BW444+BZ444+CC444+CF444+CI444+CL444</f>
        <v>0</v>
      </c>
      <c r="DY444" s="405">
        <v>0</v>
      </c>
      <c r="DZ444" s="405">
        <v>0</v>
      </c>
      <c r="EA444" s="405">
        <v>0</v>
      </c>
      <c r="EB444" s="406">
        <f>CN444+CQ444+CT444+CW444+CZ444+DC444+DF444+DI444+DL444+DO444+DR444+DU444</f>
        <v>0</v>
      </c>
      <c r="EC444" s="406">
        <f>CO444+CR444+CU444+CX444+DA444+DD444+DG444+DJ444+DM444+DP444+DS444+DV444</f>
        <v>0</v>
      </c>
      <c r="ED444" s="407">
        <v>0</v>
      </c>
      <c r="EE444" s="407">
        <v>0</v>
      </c>
      <c r="EF444" s="407">
        <v>0</v>
      </c>
      <c r="EG444" s="407">
        <v>0</v>
      </c>
      <c r="EH444" s="407">
        <v>0</v>
      </c>
      <c r="EI444" s="407">
        <v>0</v>
      </c>
      <c r="EJ444" s="407">
        <v>0</v>
      </c>
      <c r="EK444" s="396">
        <f t="shared" si="20"/>
        <v>0</v>
      </c>
      <c r="EL444" s="396">
        <f t="shared" si="21"/>
        <v>0</v>
      </c>
      <c r="EM444" s="408">
        <f t="shared" si="22"/>
        <v>0</v>
      </c>
      <c r="EN444" s="405">
        <v>0</v>
      </c>
      <c r="EO444" s="405">
        <v>0</v>
      </c>
      <c r="EP444" s="81"/>
    </row>
    <row r="445" spans="1:146" x14ac:dyDescent="0.35">
      <c r="A445" s="81"/>
      <c r="B445" s="81"/>
      <c r="C445" s="81"/>
      <c r="D445" s="81"/>
      <c r="E445" s="81"/>
      <c r="F445" s="81"/>
      <c r="G445" s="81"/>
      <c r="H445" s="81"/>
      <c r="I445" s="81"/>
      <c r="J445" s="81"/>
      <c r="K445" s="81"/>
      <c r="L445" s="81"/>
      <c r="M445" s="81"/>
      <c r="N445" s="81"/>
      <c r="O445" s="81"/>
      <c r="P445" s="81"/>
      <c r="Q445" s="81"/>
      <c r="R445" s="81"/>
      <c r="S445" s="81"/>
      <c r="T445" s="81"/>
      <c r="U445" s="81"/>
      <c r="V445" s="404"/>
      <c r="W445" s="405">
        <v>0</v>
      </c>
      <c r="X445" s="405">
        <v>0</v>
      </c>
      <c r="Y445" s="404"/>
      <c r="Z445" s="405">
        <v>0</v>
      </c>
      <c r="AA445" s="405">
        <v>0</v>
      </c>
      <c r="AB445" s="404"/>
      <c r="AC445" s="405">
        <v>0</v>
      </c>
      <c r="AD445" s="405">
        <v>0</v>
      </c>
      <c r="AE445" s="404"/>
      <c r="AF445" s="405">
        <v>0</v>
      </c>
      <c r="AG445" s="405">
        <v>0</v>
      </c>
      <c r="AH445" s="404"/>
      <c r="AI445" s="405">
        <v>0</v>
      </c>
      <c r="AJ445" s="405">
        <v>0</v>
      </c>
      <c r="AK445" s="404"/>
      <c r="AL445" s="405">
        <v>0</v>
      </c>
      <c r="AM445" s="405">
        <v>0</v>
      </c>
      <c r="AN445" s="404"/>
      <c r="AO445" s="405">
        <v>0</v>
      </c>
      <c r="AP445" s="405">
        <v>0</v>
      </c>
      <c r="AQ445" s="404"/>
      <c r="AR445" s="405">
        <v>0</v>
      </c>
      <c r="AS445" s="405">
        <v>0</v>
      </c>
      <c r="AT445" s="404"/>
      <c r="AU445" s="405">
        <v>0</v>
      </c>
      <c r="AV445" s="405">
        <v>0</v>
      </c>
      <c r="AW445" s="404"/>
      <c r="AX445" s="405">
        <v>0</v>
      </c>
      <c r="AY445" s="405">
        <v>0</v>
      </c>
      <c r="AZ445" s="404"/>
      <c r="BA445" s="405">
        <v>0</v>
      </c>
      <c r="BB445" s="405">
        <v>0</v>
      </c>
      <c r="BC445" s="404"/>
      <c r="BD445" s="405">
        <v>0</v>
      </c>
      <c r="BE445" s="405">
        <v>0</v>
      </c>
      <c r="BF445" s="404"/>
      <c r="BG445" s="405">
        <v>0</v>
      </c>
      <c r="BH445" s="405">
        <v>0</v>
      </c>
      <c r="BI445" s="404"/>
      <c r="BJ445" s="405">
        <v>0</v>
      </c>
      <c r="BK445" s="405">
        <v>0</v>
      </c>
      <c r="BL445" s="404"/>
      <c r="BM445" s="405">
        <v>0</v>
      </c>
      <c r="BN445" s="405">
        <v>0</v>
      </c>
      <c r="BO445" s="404"/>
      <c r="BP445" s="405">
        <v>0</v>
      </c>
      <c r="BQ445" s="405">
        <v>0</v>
      </c>
      <c r="BR445" s="404"/>
      <c r="BS445" s="405">
        <v>0</v>
      </c>
      <c r="BT445" s="405">
        <v>0</v>
      </c>
      <c r="BU445" s="404"/>
      <c r="BV445" s="405">
        <v>0</v>
      </c>
      <c r="BW445" s="405">
        <v>0</v>
      </c>
      <c r="BX445" s="404"/>
      <c r="BY445" s="405">
        <v>0</v>
      </c>
      <c r="BZ445" s="405">
        <v>0</v>
      </c>
      <c r="CA445" s="404"/>
      <c r="CB445" s="405">
        <v>0</v>
      </c>
      <c r="CC445" s="405">
        <v>0</v>
      </c>
      <c r="CD445" s="404"/>
      <c r="CE445" s="405">
        <v>0</v>
      </c>
      <c r="CF445" s="405">
        <v>0</v>
      </c>
      <c r="CG445" s="404"/>
      <c r="CH445" s="405">
        <v>0</v>
      </c>
      <c r="CI445" s="405">
        <v>0</v>
      </c>
      <c r="CJ445" s="404"/>
      <c r="CK445" s="405">
        <v>0</v>
      </c>
      <c r="CL445" s="405">
        <v>0</v>
      </c>
      <c r="CM445" s="404"/>
      <c r="CN445" s="405">
        <v>0</v>
      </c>
      <c r="CO445" s="405">
        <v>0</v>
      </c>
      <c r="CP445" s="404"/>
      <c r="CQ445" s="405">
        <v>0</v>
      </c>
      <c r="CR445" s="405">
        <v>0</v>
      </c>
      <c r="CS445" s="404"/>
      <c r="CT445" s="405">
        <v>0</v>
      </c>
      <c r="CU445" s="405">
        <v>0</v>
      </c>
      <c r="CV445" s="404"/>
      <c r="CW445" s="405">
        <v>0</v>
      </c>
      <c r="CX445" s="405">
        <v>0</v>
      </c>
      <c r="CY445" s="404"/>
      <c r="CZ445" s="405">
        <v>0</v>
      </c>
      <c r="DA445" s="405">
        <v>0</v>
      </c>
      <c r="DB445" s="404"/>
      <c r="DC445" s="405">
        <v>0</v>
      </c>
      <c r="DD445" s="405">
        <v>0</v>
      </c>
      <c r="DE445" s="404"/>
      <c r="DF445" s="405">
        <v>0</v>
      </c>
      <c r="DG445" s="405">
        <v>0</v>
      </c>
      <c r="DH445" s="404"/>
      <c r="DI445" s="405">
        <v>0</v>
      </c>
      <c r="DJ445" s="405">
        <v>0</v>
      </c>
      <c r="DK445" s="404"/>
      <c r="DL445" s="405">
        <v>0</v>
      </c>
      <c r="DM445" s="405">
        <v>0</v>
      </c>
      <c r="DN445" s="404"/>
      <c r="DO445" s="405">
        <v>0</v>
      </c>
      <c r="DP445" s="405">
        <v>0</v>
      </c>
      <c r="DQ445" s="404"/>
      <c r="DR445" s="405">
        <v>0</v>
      </c>
      <c r="DS445" s="405">
        <v>0</v>
      </c>
      <c r="DT445" s="404"/>
      <c r="DU445" s="405">
        <v>0</v>
      </c>
      <c r="DV445" s="405">
        <v>0</v>
      </c>
      <c r="DW445" s="406">
        <f>W445+Z445+AC445+AF445+AI445+AL445+AO445+AR445+AU445+AX445+BA445+BD445+BG445+BJ445+BM445+BP445+BS445+BV445+BY445+CB445+CE445+CH445+CK445</f>
        <v>0</v>
      </c>
      <c r="DX445" s="406">
        <f>X445+AA445+AD445+AG445+AJ445+AM445+AP445+AS445+AV445+AY445+BB445+BE445+BH445+BK445+BN445+BQ445+BT445+BW445+BZ445+CC445+CF445+CI445+CL445</f>
        <v>0</v>
      </c>
      <c r="DY445" s="405">
        <v>0</v>
      </c>
      <c r="DZ445" s="405">
        <v>0</v>
      </c>
      <c r="EA445" s="405">
        <v>0</v>
      </c>
      <c r="EB445" s="406">
        <f>CN445+CQ445+CT445+CW445+CZ445+DC445+DF445+DI445+DL445+DO445+DR445+DU445</f>
        <v>0</v>
      </c>
      <c r="EC445" s="406">
        <f>CO445+CR445+CU445+CX445+DA445+DD445+DG445+DJ445+DM445+DP445+DS445+DV445</f>
        <v>0</v>
      </c>
      <c r="ED445" s="407">
        <v>0</v>
      </c>
      <c r="EE445" s="407">
        <v>0</v>
      </c>
      <c r="EF445" s="407">
        <v>0</v>
      </c>
      <c r="EG445" s="407">
        <v>0</v>
      </c>
      <c r="EH445" s="407">
        <v>0</v>
      </c>
      <c r="EI445" s="407">
        <v>0</v>
      </c>
      <c r="EJ445" s="407">
        <v>0</v>
      </c>
      <c r="EK445" s="396">
        <f t="shared" si="20"/>
        <v>0</v>
      </c>
      <c r="EL445" s="396">
        <f t="shared" si="21"/>
        <v>0</v>
      </c>
      <c r="EM445" s="408">
        <f t="shared" si="22"/>
        <v>0</v>
      </c>
      <c r="EN445" s="405">
        <v>0</v>
      </c>
      <c r="EO445" s="405">
        <v>0</v>
      </c>
      <c r="EP445" s="81"/>
    </row>
    <row r="446" spans="1:146" x14ac:dyDescent="0.35">
      <c r="A446" s="81"/>
      <c r="B446" s="81"/>
      <c r="C446" s="81"/>
      <c r="D446" s="81"/>
      <c r="E446" s="81"/>
      <c r="F446" s="81"/>
      <c r="G446" s="81"/>
      <c r="H446" s="81"/>
      <c r="I446" s="81"/>
      <c r="J446" s="81"/>
      <c r="K446" s="81"/>
      <c r="L446" s="81"/>
      <c r="M446" s="81"/>
      <c r="N446" s="81"/>
      <c r="O446" s="81"/>
      <c r="P446" s="81"/>
      <c r="Q446" s="81"/>
      <c r="R446" s="81"/>
      <c r="S446" s="81"/>
      <c r="T446" s="81"/>
      <c r="U446" s="81"/>
      <c r="V446" s="404"/>
      <c r="W446" s="405">
        <v>0</v>
      </c>
      <c r="X446" s="405">
        <v>0</v>
      </c>
      <c r="Y446" s="404"/>
      <c r="Z446" s="405">
        <v>0</v>
      </c>
      <c r="AA446" s="405">
        <v>0</v>
      </c>
      <c r="AB446" s="404"/>
      <c r="AC446" s="405">
        <v>0</v>
      </c>
      <c r="AD446" s="405">
        <v>0</v>
      </c>
      <c r="AE446" s="404"/>
      <c r="AF446" s="405">
        <v>0</v>
      </c>
      <c r="AG446" s="405">
        <v>0</v>
      </c>
      <c r="AH446" s="404"/>
      <c r="AI446" s="405">
        <v>0</v>
      </c>
      <c r="AJ446" s="405">
        <v>0</v>
      </c>
      <c r="AK446" s="404"/>
      <c r="AL446" s="405">
        <v>0</v>
      </c>
      <c r="AM446" s="405">
        <v>0</v>
      </c>
      <c r="AN446" s="404"/>
      <c r="AO446" s="405">
        <v>0</v>
      </c>
      <c r="AP446" s="405">
        <v>0</v>
      </c>
      <c r="AQ446" s="404"/>
      <c r="AR446" s="405">
        <v>0</v>
      </c>
      <c r="AS446" s="405">
        <v>0</v>
      </c>
      <c r="AT446" s="404"/>
      <c r="AU446" s="405">
        <v>0</v>
      </c>
      <c r="AV446" s="405">
        <v>0</v>
      </c>
      <c r="AW446" s="404"/>
      <c r="AX446" s="405">
        <v>0</v>
      </c>
      <c r="AY446" s="405">
        <v>0</v>
      </c>
      <c r="AZ446" s="404"/>
      <c r="BA446" s="405">
        <v>0</v>
      </c>
      <c r="BB446" s="405">
        <v>0</v>
      </c>
      <c r="BC446" s="404"/>
      <c r="BD446" s="405">
        <v>0</v>
      </c>
      <c r="BE446" s="405">
        <v>0</v>
      </c>
      <c r="BF446" s="404"/>
      <c r="BG446" s="405">
        <v>0</v>
      </c>
      <c r="BH446" s="405">
        <v>0</v>
      </c>
      <c r="BI446" s="404"/>
      <c r="BJ446" s="405">
        <v>0</v>
      </c>
      <c r="BK446" s="405">
        <v>0</v>
      </c>
      <c r="BL446" s="404"/>
      <c r="BM446" s="405">
        <v>0</v>
      </c>
      <c r="BN446" s="405">
        <v>0</v>
      </c>
      <c r="BO446" s="404"/>
      <c r="BP446" s="405">
        <v>0</v>
      </c>
      <c r="BQ446" s="405">
        <v>0</v>
      </c>
      <c r="BR446" s="404"/>
      <c r="BS446" s="405">
        <v>0</v>
      </c>
      <c r="BT446" s="405">
        <v>0</v>
      </c>
      <c r="BU446" s="404"/>
      <c r="BV446" s="405">
        <v>0</v>
      </c>
      <c r="BW446" s="405">
        <v>0</v>
      </c>
      <c r="BX446" s="404"/>
      <c r="BY446" s="405">
        <v>0</v>
      </c>
      <c r="BZ446" s="405">
        <v>0</v>
      </c>
      <c r="CA446" s="404"/>
      <c r="CB446" s="405">
        <v>0</v>
      </c>
      <c r="CC446" s="405">
        <v>0</v>
      </c>
      <c r="CD446" s="404"/>
      <c r="CE446" s="405">
        <v>0</v>
      </c>
      <c r="CF446" s="405">
        <v>0</v>
      </c>
      <c r="CG446" s="404"/>
      <c r="CH446" s="405">
        <v>0</v>
      </c>
      <c r="CI446" s="405">
        <v>0</v>
      </c>
      <c r="CJ446" s="404"/>
      <c r="CK446" s="405">
        <v>0</v>
      </c>
      <c r="CL446" s="405">
        <v>0</v>
      </c>
      <c r="CM446" s="404"/>
      <c r="CN446" s="405">
        <v>0</v>
      </c>
      <c r="CO446" s="405">
        <v>0</v>
      </c>
      <c r="CP446" s="404"/>
      <c r="CQ446" s="405">
        <v>0</v>
      </c>
      <c r="CR446" s="405">
        <v>0</v>
      </c>
      <c r="CS446" s="404"/>
      <c r="CT446" s="405">
        <v>0</v>
      </c>
      <c r="CU446" s="405">
        <v>0</v>
      </c>
      <c r="CV446" s="404"/>
      <c r="CW446" s="405">
        <v>0</v>
      </c>
      <c r="CX446" s="405">
        <v>0</v>
      </c>
      <c r="CY446" s="404"/>
      <c r="CZ446" s="405">
        <v>0</v>
      </c>
      <c r="DA446" s="405">
        <v>0</v>
      </c>
      <c r="DB446" s="404"/>
      <c r="DC446" s="405">
        <v>0</v>
      </c>
      <c r="DD446" s="405">
        <v>0</v>
      </c>
      <c r="DE446" s="404"/>
      <c r="DF446" s="405">
        <v>0</v>
      </c>
      <c r="DG446" s="405">
        <v>0</v>
      </c>
      <c r="DH446" s="404"/>
      <c r="DI446" s="405">
        <v>0</v>
      </c>
      <c r="DJ446" s="405">
        <v>0</v>
      </c>
      <c r="DK446" s="404"/>
      <c r="DL446" s="405">
        <v>0</v>
      </c>
      <c r="DM446" s="405">
        <v>0</v>
      </c>
      <c r="DN446" s="404"/>
      <c r="DO446" s="405">
        <v>0</v>
      </c>
      <c r="DP446" s="405">
        <v>0</v>
      </c>
      <c r="DQ446" s="404"/>
      <c r="DR446" s="405">
        <v>0</v>
      </c>
      <c r="DS446" s="405">
        <v>0</v>
      </c>
      <c r="DT446" s="404"/>
      <c r="DU446" s="405">
        <v>0</v>
      </c>
      <c r="DV446" s="405">
        <v>0</v>
      </c>
      <c r="DW446" s="406">
        <f>W446+Z446+AC446+AF446+AI446+AL446+AO446+AR446+AU446+AX446+BA446+BD446+BG446+BJ446+BM446+BP446+BS446+BV446+BY446+CB446+CE446+CH446+CK446</f>
        <v>0</v>
      </c>
      <c r="DX446" s="406">
        <f>X446+AA446+AD446+AG446+AJ446+AM446+AP446+AS446+AV446+AY446+BB446+BE446+BH446+BK446+BN446+BQ446+BT446+BW446+BZ446+CC446+CF446+CI446+CL446</f>
        <v>0</v>
      </c>
      <c r="DY446" s="405">
        <v>0</v>
      </c>
      <c r="DZ446" s="405">
        <v>0</v>
      </c>
      <c r="EA446" s="405">
        <v>0</v>
      </c>
      <c r="EB446" s="406">
        <f>CN446+CQ446+CT446+CW446+CZ446+DC446+DF446+DI446+DL446+DO446+DR446+DU446</f>
        <v>0</v>
      </c>
      <c r="EC446" s="406">
        <f>CO446+CR446+CU446+CX446+DA446+DD446+DG446+DJ446+DM446+DP446+DS446+DV446</f>
        <v>0</v>
      </c>
      <c r="ED446" s="407">
        <v>0</v>
      </c>
      <c r="EE446" s="407">
        <v>0</v>
      </c>
      <c r="EF446" s="407">
        <v>0</v>
      </c>
      <c r="EG446" s="407">
        <v>0</v>
      </c>
      <c r="EH446" s="407">
        <v>0</v>
      </c>
      <c r="EI446" s="407">
        <v>0</v>
      </c>
      <c r="EJ446" s="407">
        <v>0</v>
      </c>
      <c r="EK446" s="396">
        <f t="shared" si="20"/>
        <v>0</v>
      </c>
      <c r="EL446" s="396">
        <f t="shared" si="21"/>
        <v>0</v>
      </c>
      <c r="EM446" s="408">
        <f t="shared" si="22"/>
        <v>0</v>
      </c>
      <c r="EN446" s="405">
        <v>0</v>
      </c>
      <c r="EO446" s="405">
        <v>0</v>
      </c>
      <c r="EP446" s="81"/>
    </row>
    <row r="447" spans="1:146" x14ac:dyDescent="0.35">
      <c r="A447" s="81"/>
      <c r="B447" s="81"/>
      <c r="C447" s="81"/>
      <c r="D447" s="81"/>
      <c r="E447" s="81"/>
      <c r="F447" s="81"/>
      <c r="G447" s="81"/>
      <c r="H447" s="81"/>
      <c r="I447" s="81"/>
      <c r="J447" s="81"/>
      <c r="K447" s="81"/>
      <c r="L447" s="81"/>
      <c r="M447" s="81"/>
      <c r="N447" s="81"/>
      <c r="O447" s="81"/>
      <c r="P447" s="81"/>
      <c r="Q447" s="81"/>
      <c r="R447" s="81"/>
      <c r="S447" s="81"/>
      <c r="T447" s="81"/>
      <c r="U447" s="81"/>
      <c r="V447" s="404"/>
      <c r="W447" s="405">
        <v>0</v>
      </c>
      <c r="X447" s="405">
        <v>0</v>
      </c>
      <c r="Y447" s="404"/>
      <c r="Z447" s="405">
        <v>0</v>
      </c>
      <c r="AA447" s="405">
        <v>0</v>
      </c>
      <c r="AB447" s="404"/>
      <c r="AC447" s="405">
        <v>0</v>
      </c>
      <c r="AD447" s="405">
        <v>0</v>
      </c>
      <c r="AE447" s="404"/>
      <c r="AF447" s="405">
        <v>0</v>
      </c>
      <c r="AG447" s="405">
        <v>0</v>
      </c>
      <c r="AH447" s="404"/>
      <c r="AI447" s="405">
        <v>0</v>
      </c>
      <c r="AJ447" s="405">
        <v>0</v>
      </c>
      <c r="AK447" s="404"/>
      <c r="AL447" s="405">
        <v>0</v>
      </c>
      <c r="AM447" s="405">
        <v>0</v>
      </c>
      <c r="AN447" s="404"/>
      <c r="AO447" s="405">
        <v>0</v>
      </c>
      <c r="AP447" s="405">
        <v>0</v>
      </c>
      <c r="AQ447" s="404"/>
      <c r="AR447" s="405">
        <v>0</v>
      </c>
      <c r="AS447" s="405">
        <v>0</v>
      </c>
      <c r="AT447" s="404"/>
      <c r="AU447" s="405">
        <v>0</v>
      </c>
      <c r="AV447" s="405">
        <v>0</v>
      </c>
      <c r="AW447" s="404"/>
      <c r="AX447" s="405">
        <v>0</v>
      </c>
      <c r="AY447" s="405">
        <v>0</v>
      </c>
      <c r="AZ447" s="404"/>
      <c r="BA447" s="405">
        <v>0</v>
      </c>
      <c r="BB447" s="405">
        <v>0</v>
      </c>
      <c r="BC447" s="404"/>
      <c r="BD447" s="405">
        <v>0</v>
      </c>
      <c r="BE447" s="405">
        <v>0</v>
      </c>
      <c r="BF447" s="404"/>
      <c r="BG447" s="405">
        <v>0</v>
      </c>
      <c r="BH447" s="405">
        <v>0</v>
      </c>
      <c r="BI447" s="404"/>
      <c r="BJ447" s="405">
        <v>0</v>
      </c>
      <c r="BK447" s="405">
        <v>0</v>
      </c>
      <c r="BL447" s="404"/>
      <c r="BM447" s="405">
        <v>0</v>
      </c>
      <c r="BN447" s="405">
        <v>0</v>
      </c>
      <c r="BO447" s="404"/>
      <c r="BP447" s="405">
        <v>0</v>
      </c>
      <c r="BQ447" s="405">
        <v>0</v>
      </c>
      <c r="BR447" s="404"/>
      <c r="BS447" s="405">
        <v>0</v>
      </c>
      <c r="BT447" s="405">
        <v>0</v>
      </c>
      <c r="BU447" s="404"/>
      <c r="BV447" s="405">
        <v>0</v>
      </c>
      <c r="BW447" s="405">
        <v>0</v>
      </c>
      <c r="BX447" s="404"/>
      <c r="BY447" s="405">
        <v>0</v>
      </c>
      <c r="BZ447" s="405">
        <v>0</v>
      </c>
      <c r="CA447" s="404"/>
      <c r="CB447" s="405">
        <v>0</v>
      </c>
      <c r="CC447" s="405">
        <v>0</v>
      </c>
      <c r="CD447" s="404"/>
      <c r="CE447" s="405">
        <v>0</v>
      </c>
      <c r="CF447" s="405">
        <v>0</v>
      </c>
      <c r="CG447" s="404"/>
      <c r="CH447" s="405">
        <v>0</v>
      </c>
      <c r="CI447" s="405">
        <v>0</v>
      </c>
      <c r="CJ447" s="404"/>
      <c r="CK447" s="405">
        <v>0</v>
      </c>
      <c r="CL447" s="405">
        <v>0</v>
      </c>
      <c r="CM447" s="404"/>
      <c r="CN447" s="405">
        <v>0</v>
      </c>
      <c r="CO447" s="405">
        <v>0</v>
      </c>
      <c r="CP447" s="404"/>
      <c r="CQ447" s="405">
        <v>0</v>
      </c>
      <c r="CR447" s="405">
        <v>0</v>
      </c>
      <c r="CS447" s="404"/>
      <c r="CT447" s="405">
        <v>0</v>
      </c>
      <c r="CU447" s="405">
        <v>0</v>
      </c>
      <c r="CV447" s="404"/>
      <c r="CW447" s="405">
        <v>0</v>
      </c>
      <c r="CX447" s="405">
        <v>0</v>
      </c>
      <c r="CY447" s="404"/>
      <c r="CZ447" s="405">
        <v>0</v>
      </c>
      <c r="DA447" s="405">
        <v>0</v>
      </c>
      <c r="DB447" s="404"/>
      <c r="DC447" s="405">
        <v>0</v>
      </c>
      <c r="DD447" s="405">
        <v>0</v>
      </c>
      <c r="DE447" s="404"/>
      <c r="DF447" s="405">
        <v>0</v>
      </c>
      <c r="DG447" s="405">
        <v>0</v>
      </c>
      <c r="DH447" s="404"/>
      <c r="DI447" s="405">
        <v>0</v>
      </c>
      <c r="DJ447" s="405">
        <v>0</v>
      </c>
      <c r="DK447" s="404"/>
      <c r="DL447" s="405">
        <v>0</v>
      </c>
      <c r="DM447" s="405">
        <v>0</v>
      </c>
      <c r="DN447" s="404"/>
      <c r="DO447" s="405">
        <v>0</v>
      </c>
      <c r="DP447" s="405">
        <v>0</v>
      </c>
      <c r="DQ447" s="404"/>
      <c r="DR447" s="405">
        <v>0</v>
      </c>
      <c r="DS447" s="405">
        <v>0</v>
      </c>
      <c r="DT447" s="404"/>
      <c r="DU447" s="405">
        <v>0</v>
      </c>
      <c r="DV447" s="405">
        <v>0</v>
      </c>
      <c r="DW447" s="406">
        <f>W447+Z447+AC447+AF447+AI447+AL447+AO447+AR447+AU447+AX447+BA447+BD447+BG447+BJ447+BM447+BP447+BS447+BV447+BY447+CB447+CE447+CH447+CK447</f>
        <v>0</v>
      </c>
      <c r="DX447" s="406">
        <f>X447+AA447+AD447+AG447+AJ447+AM447+AP447+AS447+AV447+AY447+BB447+BE447+BH447+BK447+BN447+BQ447+BT447+BW447+BZ447+CC447+CF447+CI447+CL447</f>
        <v>0</v>
      </c>
      <c r="DY447" s="405">
        <v>0</v>
      </c>
      <c r="DZ447" s="405">
        <v>0</v>
      </c>
      <c r="EA447" s="405">
        <v>0</v>
      </c>
      <c r="EB447" s="406">
        <f>CN447+CQ447+CT447+CW447+CZ447+DC447+DF447+DI447+DL447+DO447+DR447+DU447</f>
        <v>0</v>
      </c>
      <c r="EC447" s="406">
        <f>CO447+CR447+CU447+CX447+DA447+DD447+DG447+DJ447+DM447+DP447+DS447+DV447</f>
        <v>0</v>
      </c>
      <c r="ED447" s="407">
        <v>0</v>
      </c>
      <c r="EE447" s="407">
        <v>0</v>
      </c>
      <c r="EF447" s="407">
        <v>0</v>
      </c>
      <c r="EG447" s="407">
        <v>0</v>
      </c>
      <c r="EH447" s="407">
        <v>0</v>
      </c>
      <c r="EI447" s="407">
        <v>0</v>
      </c>
      <c r="EJ447" s="407">
        <v>0</v>
      </c>
      <c r="EK447" s="396">
        <f t="shared" si="20"/>
        <v>0</v>
      </c>
      <c r="EL447" s="396">
        <f t="shared" si="21"/>
        <v>0</v>
      </c>
      <c r="EM447" s="408">
        <f t="shared" si="22"/>
        <v>0</v>
      </c>
      <c r="EN447" s="405">
        <v>0</v>
      </c>
      <c r="EO447" s="405">
        <v>0</v>
      </c>
      <c r="EP447" s="81"/>
    </row>
    <row r="448" spans="1:146" x14ac:dyDescent="0.35">
      <c r="A448" s="81"/>
      <c r="B448" s="81"/>
      <c r="C448" s="81"/>
      <c r="D448" s="81"/>
      <c r="E448" s="81"/>
      <c r="F448" s="81"/>
      <c r="G448" s="81"/>
      <c r="H448" s="81"/>
      <c r="I448" s="81"/>
      <c r="J448" s="81"/>
      <c r="K448" s="81"/>
      <c r="L448" s="81"/>
      <c r="M448" s="81"/>
      <c r="N448" s="81"/>
      <c r="O448" s="81"/>
      <c r="P448" s="81"/>
      <c r="Q448" s="81"/>
      <c r="R448" s="81"/>
      <c r="S448" s="81"/>
      <c r="T448" s="81"/>
      <c r="U448" s="81"/>
      <c r="V448" s="404"/>
      <c r="W448" s="405">
        <v>0</v>
      </c>
      <c r="X448" s="405">
        <v>0</v>
      </c>
      <c r="Y448" s="404"/>
      <c r="Z448" s="405">
        <v>0</v>
      </c>
      <c r="AA448" s="405">
        <v>0</v>
      </c>
      <c r="AB448" s="404"/>
      <c r="AC448" s="405">
        <v>0</v>
      </c>
      <c r="AD448" s="405">
        <v>0</v>
      </c>
      <c r="AE448" s="404"/>
      <c r="AF448" s="405">
        <v>0</v>
      </c>
      <c r="AG448" s="405">
        <v>0</v>
      </c>
      <c r="AH448" s="404"/>
      <c r="AI448" s="405">
        <v>0</v>
      </c>
      <c r="AJ448" s="405">
        <v>0</v>
      </c>
      <c r="AK448" s="404"/>
      <c r="AL448" s="405">
        <v>0</v>
      </c>
      <c r="AM448" s="405">
        <v>0</v>
      </c>
      <c r="AN448" s="404"/>
      <c r="AO448" s="405">
        <v>0</v>
      </c>
      <c r="AP448" s="405">
        <v>0</v>
      </c>
      <c r="AQ448" s="404"/>
      <c r="AR448" s="405">
        <v>0</v>
      </c>
      <c r="AS448" s="405">
        <v>0</v>
      </c>
      <c r="AT448" s="404"/>
      <c r="AU448" s="405">
        <v>0</v>
      </c>
      <c r="AV448" s="405">
        <v>0</v>
      </c>
      <c r="AW448" s="404"/>
      <c r="AX448" s="405">
        <v>0</v>
      </c>
      <c r="AY448" s="405">
        <v>0</v>
      </c>
      <c r="AZ448" s="404"/>
      <c r="BA448" s="405">
        <v>0</v>
      </c>
      <c r="BB448" s="405">
        <v>0</v>
      </c>
      <c r="BC448" s="404"/>
      <c r="BD448" s="405">
        <v>0</v>
      </c>
      <c r="BE448" s="405">
        <v>0</v>
      </c>
      <c r="BF448" s="404"/>
      <c r="BG448" s="405">
        <v>0</v>
      </c>
      <c r="BH448" s="405">
        <v>0</v>
      </c>
      <c r="BI448" s="404"/>
      <c r="BJ448" s="405">
        <v>0</v>
      </c>
      <c r="BK448" s="405">
        <v>0</v>
      </c>
      <c r="BL448" s="404"/>
      <c r="BM448" s="405">
        <v>0</v>
      </c>
      <c r="BN448" s="405">
        <v>0</v>
      </c>
      <c r="BO448" s="404"/>
      <c r="BP448" s="405">
        <v>0</v>
      </c>
      <c r="BQ448" s="405">
        <v>0</v>
      </c>
      <c r="BR448" s="404"/>
      <c r="BS448" s="405">
        <v>0</v>
      </c>
      <c r="BT448" s="405">
        <v>0</v>
      </c>
      <c r="BU448" s="404"/>
      <c r="BV448" s="405">
        <v>0</v>
      </c>
      <c r="BW448" s="405">
        <v>0</v>
      </c>
      <c r="BX448" s="404"/>
      <c r="BY448" s="405">
        <v>0</v>
      </c>
      <c r="BZ448" s="405">
        <v>0</v>
      </c>
      <c r="CA448" s="404"/>
      <c r="CB448" s="405">
        <v>0</v>
      </c>
      <c r="CC448" s="405">
        <v>0</v>
      </c>
      <c r="CD448" s="404"/>
      <c r="CE448" s="405">
        <v>0</v>
      </c>
      <c r="CF448" s="405">
        <v>0</v>
      </c>
      <c r="CG448" s="404"/>
      <c r="CH448" s="405">
        <v>0</v>
      </c>
      <c r="CI448" s="405">
        <v>0</v>
      </c>
      <c r="CJ448" s="404"/>
      <c r="CK448" s="405">
        <v>0</v>
      </c>
      <c r="CL448" s="405">
        <v>0</v>
      </c>
      <c r="CM448" s="404"/>
      <c r="CN448" s="405">
        <v>0</v>
      </c>
      <c r="CO448" s="405">
        <v>0</v>
      </c>
      <c r="CP448" s="404"/>
      <c r="CQ448" s="405">
        <v>0</v>
      </c>
      <c r="CR448" s="405">
        <v>0</v>
      </c>
      <c r="CS448" s="404"/>
      <c r="CT448" s="405">
        <v>0</v>
      </c>
      <c r="CU448" s="405">
        <v>0</v>
      </c>
      <c r="CV448" s="404"/>
      <c r="CW448" s="405">
        <v>0</v>
      </c>
      <c r="CX448" s="405">
        <v>0</v>
      </c>
      <c r="CY448" s="404"/>
      <c r="CZ448" s="405">
        <v>0</v>
      </c>
      <c r="DA448" s="405">
        <v>0</v>
      </c>
      <c r="DB448" s="404"/>
      <c r="DC448" s="405">
        <v>0</v>
      </c>
      <c r="DD448" s="405">
        <v>0</v>
      </c>
      <c r="DE448" s="404"/>
      <c r="DF448" s="405">
        <v>0</v>
      </c>
      <c r="DG448" s="405">
        <v>0</v>
      </c>
      <c r="DH448" s="404"/>
      <c r="DI448" s="405">
        <v>0</v>
      </c>
      <c r="DJ448" s="405">
        <v>0</v>
      </c>
      <c r="DK448" s="404"/>
      <c r="DL448" s="405">
        <v>0</v>
      </c>
      <c r="DM448" s="405">
        <v>0</v>
      </c>
      <c r="DN448" s="404"/>
      <c r="DO448" s="405">
        <v>0</v>
      </c>
      <c r="DP448" s="405">
        <v>0</v>
      </c>
      <c r="DQ448" s="404"/>
      <c r="DR448" s="405">
        <v>0</v>
      </c>
      <c r="DS448" s="405">
        <v>0</v>
      </c>
      <c r="DT448" s="404"/>
      <c r="DU448" s="405">
        <v>0</v>
      </c>
      <c r="DV448" s="405">
        <v>0</v>
      </c>
      <c r="DW448" s="406">
        <f>W448+Z448+AC448+AF448+AI448+AL448+AO448+AR448+AU448+AX448+BA448+BD448+BG448+BJ448+BM448+BP448+BS448+BV448+BY448+CB448+CE448+CH448+CK448</f>
        <v>0</v>
      </c>
      <c r="DX448" s="406">
        <f>X448+AA448+AD448+AG448+AJ448+AM448+AP448+AS448+AV448+AY448+BB448+BE448+BH448+BK448+BN448+BQ448+BT448+BW448+BZ448+CC448+CF448+CI448+CL448</f>
        <v>0</v>
      </c>
      <c r="DY448" s="405">
        <v>0</v>
      </c>
      <c r="DZ448" s="405">
        <v>0</v>
      </c>
      <c r="EA448" s="405">
        <v>0</v>
      </c>
      <c r="EB448" s="406">
        <f>CN448+CQ448+CT448+CW448+CZ448+DC448+DF448+DI448+DL448+DO448+DR448+DU448</f>
        <v>0</v>
      </c>
      <c r="EC448" s="406">
        <f>CO448+CR448+CU448+CX448+DA448+DD448+DG448+DJ448+DM448+DP448+DS448+DV448</f>
        <v>0</v>
      </c>
      <c r="ED448" s="407">
        <v>0</v>
      </c>
      <c r="EE448" s="407">
        <v>0</v>
      </c>
      <c r="EF448" s="407">
        <v>0</v>
      </c>
      <c r="EG448" s="407">
        <v>0</v>
      </c>
      <c r="EH448" s="407">
        <v>0</v>
      </c>
      <c r="EI448" s="407">
        <v>0</v>
      </c>
      <c r="EJ448" s="407">
        <v>0</v>
      </c>
      <c r="EK448" s="396">
        <f t="shared" si="20"/>
        <v>0</v>
      </c>
      <c r="EL448" s="396">
        <f t="shared" si="21"/>
        <v>0</v>
      </c>
      <c r="EM448" s="408">
        <f t="shared" si="22"/>
        <v>0</v>
      </c>
      <c r="EN448" s="405">
        <v>0</v>
      </c>
      <c r="EO448" s="405">
        <v>0</v>
      </c>
      <c r="EP448" s="81"/>
    </row>
    <row r="449" spans="1:146" x14ac:dyDescent="0.35">
      <c r="A449" s="81"/>
      <c r="B449" s="81"/>
      <c r="C449" s="81"/>
      <c r="D449" s="81"/>
      <c r="E449" s="81"/>
      <c r="F449" s="81"/>
      <c r="G449" s="81"/>
      <c r="H449" s="81"/>
      <c r="I449" s="81"/>
      <c r="J449" s="81"/>
      <c r="K449" s="81"/>
      <c r="L449" s="81"/>
      <c r="M449" s="81"/>
      <c r="N449" s="81"/>
      <c r="O449" s="81"/>
      <c r="P449" s="81"/>
      <c r="Q449" s="81"/>
      <c r="R449" s="81"/>
      <c r="S449" s="81"/>
      <c r="T449" s="81"/>
      <c r="U449" s="81"/>
      <c r="V449" s="404"/>
      <c r="W449" s="405">
        <v>0</v>
      </c>
      <c r="X449" s="405">
        <v>0</v>
      </c>
      <c r="Y449" s="404"/>
      <c r="Z449" s="405">
        <v>0</v>
      </c>
      <c r="AA449" s="405">
        <v>0</v>
      </c>
      <c r="AB449" s="404"/>
      <c r="AC449" s="405">
        <v>0</v>
      </c>
      <c r="AD449" s="405">
        <v>0</v>
      </c>
      <c r="AE449" s="404"/>
      <c r="AF449" s="405">
        <v>0</v>
      </c>
      <c r="AG449" s="405">
        <v>0</v>
      </c>
      <c r="AH449" s="404"/>
      <c r="AI449" s="405">
        <v>0</v>
      </c>
      <c r="AJ449" s="405">
        <v>0</v>
      </c>
      <c r="AK449" s="404"/>
      <c r="AL449" s="405">
        <v>0</v>
      </c>
      <c r="AM449" s="405">
        <v>0</v>
      </c>
      <c r="AN449" s="404"/>
      <c r="AO449" s="405">
        <v>0</v>
      </c>
      <c r="AP449" s="405">
        <v>0</v>
      </c>
      <c r="AQ449" s="404"/>
      <c r="AR449" s="405">
        <v>0</v>
      </c>
      <c r="AS449" s="405">
        <v>0</v>
      </c>
      <c r="AT449" s="404"/>
      <c r="AU449" s="405">
        <v>0</v>
      </c>
      <c r="AV449" s="405">
        <v>0</v>
      </c>
      <c r="AW449" s="404"/>
      <c r="AX449" s="405">
        <v>0</v>
      </c>
      <c r="AY449" s="405">
        <v>0</v>
      </c>
      <c r="AZ449" s="404"/>
      <c r="BA449" s="405">
        <v>0</v>
      </c>
      <c r="BB449" s="405">
        <v>0</v>
      </c>
      <c r="BC449" s="404"/>
      <c r="BD449" s="405">
        <v>0</v>
      </c>
      <c r="BE449" s="405">
        <v>0</v>
      </c>
      <c r="BF449" s="404"/>
      <c r="BG449" s="405">
        <v>0</v>
      </c>
      <c r="BH449" s="405">
        <v>0</v>
      </c>
      <c r="BI449" s="404"/>
      <c r="BJ449" s="405">
        <v>0</v>
      </c>
      <c r="BK449" s="405">
        <v>0</v>
      </c>
      <c r="BL449" s="404"/>
      <c r="BM449" s="405">
        <v>0</v>
      </c>
      <c r="BN449" s="405">
        <v>0</v>
      </c>
      <c r="BO449" s="404"/>
      <c r="BP449" s="405">
        <v>0</v>
      </c>
      <c r="BQ449" s="405">
        <v>0</v>
      </c>
      <c r="BR449" s="404"/>
      <c r="BS449" s="405">
        <v>0</v>
      </c>
      <c r="BT449" s="405">
        <v>0</v>
      </c>
      <c r="BU449" s="404"/>
      <c r="BV449" s="405">
        <v>0</v>
      </c>
      <c r="BW449" s="405">
        <v>0</v>
      </c>
      <c r="BX449" s="404"/>
      <c r="BY449" s="405">
        <v>0</v>
      </c>
      <c r="BZ449" s="405">
        <v>0</v>
      </c>
      <c r="CA449" s="404"/>
      <c r="CB449" s="405">
        <v>0</v>
      </c>
      <c r="CC449" s="405">
        <v>0</v>
      </c>
      <c r="CD449" s="404"/>
      <c r="CE449" s="405">
        <v>0</v>
      </c>
      <c r="CF449" s="405">
        <v>0</v>
      </c>
      <c r="CG449" s="404"/>
      <c r="CH449" s="405">
        <v>0</v>
      </c>
      <c r="CI449" s="405">
        <v>0</v>
      </c>
      <c r="CJ449" s="404"/>
      <c r="CK449" s="405">
        <v>0</v>
      </c>
      <c r="CL449" s="405">
        <v>0</v>
      </c>
      <c r="CM449" s="404"/>
      <c r="CN449" s="405">
        <v>0</v>
      </c>
      <c r="CO449" s="405">
        <v>0</v>
      </c>
      <c r="CP449" s="404"/>
      <c r="CQ449" s="405">
        <v>0</v>
      </c>
      <c r="CR449" s="405">
        <v>0</v>
      </c>
      <c r="CS449" s="404"/>
      <c r="CT449" s="405">
        <v>0</v>
      </c>
      <c r="CU449" s="405">
        <v>0</v>
      </c>
      <c r="CV449" s="404"/>
      <c r="CW449" s="405">
        <v>0</v>
      </c>
      <c r="CX449" s="405">
        <v>0</v>
      </c>
      <c r="CY449" s="404"/>
      <c r="CZ449" s="405">
        <v>0</v>
      </c>
      <c r="DA449" s="405">
        <v>0</v>
      </c>
      <c r="DB449" s="404"/>
      <c r="DC449" s="405">
        <v>0</v>
      </c>
      <c r="DD449" s="405">
        <v>0</v>
      </c>
      <c r="DE449" s="404"/>
      <c r="DF449" s="405">
        <v>0</v>
      </c>
      <c r="DG449" s="405">
        <v>0</v>
      </c>
      <c r="DH449" s="404"/>
      <c r="DI449" s="405">
        <v>0</v>
      </c>
      <c r="DJ449" s="405">
        <v>0</v>
      </c>
      <c r="DK449" s="404"/>
      <c r="DL449" s="405">
        <v>0</v>
      </c>
      <c r="DM449" s="405">
        <v>0</v>
      </c>
      <c r="DN449" s="404"/>
      <c r="DO449" s="405">
        <v>0</v>
      </c>
      <c r="DP449" s="405">
        <v>0</v>
      </c>
      <c r="DQ449" s="404"/>
      <c r="DR449" s="405">
        <v>0</v>
      </c>
      <c r="DS449" s="405">
        <v>0</v>
      </c>
      <c r="DT449" s="404"/>
      <c r="DU449" s="405">
        <v>0</v>
      </c>
      <c r="DV449" s="405">
        <v>0</v>
      </c>
      <c r="DW449" s="406">
        <f>W449+Z449+AC449+AF449+AI449+AL449+AO449+AR449+AU449+AX449+BA449+BD449+BG449+BJ449+BM449+BP449+BS449+BV449+BY449+CB449+CE449+CH449+CK449</f>
        <v>0</v>
      </c>
      <c r="DX449" s="406">
        <f>X449+AA449+AD449+AG449+AJ449+AM449+AP449+AS449+AV449+AY449+BB449+BE449+BH449+BK449+BN449+BQ449+BT449+BW449+BZ449+CC449+CF449+CI449+CL449</f>
        <v>0</v>
      </c>
      <c r="DY449" s="405">
        <v>0</v>
      </c>
      <c r="DZ449" s="405">
        <v>0</v>
      </c>
      <c r="EA449" s="405">
        <v>0</v>
      </c>
      <c r="EB449" s="406">
        <f>CN449+CQ449+CT449+CW449+CZ449+DC449+DF449+DI449+DL449+DO449+DR449+DU449</f>
        <v>0</v>
      </c>
      <c r="EC449" s="406">
        <f>CO449+CR449+CU449+CX449+DA449+DD449+DG449+DJ449+DM449+DP449+DS449+DV449</f>
        <v>0</v>
      </c>
      <c r="ED449" s="407">
        <v>0</v>
      </c>
      <c r="EE449" s="407">
        <v>0</v>
      </c>
      <c r="EF449" s="407">
        <v>0</v>
      </c>
      <c r="EG449" s="407">
        <v>0</v>
      </c>
      <c r="EH449" s="407">
        <v>0</v>
      </c>
      <c r="EI449" s="407">
        <v>0</v>
      </c>
      <c r="EJ449" s="407">
        <v>0</v>
      </c>
      <c r="EK449" s="396">
        <f t="shared" si="20"/>
        <v>0</v>
      </c>
      <c r="EL449" s="396">
        <f t="shared" si="21"/>
        <v>0</v>
      </c>
      <c r="EM449" s="408">
        <f t="shared" si="22"/>
        <v>0</v>
      </c>
      <c r="EN449" s="405">
        <v>0</v>
      </c>
      <c r="EO449" s="405">
        <v>0</v>
      </c>
      <c r="EP449" s="81"/>
    </row>
    <row r="450" spans="1:146" x14ac:dyDescent="0.35">
      <c r="A450" s="81"/>
      <c r="B450" s="81"/>
      <c r="C450" s="81"/>
      <c r="D450" s="81"/>
      <c r="E450" s="81"/>
      <c r="F450" s="81"/>
      <c r="G450" s="81"/>
      <c r="H450" s="81"/>
      <c r="I450" s="81"/>
      <c r="J450" s="81"/>
      <c r="K450" s="81"/>
      <c r="L450" s="81"/>
      <c r="M450" s="81"/>
      <c r="N450" s="81"/>
      <c r="O450" s="81"/>
      <c r="P450" s="81"/>
      <c r="Q450" s="81"/>
      <c r="R450" s="81"/>
      <c r="S450" s="81"/>
      <c r="T450" s="81"/>
      <c r="U450" s="81"/>
      <c r="V450" s="404"/>
      <c r="W450" s="405">
        <v>0</v>
      </c>
      <c r="X450" s="405">
        <v>0</v>
      </c>
      <c r="Y450" s="404"/>
      <c r="Z450" s="405">
        <v>0</v>
      </c>
      <c r="AA450" s="405">
        <v>0</v>
      </c>
      <c r="AB450" s="404"/>
      <c r="AC450" s="405">
        <v>0</v>
      </c>
      <c r="AD450" s="405">
        <v>0</v>
      </c>
      <c r="AE450" s="404"/>
      <c r="AF450" s="405">
        <v>0</v>
      </c>
      <c r="AG450" s="405">
        <v>0</v>
      </c>
      <c r="AH450" s="404"/>
      <c r="AI450" s="405">
        <v>0</v>
      </c>
      <c r="AJ450" s="405">
        <v>0</v>
      </c>
      <c r="AK450" s="404"/>
      <c r="AL450" s="405">
        <v>0</v>
      </c>
      <c r="AM450" s="405">
        <v>0</v>
      </c>
      <c r="AN450" s="404"/>
      <c r="AO450" s="405">
        <v>0</v>
      </c>
      <c r="AP450" s="405">
        <v>0</v>
      </c>
      <c r="AQ450" s="404"/>
      <c r="AR450" s="405">
        <v>0</v>
      </c>
      <c r="AS450" s="405">
        <v>0</v>
      </c>
      <c r="AT450" s="404"/>
      <c r="AU450" s="405">
        <v>0</v>
      </c>
      <c r="AV450" s="405">
        <v>0</v>
      </c>
      <c r="AW450" s="404"/>
      <c r="AX450" s="405">
        <v>0</v>
      </c>
      <c r="AY450" s="405">
        <v>0</v>
      </c>
      <c r="AZ450" s="404"/>
      <c r="BA450" s="405">
        <v>0</v>
      </c>
      <c r="BB450" s="405">
        <v>0</v>
      </c>
      <c r="BC450" s="404"/>
      <c r="BD450" s="405">
        <v>0</v>
      </c>
      <c r="BE450" s="405">
        <v>0</v>
      </c>
      <c r="BF450" s="404"/>
      <c r="BG450" s="405">
        <v>0</v>
      </c>
      <c r="BH450" s="405">
        <v>0</v>
      </c>
      <c r="BI450" s="404"/>
      <c r="BJ450" s="405">
        <v>0</v>
      </c>
      <c r="BK450" s="405">
        <v>0</v>
      </c>
      <c r="BL450" s="404"/>
      <c r="BM450" s="405">
        <v>0</v>
      </c>
      <c r="BN450" s="405">
        <v>0</v>
      </c>
      <c r="BO450" s="404"/>
      <c r="BP450" s="405">
        <v>0</v>
      </c>
      <c r="BQ450" s="405">
        <v>0</v>
      </c>
      <c r="BR450" s="404"/>
      <c r="BS450" s="405">
        <v>0</v>
      </c>
      <c r="BT450" s="405">
        <v>0</v>
      </c>
      <c r="BU450" s="404"/>
      <c r="BV450" s="405">
        <v>0</v>
      </c>
      <c r="BW450" s="405">
        <v>0</v>
      </c>
      <c r="BX450" s="404"/>
      <c r="BY450" s="405">
        <v>0</v>
      </c>
      <c r="BZ450" s="405">
        <v>0</v>
      </c>
      <c r="CA450" s="404"/>
      <c r="CB450" s="405">
        <v>0</v>
      </c>
      <c r="CC450" s="405">
        <v>0</v>
      </c>
      <c r="CD450" s="404"/>
      <c r="CE450" s="405">
        <v>0</v>
      </c>
      <c r="CF450" s="405">
        <v>0</v>
      </c>
      <c r="CG450" s="404"/>
      <c r="CH450" s="405">
        <v>0</v>
      </c>
      <c r="CI450" s="405">
        <v>0</v>
      </c>
      <c r="CJ450" s="404"/>
      <c r="CK450" s="405">
        <v>0</v>
      </c>
      <c r="CL450" s="405">
        <v>0</v>
      </c>
      <c r="CM450" s="404"/>
      <c r="CN450" s="405">
        <v>0</v>
      </c>
      <c r="CO450" s="405">
        <v>0</v>
      </c>
      <c r="CP450" s="404"/>
      <c r="CQ450" s="405">
        <v>0</v>
      </c>
      <c r="CR450" s="405">
        <v>0</v>
      </c>
      <c r="CS450" s="404"/>
      <c r="CT450" s="405">
        <v>0</v>
      </c>
      <c r="CU450" s="405">
        <v>0</v>
      </c>
      <c r="CV450" s="404"/>
      <c r="CW450" s="405">
        <v>0</v>
      </c>
      <c r="CX450" s="405">
        <v>0</v>
      </c>
      <c r="CY450" s="404"/>
      <c r="CZ450" s="405">
        <v>0</v>
      </c>
      <c r="DA450" s="405">
        <v>0</v>
      </c>
      <c r="DB450" s="404"/>
      <c r="DC450" s="405">
        <v>0</v>
      </c>
      <c r="DD450" s="405">
        <v>0</v>
      </c>
      <c r="DE450" s="404"/>
      <c r="DF450" s="405">
        <v>0</v>
      </c>
      <c r="DG450" s="405">
        <v>0</v>
      </c>
      <c r="DH450" s="404"/>
      <c r="DI450" s="405">
        <v>0</v>
      </c>
      <c r="DJ450" s="405">
        <v>0</v>
      </c>
      <c r="DK450" s="404"/>
      <c r="DL450" s="405">
        <v>0</v>
      </c>
      <c r="DM450" s="405">
        <v>0</v>
      </c>
      <c r="DN450" s="404"/>
      <c r="DO450" s="405">
        <v>0</v>
      </c>
      <c r="DP450" s="405">
        <v>0</v>
      </c>
      <c r="DQ450" s="404"/>
      <c r="DR450" s="405">
        <v>0</v>
      </c>
      <c r="DS450" s="405">
        <v>0</v>
      </c>
      <c r="DT450" s="404"/>
      <c r="DU450" s="405">
        <v>0</v>
      </c>
      <c r="DV450" s="405">
        <v>0</v>
      </c>
      <c r="DW450" s="406">
        <f>W450+Z450+AC450+AF450+AI450+AL450+AO450+AR450+AU450+AX450+BA450+BD450+BG450+BJ450+BM450+BP450+BS450+BV450+BY450+CB450+CE450+CH450+CK450</f>
        <v>0</v>
      </c>
      <c r="DX450" s="406">
        <f>X450+AA450+AD450+AG450+AJ450+AM450+AP450+AS450+AV450+AY450+BB450+BE450+BH450+BK450+BN450+BQ450+BT450+BW450+BZ450+CC450+CF450+CI450+CL450</f>
        <v>0</v>
      </c>
      <c r="DY450" s="405">
        <v>0</v>
      </c>
      <c r="DZ450" s="405">
        <v>0</v>
      </c>
      <c r="EA450" s="405">
        <v>0</v>
      </c>
      <c r="EB450" s="406">
        <f>CN450+CQ450+CT450+CW450+CZ450+DC450+DF450+DI450+DL450+DO450+DR450+DU450</f>
        <v>0</v>
      </c>
      <c r="EC450" s="406">
        <f>CO450+CR450+CU450+CX450+DA450+DD450+DG450+DJ450+DM450+DP450+DS450+DV450</f>
        <v>0</v>
      </c>
      <c r="ED450" s="407">
        <v>0</v>
      </c>
      <c r="EE450" s="407">
        <v>0</v>
      </c>
      <c r="EF450" s="407">
        <v>0</v>
      </c>
      <c r="EG450" s="407">
        <v>0</v>
      </c>
      <c r="EH450" s="407">
        <v>0</v>
      </c>
      <c r="EI450" s="407">
        <v>0</v>
      </c>
      <c r="EJ450" s="407">
        <v>0</v>
      </c>
      <c r="EK450" s="396">
        <f t="shared" si="20"/>
        <v>0</v>
      </c>
      <c r="EL450" s="396">
        <f t="shared" si="21"/>
        <v>0</v>
      </c>
      <c r="EM450" s="408">
        <f t="shared" si="22"/>
        <v>0</v>
      </c>
      <c r="EN450" s="405">
        <v>0</v>
      </c>
      <c r="EO450" s="405">
        <v>0</v>
      </c>
      <c r="EP450" s="81"/>
    </row>
    <row r="451" spans="1:146" x14ac:dyDescent="0.35">
      <c r="A451" s="81"/>
      <c r="B451" s="81"/>
      <c r="C451" s="81"/>
      <c r="D451" s="81"/>
      <c r="E451" s="81"/>
      <c r="F451" s="81"/>
      <c r="G451" s="81"/>
      <c r="H451" s="81"/>
      <c r="I451" s="81"/>
      <c r="J451" s="81"/>
      <c r="K451" s="81"/>
      <c r="L451" s="81"/>
      <c r="M451" s="81"/>
      <c r="N451" s="81"/>
      <c r="O451" s="81"/>
      <c r="P451" s="81"/>
      <c r="Q451" s="81"/>
      <c r="R451" s="81"/>
      <c r="S451" s="81"/>
      <c r="T451" s="81"/>
      <c r="U451" s="81"/>
      <c r="V451" s="404"/>
      <c r="W451" s="405">
        <v>0</v>
      </c>
      <c r="X451" s="405">
        <v>0</v>
      </c>
      <c r="Y451" s="404"/>
      <c r="Z451" s="405">
        <v>0</v>
      </c>
      <c r="AA451" s="405">
        <v>0</v>
      </c>
      <c r="AB451" s="404"/>
      <c r="AC451" s="405">
        <v>0</v>
      </c>
      <c r="AD451" s="405">
        <v>0</v>
      </c>
      <c r="AE451" s="404"/>
      <c r="AF451" s="405">
        <v>0</v>
      </c>
      <c r="AG451" s="405">
        <v>0</v>
      </c>
      <c r="AH451" s="404"/>
      <c r="AI451" s="405">
        <v>0</v>
      </c>
      <c r="AJ451" s="405">
        <v>0</v>
      </c>
      <c r="AK451" s="404"/>
      <c r="AL451" s="405">
        <v>0</v>
      </c>
      <c r="AM451" s="405">
        <v>0</v>
      </c>
      <c r="AN451" s="404"/>
      <c r="AO451" s="405">
        <v>0</v>
      </c>
      <c r="AP451" s="405">
        <v>0</v>
      </c>
      <c r="AQ451" s="404"/>
      <c r="AR451" s="405">
        <v>0</v>
      </c>
      <c r="AS451" s="405">
        <v>0</v>
      </c>
      <c r="AT451" s="404"/>
      <c r="AU451" s="405">
        <v>0</v>
      </c>
      <c r="AV451" s="405">
        <v>0</v>
      </c>
      <c r="AW451" s="404"/>
      <c r="AX451" s="405">
        <v>0</v>
      </c>
      <c r="AY451" s="405">
        <v>0</v>
      </c>
      <c r="AZ451" s="404"/>
      <c r="BA451" s="405">
        <v>0</v>
      </c>
      <c r="BB451" s="405">
        <v>0</v>
      </c>
      <c r="BC451" s="404"/>
      <c r="BD451" s="405">
        <v>0</v>
      </c>
      <c r="BE451" s="405">
        <v>0</v>
      </c>
      <c r="BF451" s="404"/>
      <c r="BG451" s="405">
        <v>0</v>
      </c>
      <c r="BH451" s="405">
        <v>0</v>
      </c>
      <c r="BI451" s="404"/>
      <c r="BJ451" s="405">
        <v>0</v>
      </c>
      <c r="BK451" s="405">
        <v>0</v>
      </c>
      <c r="BL451" s="404"/>
      <c r="BM451" s="405">
        <v>0</v>
      </c>
      <c r="BN451" s="405">
        <v>0</v>
      </c>
      <c r="BO451" s="404"/>
      <c r="BP451" s="405">
        <v>0</v>
      </c>
      <c r="BQ451" s="405">
        <v>0</v>
      </c>
      <c r="BR451" s="404"/>
      <c r="BS451" s="405">
        <v>0</v>
      </c>
      <c r="BT451" s="405">
        <v>0</v>
      </c>
      <c r="BU451" s="404"/>
      <c r="BV451" s="405">
        <v>0</v>
      </c>
      <c r="BW451" s="405">
        <v>0</v>
      </c>
      <c r="BX451" s="404"/>
      <c r="BY451" s="405">
        <v>0</v>
      </c>
      <c r="BZ451" s="405">
        <v>0</v>
      </c>
      <c r="CA451" s="404"/>
      <c r="CB451" s="405">
        <v>0</v>
      </c>
      <c r="CC451" s="405">
        <v>0</v>
      </c>
      <c r="CD451" s="404"/>
      <c r="CE451" s="405">
        <v>0</v>
      </c>
      <c r="CF451" s="405">
        <v>0</v>
      </c>
      <c r="CG451" s="404"/>
      <c r="CH451" s="405">
        <v>0</v>
      </c>
      <c r="CI451" s="405">
        <v>0</v>
      </c>
      <c r="CJ451" s="404"/>
      <c r="CK451" s="405">
        <v>0</v>
      </c>
      <c r="CL451" s="405">
        <v>0</v>
      </c>
      <c r="CM451" s="404"/>
      <c r="CN451" s="405">
        <v>0</v>
      </c>
      <c r="CO451" s="405">
        <v>0</v>
      </c>
      <c r="CP451" s="404"/>
      <c r="CQ451" s="405">
        <v>0</v>
      </c>
      <c r="CR451" s="405">
        <v>0</v>
      </c>
      <c r="CS451" s="404"/>
      <c r="CT451" s="405">
        <v>0</v>
      </c>
      <c r="CU451" s="405">
        <v>0</v>
      </c>
      <c r="CV451" s="404"/>
      <c r="CW451" s="405">
        <v>0</v>
      </c>
      <c r="CX451" s="405">
        <v>0</v>
      </c>
      <c r="CY451" s="404"/>
      <c r="CZ451" s="405">
        <v>0</v>
      </c>
      <c r="DA451" s="405">
        <v>0</v>
      </c>
      <c r="DB451" s="404"/>
      <c r="DC451" s="405">
        <v>0</v>
      </c>
      <c r="DD451" s="405">
        <v>0</v>
      </c>
      <c r="DE451" s="404"/>
      <c r="DF451" s="405">
        <v>0</v>
      </c>
      <c r="DG451" s="405">
        <v>0</v>
      </c>
      <c r="DH451" s="404"/>
      <c r="DI451" s="405">
        <v>0</v>
      </c>
      <c r="DJ451" s="405">
        <v>0</v>
      </c>
      <c r="DK451" s="404"/>
      <c r="DL451" s="405">
        <v>0</v>
      </c>
      <c r="DM451" s="405">
        <v>0</v>
      </c>
      <c r="DN451" s="404"/>
      <c r="DO451" s="405">
        <v>0</v>
      </c>
      <c r="DP451" s="405">
        <v>0</v>
      </c>
      <c r="DQ451" s="404"/>
      <c r="DR451" s="405">
        <v>0</v>
      </c>
      <c r="DS451" s="405">
        <v>0</v>
      </c>
      <c r="DT451" s="404"/>
      <c r="DU451" s="405">
        <v>0</v>
      </c>
      <c r="DV451" s="405">
        <v>0</v>
      </c>
      <c r="DW451" s="406">
        <f>W451+Z451+AC451+AF451+AI451+AL451+AO451+AR451+AU451+AX451+BA451+BD451+BG451+BJ451+BM451+BP451+BS451+BV451+BY451+CB451+CE451+CH451+CK451</f>
        <v>0</v>
      </c>
      <c r="DX451" s="406">
        <f>X451+AA451+AD451+AG451+AJ451+AM451+AP451+AS451+AV451+AY451+BB451+BE451+BH451+BK451+BN451+BQ451+BT451+BW451+BZ451+CC451+CF451+CI451+CL451</f>
        <v>0</v>
      </c>
      <c r="DY451" s="405">
        <v>0</v>
      </c>
      <c r="DZ451" s="405">
        <v>0</v>
      </c>
      <c r="EA451" s="405">
        <v>0</v>
      </c>
      <c r="EB451" s="406">
        <f>CN451+CQ451+CT451+CW451+CZ451+DC451+DF451+DI451+DL451+DO451+DR451+DU451</f>
        <v>0</v>
      </c>
      <c r="EC451" s="406">
        <f>CO451+CR451+CU451+CX451+DA451+DD451+DG451+DJ451+DM451+DP451+DS451+DV451</f>
        <v>0</v>
      </c>
      <c r="ED451" s="407">
        <v>0</v>
      </c>
      <c r="EE451" s="407">
        <v>0</v>
      </c>
      <c r="EF451" s="407">
        <v>0</v>
      </c>
      <c r="EG451" s="407">
        <v>0</v>
      </c>
      <c r="EH451" s="407">
        <v>0</v>
      </c>
      <c r="EI451" s="407">
        <v>0</v>
      </c>
      <c r="EJ451" s="407">
        <v>0</v>
      </c>
      <c r="EK451" s="396">
        <f t="shared" si="20"/>
        <v>0</v>
      </c>
      <c r="EL451" s="396">
        <f t="shared" si="21"/>
        <v>0</v>
      </c>
      <c r="EM451" s="408">
        <f t="shared" si="22"/>
        <v>0</v>
      </c>
      <c r="EN451" s="405">
        <v>0</v>
      </c>
      <c r="EO451" s="405">
        <v>0</v>
      </c>
      <c r="EP451" s="81"/>
    </row>
    <row r="452" spans="1:146" x14ac:dyDescent="0.35">
      <c r="A452" s="81"/>
      <c r="B452" s="81"/>
      <c r="C452" s="81"/>
      <c r="D452" s="81"/>
      <c r="E452" s="81"/>
      <c r="F452" s="81"/>
      <c r="G452" s="81"/>
      <c r="H452" s="81"/>
      <c r="I452" s="81"/>
      <c r="J452" s="81"/>
      <c r="K452" s="81"/>
      <c r="L452" s="81"/>
      <c r="M452" s="81"/>
      <c r="N452" s="81"/>
      <c r="O452" s="81"/>
      <c r="P452" s="81"/>
      <c r="Q452" s="81"/>
      <c r="R452" s="81"/>
      <c r="S452" s="81"/>
      <c r="T452" s="81"/>
      <c r="U452" s="81"/>
      <c r="V452" s="404"/>
      <c r="W452" s="405">
        <v>0</v>
      </c>
      <c r="X452" s="405">
        <v>0</v>
      </c>
      <c r="Y452" s="404"/>
      <c r="Z452" s="405">
        <v>0</v>
      </c>
      <c r="AA452" s="405">
        <v>0</v>
      </c>
      <c r="AB452" s="404"/>
      <c r="AC452" s="405">
        <v>0</v>
      </c>
      <c r="AD452" s="405">
        <v>0</v>
      </c>
      <c r="AE452" s="404"/>
      <c r="AF452" s="405">
        <v>0</v>
      </c>
      <c r="AG452" s="405">
        <v>0</v>
      </c>
      <c r="AH452" s="404"/>
      <c r="AI452" s="405">
        <v>0</v>
      </c>
      <c r="AJ452" s="405">
        <v>0</v>
      </c>
      <c r="AK452" s="404"/>
      <c r="AL452" s="405">
        <v>0</v>
      </c>
      <c r="AM452" s="405">
        <v>0</v>
      </c>
      <c r="AN452" s="404"/>
      <c r="AO452" s="405">
        <v>0</v>
      </c>
      <c r="AP452" s="405">
        <v>0</v>
      </c>
      <c r="AQ452" s="404"/>
      <c r="AR452" s="405">
        <v>0</v>
      </c>
      <c r="AS452" s="405">
        <v>0</v>
      </c>
      <c r="AT452" s="404"/>
      <c r="AU452" s="405">
        <v>0</v>
      </c>
      <c r="AV452" s="405">
        <v>0</v>
      </c>
      <c r="AW452" s="404"/>
      <c r="AX452" s="405">
        <v>0</v>
      </c>
      <c r="AY452" s="405">
        <v>0</v>
      </c>
      <c r="AZ452" s="404"/>
      <c r="BA452" s="405">
        <v>0</v>
      </c>
      <c r="BB452" s="405">
        <v>0</v>
      </c>
      <c r="BC452" s="404"/>
      <c r="BD452" s="405">
        <v>0</v>
      </c>
      <c r="BE452" s="405">
        <v>0</v>
      </c>
      <c r="BF452" s="404"/>
      <c r="BG452" s="405">
        <v>0</v>
      </c>
      <c r="BH452" s="405">
        <v>0</v>
      </c>
      <c r="BI452" s="404"/>
      <c r="BJ452" s="405">
        <v>0</v>
      </c>
      <c r="BK452" s="405">
        <v>0</v>
      </c>
      <c r="BL452" s="404"/>
      <c r="BM452" s="405">
        <v>0</v>
      </c>
      <c r="BN452" s="405">
        <v>0</v>
      </c>
      <c r="BO452" s="404"/>
      <c r="BP452" s="405">
        <v>0</v>
      </c>
      <c r="BQ452" s="405">
        <v>0</v>
      </c>
      <c r="BR452" s="404"/>
      <c r="BS452" s="405">
        <v>0</v>
      </c>
      <c r="BT452" s="405">
        <v>0</v>
      </c>
      <c r="BU452" s="404"/>
      <c r="BV452" s="405">
        <v>0</v>
      </c>
      <c r="BW452" s="405">
        <v>0</v>
      </c>
      <c r="BX452" s="404"/>
      <c r="BY452" s="405">
        <v>0</v>
      </c>
      <c r="BZ452" s="405">
        <v>0</v>
      </c>
      <c r="CA452" s="404"/>
      <c r="CB452" s="405">
        <v>0</v>
      </c>
      <c r="CC452" s="405">
        <v>0</v>
      </c>
      <c r="CD452" s="404"/>
      <c r="CE452" s="405">
        <v>0</v>
      </c>
      <c r="CF452" s="405">
        <v>0</v>
      </c>
      <c r="CG452" s="404"/>
      <c r="CH452" s="405">
        <v>0</v>
      </c>
      <c r="CI452" s="405">
        <v>0</v>
      </c>
      <c r="CJ452" s="404"/>
      <c r="CK452" s="405">
        <v>0</v>
      </c>
      <c r="CL452" s="405">
        <v>0</v>
      </c>
      <c r="CM452" s="404"/>
      <c r="CN452" s="405">
        <v>0</v>
      </c>
      <c r="CO452" s="405">
        <v>0</v>
      </c>
      <c r="CP452" s="404"/>
      <c r="CQ452" s="405">
        <v>0</v>
      </c>
      <c r="CR452" s="405">
        <v>0</v>
      </c>
      <c r="CS452" s="404"/>
      <c r="CT452" s="405">
        <v>0</v>
      </c>
      <c r="CU452" s="405">
        <v>0</v>
      </c>
      <c r="CV452" s="404"/>
      <c r="CW452" s="405">
        <v>0</v>
      </c>
      <c r="CX452" s="405">
        <v>0</v>
      </c>
      <c r="CY452" s="404"/>
      <c r="CZ452" s="405">
        <v>0</v>
      </c>
      <c r="DA452" s="405">
        <v>0</v>
      </c>
      <c r="DB452" s="404"/>
      <c r="DC452" s="405">
        <v>0</v>
      </c>
      <c r="DD452" s="405">
        <v>0</v>
      </c>
      <c r="DE452" s="404"/>
      <c r="DF452" s="405">
        <v>0</v>
      </c>
      <c r="DG452" s="405">
        <v>0</v>
      </c>
      <c r="DH452" s="404"/>
      <c r="DI452" s="405">
        <v>0</v>
      </c>
      <c r="DJ452" s="405">
        <v>0</v>
      </c>
      <c r="DK452" s="404"/>
      <c r="DL452" s="405">
        <v>0</v>
      </c>
      <c r="DM452" s="405">
        <v>0</v>
      </c>
      <c r="DN452" s="404"/>
      <c r="DO452" s="405">
        <v>0</v>
      </c>
      <c r="DP452" s="405">
        <v>0</v>
      </c>
      <c r="DQ452" s="404"/>
      <c r="DR452" s="405">
        <v>0</v>
      </c>
      <c r="DS452" s="405">
        <v>0</v>
      </c>
      <c r="DT452" s="404"/>
      <c r="DU452" s="405">
        <v>0</v>
      </c>
      <c r="DV452" s="405">
        <v>0</v>
      </c>
      <c r="DW452" s="406">
        <f>W452+Z452+AC452+AF452+AI452+AL452+AO452+AR452+AU452+AX452+BA452+BD452+BG452+BJ452+BM452+BP452+BS452+BV452+BY452+CB452+CE452+CH452+CK452</f>
        <v>0</v>
      </c>
      <c r="DX452" s="406">
        <f>X452+AA452+AD452+AG452+AJ452+AM452+AP452+AS452+AV452+AY452+BB452+BE452+BH452+BK452+BN452+BQ452+BT452+BW452+BZ452+CC452+CF452+CI452+CL452</f>
        <v>0</v>
      </c>
      <c r="DY452" s="405">
        <v>0</v>
      </c>
      <c r="DZ452" s="405">
        <v>0</v>
      </c>
      <c r="EA452" s="405">
        <v>0</v>
      </c>
      <c r="EB452" s="406">
        <f>CN452+CQ452+CT452+CW452+CZ452+DC452+DF452+DI452+DL452+DO452+DR452+DU452</f>
        <v>0</v>
      </c>
      <c r="EC452" s="406">
        <f>CO452+CR452+CU452+CX452+DA452+DD452+DG452+DJ452+DM452+DP452+DS452+DV452</f>
        <v>0</v>
      </c>
      <c r="ED452" s="407">
        <v>0</v>
      </c>
      <c r="EE452" s="407">
        <v>0</v>
      </c>
      <c r="EF452" s="407">
        <v>0</v>
      </c>
      <c r="EG452" s="407">
        <v>0</v>
      </c>
      <c r="EH452" s="407">
        <v>0</v>
      </c>
      <c r="EI452" s="407">
        <v>0</v>
      </c>
      <c r="EJ452" s="407">
        <v>0</v>
      </c>
      <c r="EK452" s="396">
        <f t="shared" ref="EK452:EK501" si="23">EG452+EI452</f>
        <v>0</v>
      </c>
      <c r="EL452" s="396">
        <f t="shared" ref="EL452:EL501" si="24">EH452+EJ452</f>
        <v>0</v>
      </c>
      <c r="EM452" s="408">
        <f t="shared" ref="EM452:EM501" si="25">(DY452+ED452)*10%</f>
        <v>0</v>
      </c>
      <c r="EN452" s="405">
        <v>0</v>
      </c>
      <c r="EO452" s="405">
        <v>0</v>
      </c>
      <c r="EP452" s="81"/>
    </row>
    <row r="453" spans="1:146" x14ac:dyDescent="0.35">
      <c r="A453" s="81"/>
      <c r="B453" s="81"/>
      <c r="C453" s="81"/>
      <c r="D453" s="81"/>
      <c r="E453" s="81"/>
      <c r="F453" s="81"/>
      <c r="G453" s="81"/>
      <c r="H453" s="81"/>
      <c r="I453" s="81"/>
      <c r="J453" s="81"/>
      <c r="K453" s="81"/>
      <c r="L453" s="81"/>
      <c r="M453" s="81"/>
      <c r="N453" s="81"/>
      <c r="O453" s="81"/>
      <c r="P453" s="81"/>
      <c r="Q453" s="81"/>
      <c r="R453" s="81"/>
      <c r="S453" s="81"/>
      <c r="T453" s="81"/>
      <c r="U453" s="81"/>
      <c r="V453" s="404"/>
      <c r="W453" s="405">
        <v>0</v>
      </c>
      <c r="X453" s="405">
        <v>0</v>
      </c>
      <c r="Y453" s="404"/>
      <c r="Z453" s="405">
        <v>0</v>
      </c>
      <c r="AA453" s="405">
        <v>0</v>
      </c>
      <c r="AB453" s="404"/>
      <c r="AC453" s="405">
        <v>0</v>
      </c>
      <c r="AD453" s="405">
        <v>0</v>
      </c>
      <c r="AE453" s="404"/>
      <c r="AF453" s="405">
        <v>0</v>
      </c>
      <c r="AG453" s="405">
        <v>0</v>
      </c>
      <c r="AH453" s="404"/>
      <c r="AI453" s="405">
        <v>0</v>
      </c>
      <c r="AJ453" s="405">
        <v>0</v>
      </c>
      <c r="AK453" s="404"/>
      <c r="AL453" s="405">
        <v>0</v>
      </c>
      <c r="AM453" s="405">
        <v>0</v>
      </c>
      <c r="AN453" s="404"/>
      <c r="AO453" s="405">
        <v>0</v>
      </c>
      <c r="AP453" s="405">
        <v>0</v>
      </c>
      <c r="AQ453" s="404"/>
      <c r="AR453" s="405">
        <v>0</v>
      </c>
      <c r="AS453" s="405">
        <v>0</v>
      </c>
      <c r="AT453" s="404"/>
      <c r="AU453" s="405">
        <v>0</v>
      </c>
      <c r="AV453" s="405">
        <v>0</v>
      </c>
      <c r="AW453" s="404"/>
      <c r="AX453" s="405">
        <v>0</v>
      </c>
      <c r="AY453" s="405">
        <v>0</v>
      </c>
      <c r="AZ453" s="404"/>
      <c r="BA453" s="405">
        <v>0</v>
      </c>
      <c r="BB453" s="405">
        <v>0</v>
      </c>
      <c r="BC453" s="404"/>
      <c r="BD453" s="405">
        <v>0</v>
      </c>
      <c r="BE453" s="405">
        <v>0</v>
      </c>
      <c r="BF453" s="404"/>
      <c r="BG453" s="405">
        <v>0</v>
      </c>
      <c r="BH453" s="405">
        <v>0</v>
      </c>
      <c r="BI453" s="404"/>
      <c r="BJ453" s="405">
        <v>0</v>
      </c>
      <c r="BK453" s="405">
        <v>0</v>
      </c>
      <c r="BL453" s="404"/>
      <c r="BM453" s="405">
        <v>0</v>
      </c>
      <c r="BN453" s="405">
        <v>0</v>
      </c>
      <c r="BO453" s="404"/>
      <c r="BP453" s="405">
        <v>0</v>
      </c>
      <c r="BQ453" s="405">
        <v>0</v>
      </c>
      <c r="BR453" s="404"/>
      <c r="BS453" s="405">
        <v>0</v>
      </c>
      <c r="BT453" s="405">
        <v>0</v>
      </c>
      <c r="BU453" s="404"/>
      <c r="BV453" s="405">
        <v>0</v>
      </c>
      <c r="BW453" s="405">
        <v>0</v>
      </c>
      <c r="BX453" s="404"/>
      <c r="BY453" s="405">
        <v>0</v>
      </c>
      <c r="BZ453" s="405">
        <v>0</v>
      </c>
      <c r="CA453" s="404"/>
      <c r="CB453" s="405">
        <v>0</v>
      </c>
      <c r="CC453" s="405">
        <v>0</v>
      </c>
      <c r="CD453" s="404"/>
      <c r="CE453" s="405">
        <v>0</v>
      </c>
      <c r="CF453" s="405">
        <v>0</v>
      </c>
      <c r="CG453" s="404"/>
      <c r="CH453" s="405">
        <v>0</v>
      </c>
      <c r="CI453" s="405">
        <v>0</v>
      </c>
      <c r="CJ453" s="404"/>
      <c r="CK453" s="405">
        <v>0</v>
      </c>
      <c r="CL453" s="405">
        <v>0</v>
      </c>
      <c r="CM453" s="404"/>
      <c r="CN453" s="405">
        <v>0</v>
      </c>
      <c r="CO453" s="405">
        <v>0</v>
      </c>
      <c r="CP453" s="404"/>
      <c r="CQ453" s="405">
        <v>0</v>
      </c>
      <c r="CR453" s="405">
        <v>0</v>
      </c>
      <c r="CS453" s="404"/>
      <c r="CT453" s="405">
        <v>0</v>
      </c>
      <c r="CU453" s="405">
        <v>0</v>
      </c>
      <c r="CV453" s="404"/>
      <c r="CW453" s="405">
        <v>0</v>
      </c>
      <c r="CX453" s="405">
        <v>0</v>
      </c>
      <c r="CY453" s="404"/>
      <c r="CZ453" s="405">
        <v>0</v>
      </c>
      <c r="DA453" s="405">
        <v>0</v>
      </c>
      <c r="DB453" s="404"/>
      <c r="DC453" s="405">
        <v>0</v>
      </c>
      <c r="DD453" s="405">
        <v>0</v>
      </c>
      <c r="DE453" s="404"/>
      <c r="DF453" s="405">
        <v>0</v>
      </c>
      <c r="DG453" s="405">
        <v>0</v>
      </c>
      <c r="DH453" s="404"/>
      <c r="DI453" s="405">
        <v>0</v>
      </c>
      <c r="DJ453" s="405">
        <v>0</v>
      </c>
      <c r="DK453" s="404"/>
      <c r="DL453" s="405">
        <v>0</v>
      </c>
      <c r="DM453" s="405">
        <v>0</v>
      </c>
      <c r="DN453" s="404"/>
      <c r="DO453" s="405">
        <v>0</v>
      </c>
      <c r="DP453" s="405">
        <v>0</v>
      </c>
      <c r="DQ453" s="404"/>
      <c r="DR453" s="405">
        <v>0</v>
      </c>
      <c r="DS453" s="405">
        <v>0</v>
      </c>
      <c r="DT453" s="404"/>
      <c r="DU453" s="405">
        <v>0</v>
      </c>
      <c r="DV453" s="405">
        <v>0</v>
      </c>
      <c r="DW453" s="406">
        <f>W453+Z453+AC453+AF453+AI453+AL453+AO453+AR453+AU453+AX453+BA453+BD453+BG453+BJ453+BM453+BP453+BS453+BV453+BY453+CB453+CE453+CH453+CK453</f>
        <v>0</v>
      </c>
      <c r="DX453" s="406">
        <f>X453+AA453+AD453+AG453+AJ453+AM453+AP453+AS453+AV453+AY453+BB453+BE453+BH453+BK453+BN453+BQ453+BT453+BW453+BZ453+CC453+CF453+CI453+CL453</f>
        <v>0</v>
      </c>
      <c r="DY453" s="405">
        <v>0</v>
      </c>
      <c r="DZ453" s="405">
        <v>0</v>
      </c>
      <c r="EA453" s="405">
        <v>0</v>
      </c>
      <c r="EB453" s="406">
        <f>CN453+CQ453+CT453+CW453+CZ453+DC453+DF453+DI453+DL453+DO453+DR453+DU453</f>
        <v>0</v>
      </c>
      <c r="EC453" s="406">
        <f>CO453+CR453+CU453+CX453+DA453+DD453+DG453+DJ453+DM453+DP453+DS453+DV453</f>
        <v>0</v>
      </c>
      <c r="ED453" s="407">
        <v>0</v>
      </c>
      <c r="EE453" s="407">
        <v>0</v>
      </c>
      <c r="EF453" s="407">
        <v>0</v>
      </c>
      <c r="EG453" s="407">
        <v>0</v>
      </c>
      <c r="EH453" s="407">
        <v>0</v>
      </c>
      <c r="EI453" s="407">
        <v>0</v>
      </c>
      <c r="EJ453" s="407">
        <v>0</v>
      </c>
      <c r="EK453" s="396">
        <f t="shared" si="23"/>
        <v>0</v>
      </c>
      <c r="EL453" s="396">
        <f t="shared" si="24"/>
        <v>0</v>
      </c>
      <c r="EM453" s="408">
        <f t="shared" si="25"/>
        <v>0</v>
      </c>
      <c r="EN453" s="405">
        <v>0</v>
      </c>
      <c r="EO453" s="405">
        <v>0</v>
      </c>
      <c r="EP453" s="81"/>
    </row>
    <row r="454" spans="1:146" x14ac:dyDescent="0.35">
      <c r="A454" s="81"/>
      <c r="B454" s="81"/>
      <c r="C454" s="81"/>
      <c r="D454" s="81"/>
      <c r="E454" s="81"/>
      <c r="F454" s="81"/>
      <c r="G454" s="81"/>
      <c r="H454" s="81"/>
      <c r="I454" s="81"/>
      <c r="J454" s="81"/>
      <c r="K454" s="81"/>
      <c r="L454" s="81"/>
      <c r="M454" s="81"/>
      <c r="N454" s="81"/>
      <c r="O454" s="81"/>
      <c r="P454" s="81"/>
      <c r="Q454" s="81"/>
      <c r="R454" s="81"/>
      <c r="S454" s="81"/>
      <c r="T454" s="81"/>
      <c r="U454" s="81"/>
      <c r="V454" s="404"/>
      <c r="W454" s="405">
        <v>0</v>
      </c>
      <c r="X454" s="405">
        <v>0</v>
      </c>
      <c r="Y454" s="404"/>
      <c r="Z454" s="405">
        <v>0</v>
      </c>
      <c r="AA454" s="405">
        <v>0</v>
      </c>
      <c r="AB454" s="404"/>
      <c r="AC454" s="405">
        <v>0</v>
      </c>
      <c r="AD454" s="405">
        <v>0</v>
      </c>
      <c r="AE454" s="404"/>
      <c r="AF454" s="405">
        <v>0</v>
      </c>
      <c r="AG454" s="405">
        <v>0</v>
      </c>
      <c r="AH454" s="404"/>
      <c r="AI454" s="405">
        <v>0</v>
      </c>
      <c r="AJ454" s="405">
        <v>0</v>
      </c>
      <c r="AK454" s="404"/>
      <c r="AL454" s="405">
        <v>0</v>
      </c>
      <c r="AM454" s="405">
        <v>0</v>
      </c>
      <c r="AN454" s="404"/>
      <c r="AO454" s="405">
        <v>0</v>
      </c>
      <c r="AP454" s="405">
        <v>0</v>
      </c>
      <c r="AQ454" s="404"/>
      <c r="AR454" s="405">
        <v>0</v>
      </c>
      <c r="AS454" s="405">
        <v>0</v>
      </c>
      <c r="AT454" s="404"/>
      <c r="AU454" s="405">
        <v>0</v>
      </c>
      <c r="AV454" s="405">
        <v>0</v>
      </c>
      <c r="AW454" s="404"/>
      <c r="AX454" s="405">
        <v>0</v>
      </c>
      <c r="AY454" s="405">
        <v>0</v>
      </c>
      <c r="AZ454" s="404"/>
      <c r="BA454" s="405">
        <v>0</v>
      </c>
      <c r="BB454" s="405">
        <v>0</v>
      </c>
      <c r="BC454" s="404"/>
      <c r="BD454" s="405">
        <v>0</v>
      </c>
      <c r="BE454" s="405">
        <v>0</v>
      </c>
      <c r="BF454" s="404"/>
      <c r="BG454" s="405">
        <v>0</v>
      </c>
      <c r="BH454" s="405">
        <v>0</v>
      </c>
      <c r="BI454" s="404"/>
      <c r="BJ454" s="405">
        <v>0</v>
      </c>
      <c r="BK454" s="405">
        <v>0</v>
      </c>
      <c r="BL454" s="404"/>
      <c r="BM454" s="405">
        <v>0</v>
      </c>
      <c r="BN454" s="405">
        <v>0</v>
      </c>
      <c r="BO454" s="404"/>
      <c r="BP454" s="405">
        <v>0</v>
      </c>
      <c r="BQ454" s="405">
        <v>0</v>
      </c>
      <c r="BR454" s="404"/>
      <c r="BS454" s="405">
        <v>0</v>
      </c>
      <c r="BT454" s="405">
        <v>0</v>
      </c>
      <c r="BU454" s="404"/>
      <c r="BV454" s="405">
        <v>0</v>
      </c>
      <c r="BW454" s="405">
        <v>0</v>
      </c>
      <c r="BX454" s="404"/>
      <c r="BY454" s="405">
        <v>0</v>
      </c>
      <c r="BZ454" s="405">
        <v>0</v>
      </c>
      <c r="CA454" s="404"/>
      <c r="CB454" s="405">
        <v>0</v>
      </c>
      <c r="CC454" s="405">
        <v>0</v>
      </c>
      <c r="CD454" s="404"/>
      <c r="CE454" s="405">
        <v>0</v>
      </c>
      <c r="CF454" s="405">
        <v>0</v>
      </c>
      <c r="CG454" s="404"/>
      <c r="CH454" s="405">
        <v>0</v>
      </c>
      <c r="CI454" s="405">
        <v>0</v>
      </c>
      <c r="CJ454" s="404"/>
      <c r="CK454" s="405">
        <v>0</v>
      </c>
      <c r="CL454" s="405">
        <v>0</v>
      </c>
      <c r="CM454" s="404"/>
      <c r="CN454" s="405">
        <v>0</v>
      </c>
      <c r="CO454" s="405">
        <v>0</v>
      </c>
      <c r="CP454" s="404"/>
      <c r="CQ454" s="405">
        <v>0</v>
      </c>
      <c r="CR454" s="405">
        <v>0</v>
      </c>
      <c r="CS454" s="404"/>
      <c r="CT454" s="405">
        <v>0</v>
      </c>
      <c r="CU454" s="405">
        <v>0</v>
      </c>
      <c r="CV454" s="404"/>
      <c r="CW454" s="405">
        <v>0</v>
      </c>
      <c r="CX454" s="405">
        <v>0</v>
      </c>
      <c r="CY454" s="404"/>
      <c r="CZ454" s="405">
        <v>0</v>
      </c>
      <c r="DA454" s="405">
        <v>0</v>
      </c>
      <c r="DB454" s="404"/>
      <c r="DC454" s="405">
        <v>0</v>
      </c>
      <c r="DD454" s="405">
        <v>0</v>
      </c>
      <c r="DE454" s="404"/>
      <c r="DF454" s="405">
        <v>0</v>
      </c>
      <c r="DG454" s="405">
        <v>0</v>
      </c>
      <c r="DH454" s="404"/>
      <c r="DI454" s="405">
        <v>0</v>
      </c>
      <c r="DJ454" s="405">
        <v>0</v>
      </c>
      <c r="DK454" s="404"/>
      <c r="DL454" s="405">
        <v>0</v>
      </c>
      <c r="DM454" s="405">
        <v>0</v>
      </c>
      <c r="DN454" s="404"/>
      <c r="DO454" s="405">
        <v>0</v>
      </c>
      <c r="DP454" s="405">
        <v>0</v>
      </c>
      <c r="DQ454" s="404"/>
      <c r="DR454" s="405">
        <v>0</v>
      </c>
      <c r="DS454" s="405">
        <v>0</v>
      </c>
      <c r="DT454" s="404"/>
      <c r="DU454" s="405">
        <v>0</v>
      </c>
      <c r="DV454" s="405">
        <v>0</v>
      </c>
      <c r="DW454" s="406">
        <f>W454+Z454+AC454+AF454+AI454+AL454+AO454+AR454+AU454+AX454+BA454+BD454+BG454+BJ454+BM454+BP454+BS454+BV454+BY454+CB454+CE454+CH454+CK454</f>
        <v>0</v>
      </c>
      <c r="DX454" s="406">
        <f>X454+AA454+AD454+AG454+AJ454+AM454+AP454+AS454+AV454+AY454+BB454+BE454+BH454+BK454+BN454+BQ454+BT454+BW454+BZ454+CC454+CF454+CI454+CL454</f>
        <v>0</v>
      </c>
      <c r="DY454" s="405">
        <v>0</v>
      </c>
      <c r="DZ454" s="405">
        <v>0</v>
      </c>
      <c r="EA454" s="405">
        <v>0</v>
      </c>
      <c r="EB454" s="406">
        <f>CN454+CQ454+CT454+CW454+CZ454+DC454+DF454+DI454+DL454+DO454+DR454+DU454</f>
        <v>0</v>
      </c>
      <c r="EC454" s="406">
        <f>CO454+CR454+CU454+CX454+DA454+DD454+DG454+DJ454+DM454+DP454+DS454+DV454</f>
        <v>0</v>
      </c>
      <c r="ED454" s="407">
        <v>0</v>
      </c>
      <c r="EE454" s="407">
        <v>0</v>
      </c>
      <c r="EF454" s="407">
        <v>0</v>
      </c>
      <c r="EG454" s="407">
        <v>0</v>
      </c>
      <c r="EH454" s="407">
        <v>0</v>
      </c>
      <c r="EI454" s="407">
        <v>0</v>
      </c>
      <c r="EJ454" s="407">
        <v>0</v>
      </c>
      <c r="EK454" s="396">
        <f t="shared" si="23"/>
        <v>0</v>
      </c>
      <c r="EL454" s="396">
        <f t="shared" si="24"/>
        <v>0</v>
      </c>
      <c r="EM454" s="408">
        <f t="shared" si="25"/>
        <v>0</v>
      </c>
      <c r="EN454" s="405">
        <v>0</v>
      </c>
      <c r="EO454" s="405">
        <v>0</v>
      </c>
      <c r="EP454" s="81"/>
    </row>
    <row r="455" spans="1:146" x14ac:dyDescent="0.35">
      <c r="A455" s="81"/>
      <c r="B455" s="81"/>
      <c r="C455" s="81"/>
      <c r="D455" s="81"/>
      <c r="E455" s="81"/>
      <c r="F455" s="81"/>
      <c r="G455" s="81"/>
      <c r="H455" s="81"/>
      <c r="I455" s="81"/>
      <c r="J455" s="81"/>
      <c r="K455" s="81"/>
      <c r="L455" s="81"/>
      <c r="M455" s="81"/>
      <c r="N455" s="81"/>
      <c r="O455" s="81"/>
      <c r="P455" s="81"/>
      <c r="Q455" s="81"/>
      <c r="R455" s="81"/>
      <c r="S455" s="81"/>
      <c r="T455" s="81"/>
      <c r="U455" s="81"/>
      <c r="V455" s="404"/>
      <c r="W455" s="405">
        <v>0</v>
      </c>
      <c r="X455" s="405">
        <v>0</v>
      </c>
      <c r="Y455" s="404"/>
      <c r="Z455" s="405">
        <v>0</v>
      </c>
      <c r="AA455" s="405">
        <v>0</v>
      </c>
      <c r="AB455" s="404"/>
      <c r="AC455" s="405">
        <v>0</v>
      </c>
      <c r="AD455" s="405">
        <v>0</v>
      </c>
      <c r="AE455" s="404"/>
      <c r="AF455" s="405">
        <v>0</v>
      </c>
      <c r="AG455" s="405">
        <v>0</v>
      </c>
      <c r="AH455" s="404"/>
      <c r="AI455" s="405">
        <v>0</v>
      </c>
      <c r="AJ455" s="405">
        <v>0</v>
      </c>
      <c r="AK455" s="404"/>
      <c r="AL455" s="405">
        <v>0</v>
      </c>
      <c r="AM455" s="405">
        <v>0</v>
      </c>
      <c r="AN455" s="404"/>
      <c r="AO455" s="405">
        <v>0</v>
      </c>
      <c r="AP455" s="405">
        <v>0</v>
      </c>
      <c r="AQ455" s="404"/>
      <c r="AR455" s="405">
        <v>0</v>
      </c>
      <c r="AS455" s="405">
        <v>0</v>
      </c>
      <c r="AT455" s="404"/>
      <c r="AU455" s="405">
        <v>0</v>
      </c>
      <c r="AV455" s="405">
        <v>0</v>
      </c>
      <c r="AW455" s="404"/>
      <c r="AX455" s="405">
        <v>0</v>
      </c>
      <c r="AY455" s="405">
        <v>0</v>
      </c>
      <c r="AZ455" s="404"/>
      <c r="BA455" s="405">
        <v>0</v>
      </c>
      <c r="BB455" s="405">
        <v>0</v>
      </c>
      <c r="BC455" s="404"/>
      <c r="BD455" s="405">
        <v>0</v>
      </c>
      <c r="BE455" s="405">
        <v>0</v>
      </c>
      <c r="BF455" s="404"/>
      <c r="BG455" s="405">
        <v>0</v>
      </c>
      <c r="BH455" s="405">
        <v>0</v>
      </c>
      <c r="BI455" s="404"/>
      <c r="BJ455" s="405">
        <v>0</v>
      </c>
      <c r="BK455" s="405">
        <v>0</v>
      </c>
      <c r="BL455" s="404"/>
      <c r="BM455" s="405">
        <v>0</v>
      </c>
      <c r="BN455" s="405">
        <v>0</v>
      </c>
      <c r="BO455" s="404"/>
      <c r="BP455" s="405">
        <v>0</v>
      </c>
      <c r="BQ455" s="405">
        <v>0</v>
      </c>
      <c r="BR455" s="404"/>
      <c r="BS455" s="405">
        <v>0</v>
      </c>
      <c r="BT455" s="405">
        <v>0</v>
      </c>
      <c r="BU455" s="404"/>
      <c r="BV455" s="405">
        <v>0</v>
      </c>
      <c r="BW455" s="405">
        <v>0</v>
      </c>
      <c r="BX455" s="404"/>
      <c r="BY455" s="405">
        <v>0</v>
      </c>
      <c r="BZ455" s="405">
        <v>0</v>
      </c>
      <c r="CA455" s="404"/>
      <c r="CB455" s="405">
        <v>0</v>
      </c>
      <c r="CC455" s="405">
        <v>0</v>
      </c>
      <c r="CD455" s="404"/>
      <c r="CE455" s="405">
        <v>0</v>
      </c>
      <c r="CF455" s="405">
        <v>0</v>
      </c>
      <c r="CG455" s="404"/>
      <c r="CH455" s="405">
        <v>0</v>
      </c>
      <c r="CI455" s="405">
        <v>0</v>
      </c>
      <c r="CJ455" s="404"/>
      <c r="CK455" s="405">
        <v>0</v>
      </c>
      <c r="CL455" s="405">
        <v>0</v>
      </c>
      <c r="CM455" s="404"/>
      <c r="CN455" s="405">
        <v>0</v>
      </c>
      <c r="CO455" s="405">
        <v>0</v>
      </c>
      <c r="CP455" s="404"/>
      <c r="CQ455" s="405">
        <v>0</v>
      </c>
      <c r="CR455" s="405">
        <v>0</v>
      </c>
      <c r="CS455" s="404"/>
      <c r="CT455" s="405">
        <v>0</v>
      </c>
      <c r="CU455" s="405">
        <v>0</v>
      </c>
      <c r="CV455" s="404"/>
      <c r="CW455" s="405">
        <v>0</v>
      </c>
      <c r="CX455" s="405">
        <v>0</v>
      </c>
      <c r="CY455" s="404"/>
      <c r="CZ455" s="405">
        <v>0</v>
      </c>
      <c r="DA455" s="405">
        <v>0</v>
      </c>
      <c r="DB455" s="404"/>
      <c r="DC455" s="405">
        <v>0</v>
      </c>
      <c r="DD455" s="405">
        <v>0</v>
      </c>
      <c r="DE455" s="404"/>
      <c r="DF455" s="405">
        <v>0</v>
      </c>
      <c r="DG455" s="405">
        <v>0</v>
      </c>
      <c r="DH455" s="404"/>
      <c r="DI455" s="405">
        <v>0</v>
      </c>
      <c r="DJ455" s="405">
        <v>0</v>
      </c>
      <c r="DK455" s="404"/>
      <c r="DL455" s="405">
        <v>0</v>
      </c>
      <c r="DM455" s="405">
        <v>0</v>
      </c>
      <c r="DN455" s="404"/>
      <c r="DO455" s="405">
        <v>0</v>
      </c>
      <c r="DP455" s="405">
        <v>0</v>
      </c>
      <c r="DQ455" s="404"/>
      <c r="DR455" s="405">
        <v>0</v>
      </c>
      <c r="DS455" s="405">
        <v>0</v>
      </c>
      <c r="DT455" s="404"/>
      <c r="DU455" s="405">
        <v>0</v>
      </c>
      <c r="DV455" s="405">
        <v>0</v>
      </c>
      <c r="DW455" s="406">
        <f>W455+Z455+AC455+AF455+AI455+AL455+AO455+AR455+AU455+AX455+BA455+BD455+BG455+BJ455+BM455+BP455+BS455+BV455+BY455+CB455+CE455+CH455+CK455</f>
        <v>0</v>
      </c>
      <c r="DX455" s="406">
        <f>X455+AA455+AD455+AG455+AJ455+AM455+AP455+AS455+AV455+AY455+BB455+BE455+BH455+BK455+BN455+BQ455+BT455+BW455+BZ455+CC455+CF455+CI455+CL455</f>
        <v>0</v>
      </c>
      <c r="DY455" s="405">
        <v>0</v>
      </c>
      <c r="DZ455" s="405">
        <v>0</v>
      </c>
      <c r="EA455" s="405">
        <v>0</v>
      </c>
      <c r="EB455" s="406">
        <f>CN455+CQ455+CT455+CW455+CZ455+DC455+DF455+DI455+DL455+DO455+DR455+DU455</f>
        <v>0</v>
      </c>
      <c r="EC455" s="406">
        <f>CO455+CR455+CU455+CX455+DA455+DD455+DG455+DJ455+DM455+DP455+DS455+DV455</f>
        <v>0</v>
      </c>
      <c r="ED455" s="407">
        <v>0</v>
      </c>
      <c r="EE455" s="407">
        <v>0</v>
      </c>
      <c r="EF455" s="407">
        <v>0</v>
      </c>
      <c r="EG455" s="407">
        <v>0</v>
      </c>
      <c r="EH455" s="407">
        <v>0</v>
      </c>
      <c r="EI455" s="407">
        <v>0</v>
      </c>
      <c r="EJ455" s="407">
        <v>0</v>
      </c>
      <c r="EK455" s="396">
        <f t="shared" si="23"/>
        <v>0</v>
      </c>
      <c r="EL455" s="396">
        <f t="shared" si="24"/>
        <v>0</v>
      </c>
      <c r="EM455" s="408">
        <f t="shared" si="25"/>
        <v>0</v>
      </c>
      <c r="EN455" s="405">
        <v>0</v>
      </c>
      <c r="EO455" s="405">
        <v>0</v>
      </c>
      <c r="EP455" s="81"/>
    </row>
    <row r="456" spans="1:146" x14ac:dyDescent="0.35">
      <c r="A456" s="81"/>
      <c r="B456" s="81"/>
      <c r="C456" s="81"/>
      <c r="D456" s="81"/>
      <c r="E456" s="81"/>
      <c r="F456" s="81"/>
      <c r="G456" s="81"/>
      <c r="H456" s="81"/>
      <c r="I456" s="81"/>
      <c r="J456" s="81"/>
      <c r="K456" s="81"/>
      <c r="L456" s="81"/>
      <c r="M456" s="81"/>
      <c r="N456" s="81"/>
      <c r="O456" s="81"/>
      <c r="P456" s="81"/>
      <c r="Q456" s="81"/>
      <c r="R456" s="81"/>
      <c r="S456" s="81"/>
      <c r="T456" s="81"/>
      <c r="U456" s="81"/>
      <c r="V456" s="404"/>
      <c r="W456" s="405">
        <v>0</v>
      </c>
      <c r="X456" s="405">
        <v>0</v>
      </c>
      <c r="Y456" s="404"/>
      <c r="Z456" s="405">
        <v>0</v>
      </c>
      <c r="AA456" s="405">
        <v>0</v>
      </c>
      <c r="AB456" s="404"/>
      <c r="AC456" s="405">
        <v>0</v>
      </c>
      <c r="AD456" s="405">
        <v>0</v>
      </c>
      <c r="AE456" s="404"/>
      <c r="AF456" s="405">
        <v>0</v>
      </c>
      <c r="AG456" s="405">
        <v>0</v>
      </c>
      <c r="AH456" s="404"/>
      <c r="AI456" s="405">
        <v>0</v>
      </c>
      <c r="AJ456" s="405">
        <v>0</v>
      </c>
      <c r="AK456" s="404"/>
      <c r="AL456" s="405">
        <v>0</v>
      </c>
      <c r="AM456" s="405">
        <v>0</v>
      </c>
      <c r="AN456" s="404"/>
      <c r="AO456" s="405">
        <v>0</v>
      </c>
      <c r="AP456" s="405">
        <v>0</v>
      </c>
      <c r="AQ456" s="404"/>
      <c r="AR456" s="405">
        <v>0</v>
      </c>
      <c r="AS456" s="405">
        <v>0</v>
      </c>
      <c r="AT456" s="404"/>
      <c r="AU456" s="405">
        <v>0</v>
      </c>
      <c r="AV456" s="405">
        <v>0</v>
      </c>
      <c r="AW456" s="404"/>
      <c r="AX456" s="405">
        <v>0</v>
      </c>
      <c r="AY456" s="405">
        <v>0</v>
      </c>
      <c r="AZ456" s="404"/>
      <c r="BA456" s="405">
        <v>0</v>
      </c>
      <c r="BB456" s="405">
        <v>0</v>
      </c>
      <c r="BC456" s="404"/>
      <c r="BD456" s="405">
        <v>0</v>
      </c>
      <c r="BE456" s="405">
        <v>0</v>
      </c>
      <c r="BF456" s="404"/>
      <c r="BG456" s="405">
        <v>0</v>
      </c>
      <c r="BH456" s="405">
        <v>0</v>
      </c>
      <c r="BI456" s="404"/>
      <c r="BJ456" s="405">
        <v>0</v>
      </c>
      <c r="BK456" s="405">
        <v>0</v>
      </c>
      <c r="BL456" s="404"/>
      <c r="BM456" s="405">
        <v>0</v>
      </c>
      <c r="BN456" s="405">
        <v>0</v>
      </c>
      <c r="BO456" s="404"/>
      <c r="BP456" s="405">
        <v>0</v>
      </c>
      <c r="BQ456" s="405">
        <v>0</v>
      </c>
      <c r="BR456" s="404"/>
      <c r="BS456" s="405">
        <v>0</v>
      </c>
      <c r="BT456" s="405">
        <v>0</v>
      </c>
      <c r="BU456" s="404"/>
      <c r="BV456" s="405">
        <v>0</v>
      </c>
      <c r="BW456" s="405">
        <v>0</v>
      </c>
      <c r="BX456" s="404"/>
      <c r="BY456" s="405">
        <v>0</v>
      </c>
      <c r="BZ456" s="405">
        <v>0</v>
      </c>
      <c r="CA456" s="404"/>
      <c r="CB456" s="405">
        <v>0</v>
      </c>
      <c r="CC456" s="405">
        <v>0</v>
      </c>
      <c r="CD456" s="404"/>
      <c r="CE456" s="405">
        <v>0</v>
      </c>
      <c r="CF456" s="405">
        <v>0</v>
      </c>
      <c r="CG456" s="404"/>
      <c r="CH456" s="405">
        <v>0</v>
      </c>
      <c r="CI456" s="405">
        <v>0</v>
      </c>
      <c r="CJ456" s="404"/>
      <c r="CK456" s="405">
        <v>0</v>
      </c>
      <c r="CL456" s="405">
        <v>0</v>
      </c>
      <c r="CM456" s="404"/>
      <c r="CN456" s="405">
        <v>0</v>
      </c>
      <c r="CO456" s="405">
        <v>0</v>
      </c>
      <c r="CP456" s="404"/>
      <c r="CQ456" s="405">
        <v>0</v>
      </c>
      <c r="CR456" s="405">
        <v>0</v>
      </c>
      <c r="CS456" s="404"/>
      <c r="CT456" s="405">
        <v>0</v>
      </c>
      <c r="CU456" s="405">
        <v>0</v>
      </c>
      <c r="CV456" s="404"/>
      <c r="CW456" s="405">
        <v>0</v>
      </c>
      <c r="CX456" s="405">
        <v>0</v>
      </c>
      <c r="CY456" s="404"/>
      <c r="CZ456" s="405">
        <v>0</v>
      </c>
      <c r="DA456" s="405">
        <v>0</v>
      </c>
      <c r="DB456" s="404"/>
      <c r="DC456" s="405">
        <v>0</v>
      </c>
      <c r="DD456" s="405">
        <v>0</v>
      </c>
      <c r="DE456" s="404"/>
      <c r="DF456" s="405">
        <v>0</v>
      </c>
      <c r="DG456" s="405">
        <v>0</v>
      </c>
      <c r="DH456" s="404"/>
      <c r="DI456" s="405">
        <v>0</v>
      </c>
      <c r="DJ456" s="405">
        <v>0</v>
      </c>
      <c r="DK456" s="404"/>
      <c r="DL456" s="405">
        <v>0</v>
      </c>
      <c r="DM456" s="405">
        <v>0</v>
      </c>
      <c r="DN456" s="404"/>
      <c r="DO456" s="405">
        <v>0</v>
      </c>
      <c r="DP456" s="405">
        <v>0</v>
      </c>
      <c r="DQ456" s="404"/>
      <c r="DR456" s="405">
        <v>0</v>
      </c>
      <c r="DS456" s="405">
        <v>0</v>
      </c>
      <c r="DT456" s="404"/>
      <c r="DU456" s="405">
        <v>0</v>
      </c>
      <c r="DV456" s="405">
        <v>0</v>
      </c>
      <c r="DW456" s="406">
        <f>W456+Z456+AC456+AF456+AI456+AL456+AO456+AR456+AU456+AX456+BA456+BD456+BG456+BJ456+BM456+BP456+BS456+BV456+BY456+CB456+CE456+CH456+CK456</f>
        <v>0</v>
      </c>
      <c r="DX456" s="406">
        <f>X456+AA456+AD456+AG456+AJ456+AM456+AP456+AS456+AV456+AY456+BB456+BE456+BH456+BK456+BN456+BQ456+BT456+BW456+BZ456+CC456+CF456+CI456+CL456</f>
        <v>0</v>
      </c>
      <c r="DY456" s="405">
        <v>0</v>
      </c>
      <c r="DZ456" s="405">
        <v>0</v>
      </c>
      <c r="EA456" s="405">
        <v>0</v>
      </c>
      <c r="EB456" s="406">
        <f>CN456+CQ456+CT456+CW456+CZ456+DC456+DF456+DI456+DL456+DO456+DR456+DU456</f>
        <v>0</v>
      </c>
      <c r="EC456" s="406">
        <f>CO456+CR456+CU456+CX456+DA456+DD456+DG456+DJ456+DM456+DP456+DS456+DV456</f>
        <v>0</v>
      </c>
      <c r="ED456" s="407">
        <v>0</v>
      </c>
      <c r="EE456" s="407">
        <v>0</v>
      </c>
      <c r="EF456" s="407">
        <v>0</v>
      </c>
      <c r="EG456" s="407">
        <v>0</v>
      </c>
      <c r="EH456" s="407">
        <v>0</v>
      </c>
      <c r="EI456" s="407">
        <v>0</v>
      </c>
      <c r="EJ456" s="407">
        <v>0</v>
      </c>
      <c r="EK456" s="396">
        <f t="shared" si="23"/>
        <v>0</v>
      </c>
      <c r="EL456" s="396">
        <f t="shared" si="24"/>
        <v>0</v>
      </c>
      <c r="EM456" s="408">
        <f t="shared" si="25"/>
        <v>0</v>
      </c>
      <c r="EN456" s="405">
        <v>0</v>
      </c>
      <c r="EO456" s="405">
        <v>0</v>
      </c>
      <c r="EP456" s="81"/>
    </row>
    <row r="457" spans="1:146" x14ac:dyDescent="0.35">
      <c r="A457" s="81"/>
      <c r="B457" s="81"/>
      <c r="C457" s="81"/>
      <c r="D457" s="81"/>
      <c r="E457" s="81"/>
      <c r="F457" s="81"/>
      <c r="G457" s="81"/>
      <c r="H457" s="81"/>
      <c r="I457" s="81"/>
      <c r="J457" s="81"/>
      <c r="K457" s="81"/>
      <c r="L457" s="81"/>
      <c r="M457" s="81"/>
      <c r="N457" s="81"/>
      <c r="O457" s="81"/>
      <c r="P457" s="81"/>
      <c r="Q457" s="81"/>
      <c r="R457" s="81"/>
      <c r="S457" s="81"/>
      <c r="T457" s="81"/>
      <c r="U457" s="81"/>
      <c r="V457" s="404"/>
      <c r="W457" s="405">
        <v>0</v>
      </c>
      <c r="X457" s="405">
        <v>0</v>
      </c>
      <c r="Y457" s="404"/>
      <c r="Z457" s="405">
        <v>0</v>
      </c>
      <c r="AA457" s="405">
        <v>0</v>
      </c>
      <c r="AB457" s="404"/>
      <c r="AC457" s="405">
        <v>0</v>
      </c>
      <c r="AD457" s="405">
        <v>0</v>
      </c>
      <c r="AE457" s="404"/>
      <c r="AF457" s="405">
        <v>0</v>
      </c>
      <c r="AG457" s="405">
        <v>0</v>
      </c>
      <c r="AH457" s="404"/>
      <c r="AI457" s="405">
        <v>0</v>
      </c>
      <c r="AJ457" s="405">
        <v>0</v>
      </c>
      <c r="AK457" s="404"/>
      <c r="AL457" s="405">
        <v>0</v>
      </c>
      <c r="AM457" s="405">
        <v>0</v>
      </c>
      <c r="AN457" s="404"/>
      <c r="AO457" s="405">
        <v>0</v>
      </c>
      <c r="AP457" s="405">
        <v>0</v>
      </c>
      <c r="AQ457" s="404"/>
      <c r="AR457" s="405">
        <v>0</v>
      </c>
      <c r="AS457" s="405">
        <v>0</v>
      </c>
      <c r="AT457" s="404"/>
      <c r="AU457" s="405">
        <v>0</v>
      </c>
      <c r="AV457" s="405">
        <v>0</v>
      </c>
      <c r="AW457" s="404"/>
      <c r="AX457" s="405">
        <v>0</v>
      </c>
      <c r="AY457" s="405">
        <v>0</v>
      </c>
      <c r="AZ457" s="404"/>
      <c r="BA457" s="405">
        <v>0</v>
      </c>
      <c r="BB457" s="405">
        <v>0</v>
      </c>
      <c r="BC457" s="404"/>
      <c r="BD457" s="405">
        <v>0</v>
      </c>
      <c r="BE457" s="405">
        <v>0</v>
      </c>
      <c r="BF457" s="404"/>
      <c r="BG457" s="405">
        <v>0</v>
      </c>
      <c r="BH457" s="405">
        <v>0</v>
      </c>
      <c r="BI457" s="404"/>
      <c r="BJ457" s="405">
        <v>0</v>
      </c>
      <c r="BK457" s="405">
        <v>0</v>
      </c>
      <c r="BL457" s="404"/>
      <c r="BM457" s="405">
        <v>0</v>
      </c>
      <c r="BN457" s="405">
        <v>0</v>
      </c>
      <c r="BO457" s="404"/>
      <c r="BP457" s="405">
        <v>0</v>
      </c>
      <c r="BQ457" s="405">
        <v>0</v>
      </c>
      <c r="BR457" s="404"/>
      <c r="BS457" s="405">
        <v>0</v>
      </c>
      <c r="BT457" s="405">
        <v>0</v>
      </c>
      <c r="BU457" s="404"/>
      <c r="BV457" s="405">
        <v>0</v>
      </c>
      <c r="BW457" s="405">
        <v>0</v>
      </c>
      <c r="BX457" s="404"/>
      <c r="BY457" s="405">
        <v>0</v>
      </c>
      <c r="BZ457" s="405">
        <v>0</v>
      </c>
      <c r="CA457" s="404"/>
      <c r="CB457" s="405">
        <v>0</v>
      </c>
      <c r="CC457" s="405">
        <v>0</v>
      </c>
      <c r="CD457" s="404"/>
      <c r="CE457" s="405">
        <v>0</v>
      </c>
      <c r="CF457" s="405">
        <v>0</v>
      </c>
      <c r="CG457" s="404"/>
      <c r="CH457" s="405">
        <v>0</v>
      </c>
      <c r="CI457" s="405">
        <v>0</v>
      </c>
      <c r="CJ457" s="404"/>
      <c r="CK457" s="405">
        <v>0</v>
      </c>
      <c r="CL457" s="405">
        <v>0</v>
      </c>
      <c r="CM457" s="404"/>
      <c r="CN457" s="405">
        <v>0</v>
      </c>
      <c r="CO457" s="405">
        <v>0</v>
      </c>
      <c r="CP457" s="404"/>
      <c r="CQ457" s="405">
        <v>0</v>
      </c>
      <c r="CR457" s="405">
        <v>0</v>
      </c>
      <c r="CS457" s="404"/>
      <c r="CT457" s="405">
        <v>0</v>
      </c>
      <c r="CU457" s="405">
        <v>0</v>
      </c>
      <c r="CV457" s="404"/>
      <c r="CW457" s="405">
        <v>0</v>
      </c>
      <c r="CX457" s="405">
        <v>0</v>
      </c>
      <c r="CY457" s="404"/>
      <c r="CZ457" s="405">
        <v>0</v>
      </c>
      <c r="DA457" s="405">
        <v>0</v>
      </c>
      <c r="DB457" s="404"/>
      <c r="DC457" s="405">
        <v>0</v>
      </c>
      <c r="DD457" s="405">
        <v>0</v>
      </c>
      <c r="DE457" s="404"/>
      <c r="DF457" s="405">
        <v>0</v>
      </c>
      <c r="DG457" s="405">
        <v>0</v>
      </c>
      <c r="DH457" s="404"/>
      <c r="DI457" s="405">
        <v>0</v>
      </c>
      <c r="DJ457" s="405">
        <v>0</v>
      </c>
      <c r="DK457" s="404"/>
      <c r="DL457" s="405">
        <v>0</v>
      </c>
      <c r="DM457" s="405">
        <v>0</v>
      </c>
      <c r="DN457" s="404"/>
      <c r="DO457" s="405">
        <v>0</v>
      </c>
      <c r="DP457" s="405">
        <v>0</v>
      </c>
      <c r="DQ457" s="404"/>
      <c r="DR457" s="405">
        <v>0</v>
      </c>
      <c r="DS457" s="405">
        <v>0</v>
      </c>
      <c r="DT457" s="404"/>
      <c r="DU457" s="405">
        <v>0</v>
      </c>
      <c r="DV457" s="405">
        <v>0</v>
      </c>
      <c r="DW457" s="406">
        <f>W457+Z457+AC457+AF457+AI457+AL457+AO457+AR457+AU457+AX457+BA457+BD457+BG457+BJ457+BM457+BP457+BS457+BV457+BY457+CB457+CE457+CH457+CK457</f>
        <v>0</v>
      </c>
      <c r="DX457" s="406">
        <f>X457+AA457+AD457+AG457+AJ457+AM457+AP457+AS457+AV457+AY457+BB457+BE457+BH457+BK457+BN457+BQ457+BT457+BW457+BZ457+CC457+CF457+CI457+CL457</f>
        <v>0</v>
      </c>
      <c r="DY457" s="405">
        <v>0</v>
      </c>
      <c r="DZ457" s="405">
        <v>0</v>
      </c>
      <c r="EA457" s="405">
        <v>0</v>
      </c>
      <c r="EB457" s="406">
        <f>CN457+CQ457+CT457+CW457+CZ457+DC457+DF457+DI457+DL457+DO457+DR457+DU457</f>
        <v>0</v>
      </c>
      <c r="EC457" s="406">
        <f>CO457+CR457+CU457+CX457+DA457+DD457+DG457+DJ457+DM457+DP457+DS457+DV457</f>
        <v>0</v>
      </c>
      <c r="ED457" s="407">
        <v>0</v>
      </c>
      <c r="EE457" s="407">
        <v>0</v>
      </c>
      <c r="EF457" s="407">
        <v>0</v>
      </c>
      <c r="EG457" s="407">
        <v>0</v>
      </c>
      <c r="EH457" s="407">
        <v>0</v>
      </c>
      <c r="EI457" s="407">
        <v>0</v>
      </c>
      <c r="EJ457" s="407">
        <v>0</v>
      </c>
      <c r="EK457" s="396">
        <f t="shared" si="23"/>
        <v>0</v>
      </c>
      <c r="EL457" s="396">
        <f t="shared" si="24"/>
        <v>0</v>
      </c>
      <c r="EM457" s="408">
        <f t="shared" si="25"/>
        <v>0</v>
      </c>
      <c r="EN457" s="405">
        <v>0</v>
      </c>
      <c r="EO457" s="405">
        <v>0</v>
      </c>
      <c r="EP457" s="81"/>
    </row>
    <row r="458" spans="1:146" x14ac:dyDescent="0.35">
      <c r="A458" s="81"/>
      <c r="B458" s="81"/>
      <c r="C458" s="81"/>
      <c r="D458" s="81"/>
      <c r="E458" s="81"/>
      <c r="F458" s="81"/>
      <c r="G458" s="81"/>
      <c r="H458" s="81"/>
      <c r="I458" s="81"/>
      <c r="J458" s="81"/>
      <c r="K458" s="81"/>
      <c r="L458" s="81"/>
      <c r="M458" s="81"/>
      <c r="N458" s="81"/>
      <c r="O458" s="81"/>
      <c r="P458" s="81"/>
      <c r="Q458" s="81"/>
      <c r="R458" s="81"/>
      <c r="S458" s="81"/>
      <c r="T458" s="81"/>
      <c r="U458" s="81"/>
      <c r="V458" s="404"/>
      <c r="W458" s="405">
        <v>0</v>
      </c>
      <c r="X458" s="405">
        <v>0</v>
      </c>
      <c r="Y458" s="404"/>
      <c r="Z458" s="405">
        <v>0</v>
      </c>
      <c r="AA458" s="405">
        <v>0</v>
      </c>
      <c r="AB458" s="404"/>
      <c r="AC458" s="405">
        <v>0</v>
      </c>
      <c r="AD458" s="405">
        <v>0</v>
      </c>
      <c r="AE458" s="404"/>
      <c r="AF458" s="405">
        <v>0</v>
      </c>
      <c r="AG458" s="405">
        <v>0</v>
      </c>
      <c r="AH458" s="404"/>
      <c r="AI458" s="405">
        <v>0</v>
      </c>
      <c r="AJ458" s="405">
        <v>0</v>
      </c>
      <c r="AK458" s="404"/>
      <c r="AL458" s="405">
        <v>0</v>
      </c>
      <c r="AM458" s="405">
        <v>0</v>
      </c>
      <c r="AN458" s="404"/>
      <c r="AO458" s="405">
        <v>0</v>
      </c>
      <c r="AP458" s="405">
        <v>0</v>
      </c>
      <c r="AQ458" s="404"/>
      <c r="AR458" s="405">
        <v>0</v>
      </c>
      <c r="AS458" s="405">
        <v>0</v>
      </c>
      <c r="AT458" s="404"/>
      <c r="AU458" s="405">
        <v>0</v>
      </c>
      <c r="AV458" s="405">
        <v>0</v>
      </c>
      <c r="AW458" s="404"/>
      <c r="AX458" s="405">
        <v>0</v>
      </c>
      <c r="AY458" s="405">
        <v>0</v>
      </c>
      <c r="AZ458" s="404"/>
      <c r="BA458" s="405">
        <v>0</v>
      </c>
      <c r="BB458" s="405">
        <v>0</v>
      </c>
      <c r="BC458" s="404"/>
      <c r="BD458" s="405">
        <v>0</v>
      </c>
      <c r="BE458" s="405">
        <v>0</v>
      </c>
      <c r="BF458" s="404"/>
      <c r="BG458" s="405">
        <v>0</v>
      </c>
      <c r="BH458" s="405">
        <v>0</v>
      </c>
      <c r="BI458" s="404"/>
      <c r="BJ458" s="405">
        <v>0</v>
      </c>
      <c r="BK458" s="405">
        <v>0</v>
      </c>
      <c r="BL458" s="404"/>
      <c r="BM458" s="405">
        <v>0</v>
      </c>
      <c r="BN458" s="405">
        <v>0</v>
      </c>
      <c r="BO458" s="404"/>
      <c r="BP458" s="405">
        <v>0</v>
      </c>
      <c r="BQ458" s="405">
        <v>0</v>
      </c>
      <c r="BR458" s="404"/>
      <c r="BS458" s="405">
        <v>0</v>
      </c>
      <c r="BT458" s="405">
        <v>0</v>
      </c>
      <c r="BU458" s="404"/>
      <c r="BV458" s="405">
        <v>0</v>
      </c>
      <c r="BW458" s="405">
        <v>0</v>
      </c>
      <c r="BX458" s="404"/>
      <c r="BY458" s="405">
        <v>0</v>
      </c>
      <c r="BZ458" s="405">
        <v>0</v>
      </c>
      <c r="CA458" s="404"/>
      <c r="CB458" s="405">
        <v>0</v>
      </c>
      <c r="CC458" s="405">
        <v>0</v>
      </c>
      <c r="CD458" s="404"/>
      <c r="CE458" s="405">
        <v>0</v>
      </c>
      <c r="CF458" s="405">
        <v>0</v>
      </c>
      <c r="CG458" s="404"/>
      <c r="CH458" s="405">
        <v>0</v>
      </c>
      <c r="CI458" s="405">
        <v>0</v>
      </c>
      <c r="CJ458" s="404"/>
      <c r="CK458" s="405">
        <v>0</v>
      </c>
      <c r="CL458" s="405">
        <v>0</v>
      </c>
      <c r="CM458" s="404"/>
      <c r="CN458" s="405">
        <v>0</v>
      </c>
      <c r="CO458" s="405">
        <v>0</v>
      </c>
      <c r="CP458" s="404"/>
      <c r="CQ458" s="405">
        <v>0</v>
      </c>
      <c r="CR458" s="405">
        <v>0</v>
      </c>
      <c r="CS458" s="404"/>
      <c r="CT458" s="405">
        <v>0</v>
      </c>
      <c r="CU458" s="405">
        <v>0</v>
      </c>
      <c r="CV458" s="404"/>
      <c r="CW458" s="405">
        <v>0</v>
      </c>
      <c r="CX458" s="405">
        <v>0</v>
      </c>
      <c r="CY458" s="404"/>
      <c r="CZ458" s="405">
        <v>0</v>
      </c>
      <c r="DA458" s="405">
        <v>0</v>
      </c>
      <c r="DB458" s="404"/>
      <c r="DC458" s="405">
        <v>0</v>
      </c>
      <c r="DD458" s="405">
        <v>0</v>
      </c>
      <c r="DE458" s="404"/>
      <c r="DF458" s="405">
        <v>0</v>
      </c>
      <c r="DG458" s="405">
        <v>0</v>
      </c>
      <c r="DH458" s="404"/>
      <c r="DI458" s="405">
        <v>0</v>
      </c>
      <c r="DJ458" s="405">
        <v>0</v>
      </c>
      <c r="DK458" s="404"/>
      <c r="DL458" s="405">
        <v>0</v>
      </c>
      <c r="DM458" s="405">
        <v>0</v>
      </c>
      <c r="DN458" s="404"/>
      <c r="DO458" s="405">
        <v>0</v>
      </c>
      <c r="DP458" s="405">
        <v>0</v>
      </c>
      <c r="DQ458" s="404"/>
      <c r="DR458" s="405">
        <v>0</v>
      </c>
      <c r="DS458" s="405">
        <v>0</v>
      </c>
      <c r="DT458" s="404"/>
      <c r="DU458" s="405">
        <v>0</v>
      </c>
      <c r="DV458" s="405">
        <v>0</v>
      </c>
      <c r="DW458" s="406">
        <f>W458+Z458+AC458+AF458+AI458+AL458+AO458+AR458+AU458+AX458+BA458+BD458+BG458+BJ458+BM458+BP458+BS458+BV458+BY458+CB458+CE458+CH458+CK458</f>
        <v>0</v>
      </c>
      <c r="DX458" s="406">
        <f>X458+AA458+AD458+AG458+AJ458+AM458+AP458+AS458+AV458+AY458+BB458+BE458+BH458+BK458+BN458+BQ458+BT458+BW458+BZ458+CC458+CF458+CI458+CL458</f>
        <v>0</v>
      </c>
      <c r="DY458" s="405">
        <v>0</v>
      </c>
      <c r="DZ458" s="405">
        <v>0</v>
      </c>
      <c r="EA458" s="405">
        <v>0</v>
      </c>
      <c r="EB458" s="406">
        <f>CN458+CQ458+CT458+CW458+CZ458+DC458+DF458+DI458+DL458+DO458+DR458+DU458</f>
        <v>0</v>
      </c>
      <c r="EC458" s="406">
        <f>CO458+CR458+CU458+CX458+DA458+DD458+DG458+DJ458+DM458+DP458+DS458+DV458</f>
        <v>0</v>
      </c>
      <c r="ED458" s="407">
        <v>0</v>
      </c>
      <c r="EE458" s="407">
        <v>0</v>
      </c>
      <c r="EF458" s="407">
        <v>0</v>
      </c>
      <c r="EG458" s="407">
        <v>0</v>
      </c>
      <c r="EH458" s="407">
        <v>0</v>
      </c>
      <c r="EI458" s="407">
        <v>0</v>
      </c>
      <c r="EJ458" s="407">
        <v>0</v>
      </c>
      <c r="EK458" s="396">
        <f t="shared" si="23"/>
        <v>0</v>
      </c>
      <c r="EL458" s="396">
        <f t="shared" si="24"/>
        <v>0</v>
      </c>
      <c r="EM458" s="408">
        <f t="shared" si="25"/>
        <v>0</v>
      </c>
      <c r="EN458" s="405">
        <v>0</v>
      </c>
      <c r="EO458" s="405">
        <v>0</v>
      </c>
      <c r="EP458" s="81"/>
    </row>
    <row r="459" spans="1:146" x14ac:dyDescent="0.35">
      <c r="A459" s="81"/>
      <c r="B459" s="81"/>
      <c r="C459" s="81"/>
      <c r="D459" s="81"/>
      <c r="E459" s="81"/>
      <c r="F459" s="81"/>
      <c r="G459" s="81"/>
      <c r="H459" s="81"/>
      <c r="I459" s="81"/>
      <c r="J459" s="81"/>
      <c r="K459" s="81"/>
      <c r="L459" s="81"/>
      <c r="M459" s="81"/>
      <c r="N459" s="81"/>
      <c r="O459" s="81"/>
      <c r="P459" s="81"/>
      <c r="Q459" s="81"/>
      <c r="R459" s="81"/>
      <c r="S459" s="81"/>
      <c r="T459" s="81"/>
      <c r="U459" s="81"/>
      <c r="V459" s="404"/>
      <c r="W459" s="405">
        <v>0</v>
      </c>
      <c r="X459" s="405">
        <v>0</v>
      </c>
      <c r="Y459" s="404"/>
      <c r="Z459" s="405">
        <v>0</v>
      </c>
      <c r="AA459" s="405">
        <v>0</v>
      </c>
      <c r="AB459" s="404"/>
      <c r="AC459" s="405">
        <v>0</v>
      </c>
      <c r="AD459" s="405">
        <v>0</v>
      </c>
      <c r="AE459" s="404"/>
      <c r="AF459" s="405">
        <v>0</v>
      </c>
      <c r="AG459" s="405">
        <v>0</v>
      </c>
      <c r="AH459" s="404"/>
      <c r="AI459" s="405">
        <v>0</v>
      </c>
      <c r="AJ459" s="405">
        <v>0</v>
      </c>
      <c r="AK459" s="404"/>
      <c r="AL459" s="405">
        <v>0</v>
      </c>
      <c r="AM459" s="405">
        <v>0</v>
      </c>
      <c r="AN459" s="404"/>
      <c r="AO459" s="405">
        <v>0</v>
      </c>
      <c r="AP459" s="405">
        <v>0</v>
      </c>
      <c r="AQ459" s="404"/>
      <c r="AR459" s="405">
        <v>0</v>
      </c>
      <c r="AS459" s="405">
        <v>0</v>
      </c>
      <c r="AT459" s="404"/>
      <c r="AU459" s="405">
        <v>0</v>
      </c>
      <c r="AV459" s="405">
        <v>0</v>
      </c>
      <c r="AW459" s="404"/>
      <c r="AX459" s="405">
        <v>0</v>
      </c>
      <c r="AY459" s="405">
        <v>0</v>
      </c>
      <c r="AZ459" s="404"/>
      <c r="BA459" s="405">
        <v>0</v>
      </c>
      <c r="BB459" s="405">
        <v>0</v>
      </c>
      <c r="BC459" s="404"/>
      <c r="BD459" s="405">
        <v>0</v>
      </c>
      <c r="BE459" s="405">
        <v>0</v>
      </c>
      <c r="BF459" s="404"/>
      <c r="BG459" s="405">
        <v>0</v>
      </c>
      <c r="BH459" s="405">
        <v>0</v>
      </c>
      <c r="BI459" s="404"/>
      <c r="BJ459" s="405">
        <v>0</v>
      </c>
      <c r="BK459" s="405">
        <v>0</v>
      </c>
      <c r="BL459" s="404"/>
      <c r="BM459" s="405">
        <v>0</v>
      </c>
      <c r="BN459" s="405">
        <v>0</v>
      </c>
      <c r="BO459" s="404"/>
      <c r="BP459" s="405">
        <v>0</v>
      </c>
      <c r="BQ459" s="405">
        <v>0</v>
      </c>
      <c r="BR459" s="404"/>
      <c r="BS459" s="405">
        <v>0</v>
      </c>
      <c r="BT459" s="405">
        <v>0</v>
      </c>
      <c r="BU459" s="404"/>
      <c r="BV459" s="405">
        <v>0</v>
      </c>
      <c r="BW459" s="405">
        <v>0</v>
      </c>
      <c r="BX459" s="404"/>
      <c r="BY459" s="405">
        <v>0</v>
      </c>
      <c r="BZ459" s="405">
        <v>0</v>
      </c>
      <c r="CA459" s="404"/>
      <c r="CB459" s="405">
        <v>0</v>
      </c>
      <c r="CC459" s="405">
        <v>0</v>
      </c>
      <c r="CD459" s="404"/>
      <c r="CE459" s="405">
        <v>0</v>
      </c>
      <c r="CF459" s="405">
        <v>0</v>
      </c>
      <c r="CG459" s="404"/>
      <c r="CH459" s="405">
        <v>0</v>
      </c>
      <c r="CI459" s="405">
        <v>0</v>
      </c>
      <c r="CJ459" s="404"/>
      <c r="CK459" s="405">
        <v>0</v>
      </c>
      <c r="CL459" s="405">
        <v>0</v>
      </c>
      <c r="CM459" s="404"/>
      <c r="CN459" s="405">
        <v>0</v>
      </c>
      <c r="CO459" s="405">
        <v>0</v>
      </c>
      <c r="CP459" s="404"/>
      <c r="CQ459" s="405">
        <v>0</v>
      </c>
      <c r="CR459" s="405">
        <v>0</v>
      </c>
      <c r="CS459" s="404"/>
      <c r="CT459" s="405">
        <v>0</v>
      </c>
      <c r="CU459" s="405">
        <v>0</v>
      </c>
      <c r="CV459" s="404"/>
      <c r="CW459" s="405">
        <v>0</v>
      </c>
      <c r="CX459" s="405">
        <v>0</v>
      </c>
      <c r="CY459" s="404"/>
      <c r="CZ459" s="405">
        <v>0</v>
      </c>
      <c r="DA459" s="405">
        <v>0</v>
      </c>
      <c r="DB459" s="404"/>
      <c r="DC459" s="405">
        <v>0</v>
      </c>
      <c r="DD459" s="405">
        <v>0</v>
      </c>
      <c r="DE459" s="404"/>
      <c r="DF459" s="405">
        <v>0</v>
      </c>
      <c r="DG459" s="405">
        <v>0</v>
      </c>
      <c r="DH459" s="404"/>
      <c r="DI459" s="405">
        <v>0</v>
      </c>
      <c r="DJ459" s="405">
        <v>0</v>
      </c>
      <c r="DK459" s="404"/>
      <c r="DL459" s="405">
        <v>0</v>
      </c>
      <c r="DM459" s="405">
        <v>0</v>
      </c>
      <c r="DN459" s="404"/>
      <c r="DO459" s="405">
        <v>0</v>
      </c>
      <c r="DP459" s="405">
        <v>0</v>
      </c>
      <c r="DQ459" s="404"/>
      <c r="DR459" s="405">
        <v>0</v>
      </c>
      <c r="DS459" s="405">
        <v>0</v>
      </c>
      <c r="DT459" s="404"/>
      <c r="DU459" s="405">
        <v>0</v>
      </c>
      <c r="DV459" s="405">
        <v>0</v>
      </c>
      <c r="DW459" s="406">
        <f>W459+Z459+AC459+AF459+AI459+AL459+AO459+AR459+AU459+AX459+BA459+BD459+BG459+BJ459+BM459+BP459+BS459+BV459+BY459+CB459+CE459+CH459+CK459</f>
        <v>0</v>
      </c>
      <c r="DX459" s="406">
        <f>X459+AA459+AD459+AG459+AJ459+AM459+AP459+AS459+AV459+AY459+BB459+BE459+BH459+BK459+BN459+BQ459+BT459+BW459+BZ459+CC459+CF459+CI459+CL459</f>
        <v>0</v>
      </c>
      <c r="DY459" s="405">
        <v>0</v>
      </c>
      <c r="DZ459" s="405">
        <v>0</v>
      </c>
      <c r="EA459" s="405">
        <v>0</v>
      </c>
      <c r="EB459" s="406">
        <f>CN459+CQ459+CT459+CW459+CZ459+DC459+DF459+DI459+DL459+DO459+DR459+DU459</f>
        <v>0</v>
      </c>
      <c r="EC459" s="406">
        <f>CO459+CR459+CU459+CX459+DA459+DD459+DG459+DJ459+DM459+DP459+DS459+DV459</f>
        <v>0</v>
      </c>
      <c r="ED459" s="407">
        <v>0</v>
      </c>
      <c r="EE459" s="407">
        <v>0</v>
      </c>
      <c r="EF459" s="407">
        <v>0</v>
      </c>
      <c r="EG459" s="407">
        <v>0</v>
      </c>
      <c r="EH459" s="407">
        <v>0</v>
      </c>
      <c r="EI459" s="407">
        <v>0</v>
      </c>
      <c r="EJ459" s="407">
        <v>0</v>
      </c>
      <c r="EK459" s="396">
        <f t="shared" si="23"/>
        <v>0</v>
      </c>
      <c r="EL459" s="396">
        <f t="shared" si="24"/>
        <v>0</v>
      </c>
      <c r="EM459" s="408">
        <f t="shared" si="25"/>
        <v>0</v>
      </c>
      <c r="EN459" s="405">
        <v>0</v>
      </c>
      <c r="EO459" s="405">
        <v>0</v>
      </c>
      <c r="EP459" s="81"/>
    </row>
    <row r="460" spans="1:146" x14ac:dyDescent="0.35">
      <c r="A460" s="81"/>
      <c r="B460" s="81"/>
      <c r="C460" s="81"/>
      <c r="D460" s="81"/>
      <c r="E460" s="81"/>
      <c r="F460" s="81"/>
      <c r="G460" s="81"/>
      <c r="H460" s="81"/>
      <c r="I460" s="81"/>
      <c r="J460" s="81"/>
      <c r="K460" s="81"/>
      <c r="L460" s="81"/>
      <c r="M460" s="81"/>
      <c r="N460" s="81"/>
      <c r="O460" s="81"/>
      <c r="P460" s="81"/>
      <c r="Q460" s="81"/>
      <c r="R460" s="81"/>
      <c r="S460" s="81"/>
      <c r="T460" s="81"/>
      <c r="U460" s="81"/>
      <c r="V460" s="404"/>
      <c r="W460" s="405">
        <v>0</v>
      </c>
      <c r="X460" s="405">
        <v>0</v>
      </c>
      <c r="Y460" s="404"/>
      <c r="Z460" s="405">
        <v>0</v>
      </c>
      <c r="AA460" s="405">
        <v>0</v>
      </c>
      <c r="AB460" s="404"/>
      <c r="AC460" s="405">
        <v>0</v>
      </c>
      <c r="AD460" s="405">
        <v>0</v>
      </c>
      <c r="AE460" s="404"/>
      <c r="AF460" s="405">
        <v>0</v>
      </c>
      <c r="AG460" s="405">
        <v>0</v>
      </c>
      <c r="AH460" s="404"/>
      <c r="AI460" s="405">
        <v>0</v>
      </c>
      <c r="AJ460" s="405">
        <v>0</v>
      </c>
      <c r="AK460" s="404"/>
      <c r="AL460" s="405">
        <v>0</v>
      </c>
      <c r="AM460" s="405">
        <v>0</v>
      </c>
      <c r="AN460" s="404"/>
      <c r="AO460" s="405">
        <v>0</v>
      </c>
      <c r="AP460" s="405">
        <v>0</v>
      </c>
      <c r="AQ460" s="404"/>
      <c r="AR460" s="405">
        <v>0</v>
      </c>
      <c r="AS460" s="405">
        <v>0</v>
      </c>
      <c r="AT460" s="404"/>
      <c r="AU460" s="405">
        <v>0</v>
      </c>
      <c r="AV460" s="405">
        <v>0</v>
      </c>
      <c r="AW460" s="404"/>
      <c r="AX460" s="405">
        <v>0</v>
      </c>
      <c r="AY460" s="405">
        <v>0</v>
      </c>
      <c r="AZ460" s="404"/>
      <c r="BA460" s="405">
        <v>0</v>
      </c>
      <c r="BB460" s="405">
        <v>0</v>
      </c>
      <c r="BC460" s="404"/>
      <c r="BD460" s="405">
        <v>0</v>
      </c>
      <c r="BE460" s="405">
        <v>0</v>
      </c>
      <c r="BF460" s="404"/>
      <c r="BG460" s="405">
        <v>0</v>
      </c>
      <c r="BH460" s="405">
        <v>0</v>
      </c>
      <c r="BI460" s="404"/>
      <c r="BJ460" s="405">
        <v>0</v>
      </c>
      <c r="BK460" s="405">
        <v>0</v>
      </c>
      <c r="BL460" s="404"/>
      <c r="BM460" s="405">
        <v>0</v>
      </c>
      <c r="BN460" s="405">
        <v>0</v>
      </c>
      <c r="BO460" s="404"/>
      <c r="BP460" s="405">
        <v>0</v>
      </c>
      <c r="BQ460" s="405">
        <v>0</v>
      </c>
      <c r="BR460" s="404"/>
      <c r="BS460" s="405">
        <v>0</v>
      </c>
      <c r="BT460" s="405">
        <v>0</v>
      </c>
      <c r="BU460" s="404"/>
      <c r="BV460" s="405">
        <v>0</v>
      </c>
      <c r="BW460" s="405">
        <v>0</v>
      </c>
      <c r="BX460" s="404"/>
      <c r="BY460" s="405">
        <v>0</v>
      </c>
      <c r="BZ460" s="405">
        <v>0</v>
      </c>
      <c r="CA460" s="404"/>
      <c r="CB460" s="405">
        <v>0</v>
      </c>
      <c r="CC460" s="405">
        <v>0</v>
      </c>
      <c r="CD460" s="404"/>
      <c r="CE460" s="405">
        <v>0</v>
      </c>
      <c r="CF460" s="405">
        <v>0</v>
      </c>
      <c r="CG460" s="404"/>
      <c r="CH460" s="405">
        <v>0</v>
      </c>
      <c r="CI460" s="405">
        <v>0</v>
      </c>
      <c r="CJ460" s="404"/>
      <c r="CK460" s="405">
        <v>0</v>
      </c>
      <c r="CL460" s="405">
        <v>0</v>
      </c>
      <c r="CM460" s="404"/>
      <c r="CN460" s="405">
        <v>0</v>
      </c>
      <c r="CO460" s="405">
        <v>0</v>
      </c>
      <c r="CP460" s="404"/>
      <c r="CQ460" s="405">
        <v>0</v>
      </c>
      <c r="CR460" s="405">
        <v>0</v>
      </c>
      <c r="CS460" s="404"/>
      <c r="CT460" s="405">
        <v>0</v>
      </c>
      <c r="CU460" s="405">
        <v>0</v>
      </c>
      <c r="CV460" s="404"/>
      <c r="CW460" s="405">
        <v>0</v>
      </c>
      <c r="CX460" s="405">
        <v>0</v>
      </c>
      <c r="CY460" s="404"/>
      <c r="CZ460" s="405">
        <v>0</v>
      </c>
      <c r="DA460" s="405">
        <v>0</v>
      </c>
      <c r="DB460" s="404"/>
      <c r="DC460" s="405">
        <v>0</v>
      </c>
      <c r="DD460" s="405">
        <v>0</v>
      </c>
      <c r="DE460" s="404"/>
      <c r="DF460" s="405">
        <v>0</v>
      </c>
      <c r="DG460" s="405">
        <v>0</v>
      </c>
      <c r="DH460" s="404"/>
      <c r="DI460" s="405">
        <v>0</v>
      </c>
      <c r="DJ460" s="405">
        <v>0</v>
      </c>
      <c r="DK460" s="404"/>
      <c r="DL460" s="405">
        <v>0</v>
      </c>
      <c r="DM460" s="405">
        <v>0</v>
      </c>
      <c r="DN460" s="404"/>
      <c r="DO460" s="405">
        <v>0</v>
      </c>
      <c r="DP460" s="405">
        <v>0</v>
      </c>
      <c r="DQ460" s="404"/>
      <c r="DR460" s="405">
        <v>0</v>
      </c>
      <c r="DS460" s="405">
        <v>0</v>
      </c>
      <c r="DT460" s="404"/>
      <c r="DU460" s="405">
        <v>0</v>
      </c>
      <c r="DV460" s="405">
        <v>0</v>
      </c>
      <c r="DW460" s="406">
        <f>W460+Z460+AC460+AF460+AI460+AL460+AO460+AR460+AU460+AX460+BA460+BD460+BG460+BJ460+BM460+BP460+BS460+BV460+BY460+CB460+CE460+CH460+CK460</f>
        <v>0</v>
      </c>
      <c r="DX460" s="406">
        <f>X460+AA460+AD460+AG460+AJ460+AM460+AP460+AS460+AV460+AY460+BB460+BE460+BH460+BK460+BN460+BQ460+BT460+BW460+BZ460+CC460+CF460+CI460+CL460</f>
        <v>0</v>
      </c>
      <c r="DY460" s="405">
        <v>0</v>
      </c>
      <c r="DZ460" s="405">
        <v>0</v>
      </c>
      <c r="EA460" s="405">
        <v>0</v>
      </c>
      <c r="EB460" s="406">
        <f>CN460+CQ460+CT460+CW460+CZ460+DC460+DF460+DI460+DL460+DO460+DR460+DU460</f>
        <v>0</v>
      </c>
      <c r="EC460" s="406">
        <f>CO460+CR460+CU460+CX460+DA460+DD460+DG460+DJ460+DM460+DP460+DS460+DV460</f>
        <v>0</v>
      </c>
      <c r="ED460" s="407">
        <v>0</v>
      </c>
      <c r="EE460" s="407">
        <v>0</v>
      </c>
      <c r="EF460" s="407">
        <v>0</v>
      </c>
      <c r="EG460" s="407">
        <v>0</v>
      </c>
      <c r="EH460" s="407">
        <v>0</v>
      </c>
      <c r="EI460" s="407">
        <v>0</v>
      </c>
      <c r="EJ460" s="407">
        <v>0</v>
      </c>
      <c r="EK460" s="396">
        <f t="shared" si="23"/>
        <v>0</v>
      </c>
      <c r="EL460" s="396">
        <f t="shared" si="24"/>
        <v>0</v>
      </c>
      <c r="EM460" s="408">
        <f t="shared" si="25"/>
        <v>0</v>
      </c>
      <c r="EN460" s="405">
        <v>0</v>
      </c>
      <c r="EO460" s="405">
        <v>0</v>
      </c>
      <c r="EP460" s="81"/>
    </row>
    <row r="461" spans="1:146" x14ac:dyDescent="0.35">
      <c r="A461" s="81"/>
      <c r="B461" s="81"/>
      <c r="C461" s="81"/>
      <c r="D461" s="81"/>
      <c r="E461" s="81"/>
      <c r="F461" s="81"/>
      <c r="G461" s="81"/>
      <c r="H461" s="81"/>
      <c r="I461" s="81"/>
      <c r="J461" s="81"/>
      <c r="K461" s="81"/>
      <c r="L461" s="81"/>
      <c r="M461" s="81"/>
      <c r="N461" s="81"/>
      <c r="O461" s="81"/>
      <c r="P461" s="81"/>
      <c r="Q461" s="81"/>
      <c r="R461" s="81"/>
      <c r="S461" s="81"/>
      <c r="T461" s="81"/>
      <c r="U461" s="81"/>
      <c r="V461" s="404"/>
      <c r="W461" s="405">
        <v>0</v>
      </c>
      <c r="X461" s="405">
        <v>0</v>
      </c>
      <c r="Y461" s="404"/>
      <c r="Z461" s="405">
        <v>0</v>
      </c>
      <c r="AA461" s="405">
        <v>0</v>
      </c>
      <c r="AB461" s="404"/>
      <c r="AC461" s="405">
        <v>0</v>
      </c>
      <c r="AD461" s="405">
        <v>0</v>
      </c>
      <c r="AE461" s="404"/>
      <c r="AF461" s="405">
        <v>0</v>
      </c>
      <c r="AG461" s="405">
        <v>0</v>
      </c>
      <c r="AH461" s="404"/>
      <c r="AI461" s="405">
        <v>0</v>
      </c>
      <c r="AJ461" s="405">
        <v>0</v>
      </c>
      <c r="AK461" s="404"/>
      <c r="AL461" s="405">
        <v>0</v>
      </c>
      <c r="AM461" s="405">
        <v>0</v>
      </c>
      <c r="AN461" s="404"/>
      <c r="AO461" s="405">
        <v>0</v>
      </c>
      <c r="AP461" s="405">
        <v>0</v>
      </c>
      <c r="AQ461" s="404"/>
      <c r="AR461" s="405">
        <v>0</v>
      </c>
      <c r="AS461" s="405">
        <v>0</v>
      </c>
      <c r="AT461" s="404"/>
      <c r="AU461" s="405">
        <v>0</v>
      </c>
      <c r="AV461" s="405">
        <v>0</v>
      </c>
      <c r="AW461" s="404"/>
      <c r="AX461" s="405">
        <v>0</v>
      </c>
      <c r="AY461" s="405">
        <v>0</v>
      </c>
      <c r="AZ461" s="404"/>
      <c r="BA461" s="405">
        <v>0</v>
      </c>
      <c r="BB461" s="405">
        <v>0</v>
      </c>
      <c r="BC461" s="404"/>
      <c r="BD461" s="405">
        <v>0</v>
      </c>
      <c r="BE461" s="405">
        <v>0</v>
      </c>
      <c r="BF461" s="404"/>
      <c r="BG461" s="405">
        <v>0</v>
      </c>
      <c r="BH461" s="405">
        <v>0</v>
      </c>
      <c r="BI461" s="404"/>
      <c r="BJ461" s="405">
        <v>0</v>
      </c>
      <c r="BK461" s="405">
        <v>0</v>
      </c>
      <c r="BL461" s="404"/>
      <c r="BM461" s="405">
        <v>0</v>
      </c>
      <c r="BN461" s="405">
        <v>0</v>
      </c>
      <c r="BO461" s="404"/>
      <c r="BP461" s="405">
        <v>0</v>
      </c>
      <c r="BQ461" s="405">
        <v>0</v>
      </c>
      <c r="BR461" s="404"/>
      <c r="BS461" s="405">
        <v>0</v>
      </c>
      <c r="BT461" s="405">
        <v>0</v>
      </c>
      <c r="BU461" s="404"/>
      <c r="BV461" s="405">
        <v>0</v>
      </c>
      <c r="BW461" s="405">
        <v>0</v>
      </c>
      <c r="BX461" s="404"/>
      <c r="BY461" s="405">
        <v>0</v>
      </c>
      <c r="BZ461" s="405">
        <v>0</v>
      </c>
      <c r="CA461" s="404"/>
      <c r="CB461" s="405">
        <v>0</v>
      </c>
      <c r="CC461" s="405">
        <v>0</v>
      </c>
      <c r="CD461" s="404"/>
      <c r="CE461" s="405">
        <v>0</v>
      </c>
      <c r="CF461" s="405">
        <v>0</v>
      </c>
      <c r="CG461" s="404"/>
      <c r="CH461" s="405">
        <v>0</v>
      </c>
      <c r="CI461" s="405">
        <v>0</v>
      </c>
      <c r="CJ461" s="404"/>
      <c r="CK461" s="405">
        <v>0</v>
      </c>
      <c r="CL461" s="405">
        <v>0</v>
      </c>
      <c r="CM461" s="404"/>
      <c r="CN461" s="405">
        <v>0</v>
      </c>
      <c r="CO461" s="405">
        <v>0</v>
      </c>
      <c r="CP461" s="404"/>
      <c r="CQ461" s="405">
        <v>0</v>
      </c>
      <c r="CR461" s="405">
        <v>0</v>
      </c>
      <c r="CS461" s="404"/>
      <c r="CT461" s="405">
        <v>0</v>
      </c>
      <c r="CU461" s="405">
        <v>0</v>
      </c>
      <c r="CV461" s="404"/>
      <c r="CW461" s="405">
        <v>0</v>
      </c>
      <c r="CX461" s="405">
        <v>0</v>
      </c>
      <c r="CY461" s="404"/>
      <c r="CZ461" s="405">
        <v>0</v>
      </c>
      <c r="DA461" s="405">
        <v>0</v>
      </c>
      <c r="DB461" s="404"/>
      <c r="DC461" s="405">
        <v>0</v>
      </c>
      <c r="DD461" s="405">
        <v>0</v>
      </c>
      <c r="DE461" s="404"/>
      <c r="DF461" s="405">
        <v>0</v>
      </c>
      <c r="DG461" s="405">
        <v>0</v>
      </c>
      <c r="DH461" s="404"/>
      <c r="DI461" s="405">
        <v>0</v>
      </c>
      <c r="DJ461" s="405">
        <v>0</v>
      </c>
      <c r="DK461" s="404"/>
      <c r="DL461" s="405">
        <v>0</v>
      </c>
      <c r="DM461" s="405">
        <v>0</v>
      </c>
      <c r="DN461" s="404"/>
      <c r="DO461" s="405">
        <v>0</v>
      </c>
      <c r="DP461" s="405">
        <v>0</v>
      </c>
      <c r="DQ461" s="404"/>
      <c r="DR461" s="405">
        <v>0</v>
      </c>
      <c r="DS461" s="405">
        <v>0</v>
      </c>
      <c r="DT461" s="404"/>
      <c r="DU461" s="405">
        <v>0</v>
      </c>
      <c r="DV461" s="405">
        <v>0</v>
      </c>
      <c r="DW461" s="406">
        <f>W461+Z461+AC461+AF461+AI461+AL461+AO461+AR461+AU461+AX461+BA461+BD461+BG461+BJ461+BM461+BP461+BS461+BV461+BY461+CB461+CE461+CH461+CK461</f>
        <v>0</v>
      </c>
      <c r="DX461" s="406">
        <f>X461+AA461+AD461+AG461+AJ461+AM461+AP461+AS461+AV461+AY461+BB461+BE461+BH461+BK461+BN461+BQ461+BT461+BW461+BZ461+CC461+CF461+CI461+CL461</f>
        <v>0</v>
      </c>
      <c r="DY461" s="405">
        <v>0</v>
      </c>
      <c r="DZ461" s="405">
        <v>0</v>
      </c>
      <c r="EA461" s="405">
        <v>0</v>
      </c>
      <c r="EB461" s="406">
        <f>CN461+CQ461+CT461+CW461+CZ461+DC461+DF461+DI461+DL461+DO461+DR461+DU461</f>
        <v>0</v>
      </c>
      <c r="EC461" s="406">
        <f>CO461+CR461+CU461+CX461+DA461+DD461+DG461+DJ461+DM461+DP461+DS461+DV461</f>
        <v>0</v>
      </c>
      <c r="ED461" s="407">
        <v>0</v>
      </c>
      <c r="EE461" s="407">
        <v>0</v>
      </c>
      <c r="EF461" s="407">
        <v>0</v>
      </c>
      <c r="EG461" s="407">
        <v>0</v>
      </c>
      <c r="EH461" s="407">
        <v>0</v>
      </c>
      <c r="EI461" s="407">
        <v>0</v>
      </c>
      <c r="EJ461" s="407">
        <v>0</v>
      </c>
      <c r="EK461" s="396">
        <f t="shared" si="23"/>
        <v>0</v>
      </c>
      <c r="EL461" s="396">
        <f t="shared" si="24"/>
        <v>0</v>
      </c>
      <c r="EM461" s="408">
        <f t="shared" si="25"/>
        <v>0</v>
      </c>
      <c r="EN461" s="405">
        <v>0</v>
      </c>
      <c r="EO461" s="405">
        <v>0</v>
      </c>
      <c r="EP461" s="81"/>
    </row>
    <row r="462" spans="1:146" x14ac:dyDescent="0.35">
      <c r="A462" s="81"/>
      <c r="B462" s="81"/>
      <c r="C462" s="81"/>
      <c r="D462" s="81"/>
      <c r="E462" s="81"/>
      <c r="F462" s="81"/>
      <c r="G462" s="81"/>
      <c r="H462" s="81"/>
      <c r="I462" s="81"/>
      <c r="J462" s="81"/>
      <c r="K462" s="81"/>
      <c r="L462" s="81"/>
      <c r="M462" s="81"/>
      <c r="N462" s="81"/>
      <c r="O462" s="81"/>
      <c r="P462" s="81"/>
      <c r="Q462" s="81"/>
      <c r="R462" s="81"/>
      <c r="S462" s="81"/>
      <c r="T462" s="81"/>
      <c r="U462" s="81"/>
      <c r="V462" s="404"/>
      <c r="W462" s="405">
        <v>0</v>
      </c>
      <c r="X462" s="405">
        <v>0</v>
      </c>
      <c r="Y462" s="404"/>
      <c r="Z462" s="405">
        <v>0</v>
      </c>
      <c r="AA462" s="405">
        <v>0</v>
      </c>
      <c r="AB462" s="404"/>
      <c r="AC462" s="405">
        <v>0</v>
      </c>
      <c r="AD462" s="405">
        <v>0</v>
      </c>
      <c r="AE462" s="404"/>
      <c r="AF462" s="405">
        <v>0</v>
      </c>
      <c r="AG462" s="405">
        <v>0</v>
      </c>
      <c r="AH462" s="404"/>
      <c r="AI462" s="405">
        <v>0</v>
      </c>
      <c r="AJ462" s="405">
        <v>0</v>
      </c>
      <c r="AK462" s="404"/>
      <c r="AL462" s="405">
        <v>0</v>
      </c>
      <c r="AM462" s="405">
        <v>0</v>
      </c>
      <c r="AN462" s="404"/>
      <c r="AO462" s="405">
        <v>0</v>
      </c>
      <c r="AP462" s="405">
        <v>0</v>
      </c>
      <c r="AQ462" s="404"/>
      <c r="AR462" s="405">
        <v>0</v>
      </c>
      <c r="AS462" s="405">
        <v>0</v>
      </c>
      <c r="AT462" s="404"/>
      <c r="AU462" s="405">
        <v>0</v>
      </c>
      <c r="AV462" s="405">
        <v>0</v>
      </c>
      <c r="AW462" s="404"/>
      <c r="AX462" s="405">
        <v>0</v>
      </c>
      <c r="AY462" s="405">
        <v>0</v>
      </c>
      <c r="AZ462" s="404"/>
      <c r="BA462" s="405">
        <v>0</v>
      </c>
      <c r="BB462" s="405">
        <v>0</v>
      </c>
      <c r="BC462" s="404"/>
      <c r="BD462" s="405">
        <v>0</v>
      </c>
      <c r="BE462" s="405">
        <v>0</v>
      </c>
      <c r="BF462" s="404"/>
      <c r="BG462" s="405">
        <v>0</v>
      </c>
      <c r="BH462" s="405">
        <v>0</v>
      </c>
      <c r="BI462" s="404"/>
      <c r="BJ462" s="405">
        <v>0</v>
      </c>
      <c r="BK462" s="405">
        <v>0</v>
      </c>
      <c r="BL462" s="404"/>
      <c r="BM462" s="405">
        <v>0</v>
      </c>
      <c r="BN462" s="405">
        <v>0</v>
      </c>
      <c r="BO462" s="404"/>
      <c r="BP462" s="405">
        <v>0</v>
      </c>
      <c r="BQ462" s="405">
        <v>0</v>
      </c>
      <c r="BR462" s="404"/>
      <c r="BS462" s="405">
        <v>0</v>
      </c>
      <c r="BT462" s="405">
        <v>0</v>
      </c>
      <c r="BU462" s="404"/>
      <c r="BV462" s="405">
        <v>0</v>
      </c>
      <c r="BW462" s="405">
        <v>0</v>
      </c>
      <c r="BX462" s="404"/>
      <c r="BY462" s="405">
        <v>0</v>
      </c>
      <c r="BZ462" s="405">
        <v>0</v>
      </c>
      <c r="CA462" s="404"/>
      <c r="CB462" s="405">
        <v>0</v>
      </c>
      <c r="CC462" s="405">
        <v>0</v>
      </c>
      <c r="CD462" s="404"/>
      <c r="CE462" s="405">
        <v>0</v>
      </c>
      <c r="CF462" s="405">
        <v>0</v>
      </c>
      <c r="CG462" s="404"/>
      <c r="CH462" s="405">
        <v>0</v>
      </c>
      <c r="CI462" s="405">
        <v>0</v>
      </c>
      <c r="CJ462" s="404"/>
      <c r="CK462" s="405">
        <v>0</v>
      </c>
      <c r="CL462" s="405">
        <v>0</v>
      </c>
      <c r="CM462" s="404"/>
      <c r="CN462" s="405">
        <v>0</v>
      </c>
      <c r="CO462" s="405">
        <v>0</v>
      </c>
      <c r="CP462" s="404"/>
      <c r="CQ462" s="405">
        <v>0</v>
      </c>
      <c r="CR462" s="405">
        <v>0</v>
      </c>
      <c r="CS462" s="404"/>
      <c r="CT462" s="405">
        <v>0</v>
      </c>
      <c r="CU462" s="405">
        <v>0</v>
      </c>
      <c r="CV462" s="404"/>
      <c r="CW462" s="405">
        <v>0</v>
      </c>
      <c r="CX462" s="405">
        <v>0</v>
      </c>
      <c r="CY462" s="404"/>
      <c r="CZ462" s="405">
        <v>0</v>
      </c>
      <c r="DA462" s="405">
        <v>0</v>
      </c>
      <c r="DB462" s="404"/>
      <c r="DC462" s="405">
        <v>0</v>
      </c>
      <c r="DD462" s="405">
        <v>0</v>
      </c>
      <c r="DE462" s="404"/>
      <c r="DF462" s="405">
        <v>0</v>
      </c>
      <c r="DG462" s="405">
        <v>0</v>
      </c>
      <c r="DH462" s="404"/>
      <c r="DI462" s="405">
        <v>0</v>
      </c>
      <c r="DJ462" s="405">
        <v>0</v>
      </c>
      <c r="DK462" s="404"/>
      <c r="DL462" s="405">
        <v>0</v>
      </c>
      <c r="DM462" s="405">
        <v>0</v>
      </c>
      <c r="DN462" s="404"/>
      <c r="DO462" s="405">
        <v>0</v>
      </c>
      <c r="DP462" s="405">
        <v>0</v>
      </c>
      <c r="DQ462" s="404"/>
      <c r="DR462" s="405">
        <v>0</v>
      </c>
      <c r="DS462" s="405">
        <v>0</v>
      </c>
      <c r="DT462" s="404"/>
      <c r="DU462" s="405">
        <v>0</v>
      </c>
      <c r="DV462" s="405">
        <v>0</v>
      </c>
      <c r="DW462" s="406">
        <f>W462+Z462+AC462+AF462+AI462+AL462+AO462+AR462+AU462+AX462+BA462+BD462+BG462+BJ462+BM462+BP462+BS462+BV462+BY462+CB462+CE462+CH462+CK462</f>
        <v>0</v>
      </c>
      <c r="DX462" s="406">
        <f>X462+AA462+AD462+AG462+AJ462+AM462+AP462+AS462+AV462+AY462+BB462+BE462+BH462+BK462+BN462+BQ462+BT462+BW462+BZ462+CC462+CF462+CI462+CL462</f>
        <v>0</v>
      </c>
      <c r="DY462" s="405">
        <v>0</v>
      </c>
      <c r="DZ462" s="405">
        <v>0</v>
      </c>
      <c r="EA462" s="405">
        <v>0</v>
      </c>
      <c r="EB462" s="406">
        <f>CN462+CQ462+CT462+CW462+CZ462+DC462+DF462+DI462+DL462+DO462+DR462+DU462</f>
        <v>0</v>
      </c>
      <c r="EC462" s="406">
        <f>CO462+CR462+CU462+CX462+DA462+DD462+DG462+DJ462+DM462+DP462+DS462+DV462</f>
        <v>0</v>
      </c>
      <c r="ED462" s="407">
        <v>0</v>
      </c>
      <c r="EE462" s="407">
        <v>0</v>
      </c>
      <c r="EF462" s="407">
        <v>0</v>
      </c>
      <c r="EG462" s="407">
        <v>0</v>
      </c>
      <c r="EH462" s="407">
        <v>0</v>
      </c>
      <c r="EI462" s="407">
        <v>0</v>
      </c>
      <c r="EJ462" s="407">
        <v>0</v>
      </c>
      <c r="EK462" s="396">
        <f t="shared" si="23"/>
        <v>0</v>
      </c>
      <c r="EL462" s="396">
        <f t="shared" si="24"/>
        <v>0</v>
      </c>
      <c r="EM462" s="408">
        <f t="shared" si="25"/>
        <v>0</v>
      </c>
      <c r="EN462" s="405">
        <v>0</v>
      </c>
      <c r="EO462" s="405">
        <v>0</v>
      </c>
      <c r="EP462" s="81"/>
    </row>
    <row r="463" spans="1:146" x14ac:dyDescent="0.35">
      <c r="A463" s="81"/>
      <c r="B463" s="81"/>
      <c r="C463" s="81"/>
      <c r="D463" s="81"/>
      <c r="E463" s="81"/>
      <c r="F463" s="81"/>
      <c r="G463" s="81"/>
      <c r="H463" s="81"/>
      <c r="I463" s="81"/>
      <c r="J463" s="81"/>
      <c r="K463" s="81"/>
      <c r="L463" s="81"/>
      <c r="M463" s="81"/>
      <c r="N463" s="81"/>
      <c r="O463" s="81"/>
      <c r="P463" s="81"/>
      <c r="Q463" s="81"/>
      <c r="R463" s="81"/>
      <c r="S463" s="81"/>
      <c r="T463" s="81"/>
      <c r="U463" s="81"/>
      <c r="V463" s="404"/>
      <c r="W463" s="405">
        <v>0</v>
      </c>
      <c r="X463" s="405">
        <v>0</v>
      </c>
      <c r="Y463" s="404"/>
      <c r="Z463" s="405">
        <v>0</v>
      </c>
      <c r="AA463" s="405">
        <v>0</v>
      </c>
      <c r="AB463" s="404"/>
      <c r="AC463" s="405">
        <v>0</v>
      </c>
      <c r="AD463" s="405">
        <v>0</v>
      </c>
      <c r="AE463" s="404"/>
      <c r="AF463" s="405">
        <v>0</v>
      </c>
      <c r="AG463" s="405">
        <v>0</v>
      </c>
      <c r="AH463" s="404"/>
      <c r="AI463" s="405">
        <v>0</v>
      </c>
      <c r="AJ463" s="405">
        <v>0</v>
      </c>
      <c r="AK463" s="404"/>
      <c r="AL463" s="405">
        <v>0</v>
      </c>
      <c r="AM463" s="405">
        <v>0</v>
      </c>
      <c r="AN463" s="404"/>
      <c r="AO463" s="405">
        <v>0</v>
      </c>
      <c r="AP463" s="405">
        <v>0</v>
      </c>
      <c r="AQ463" s="404"/>
      <c r="AR463" s="405">
        <v>0</v>
      </c>
      <c r="AS463" s="405">
        <v>0</v>
      </c>
      <c r="AT463" s="404"/>
      <c r="AU463" s="405">
        <v>0</v>
      </c>
      <c r="AV463" s="405">
        <v>0</v>
      </c>
      <c r="AW463" s="404"/>
      <c r="AX463" s="405">
        <v>0</v>
      </c>
      <c r="AY463" s="405">
        <v>0</v>
      </c>
      <c r="AZ463" s="404"/>
      <c r="BA463" s="405">
        <v>0</v>
      </c>
      <c r="BB463" s="405">
        <v>0</v>
      </c>
      <c r="BC463" s="404"/>
      <c r="BD463" s="405">
        <v>0</v>
      </c>
      <c r="BE463" s="405">
        <v>0</v>
      </c>
      <c r="BF463" s="404"/>
      <c r="BG463" s="405">
        <v>0</v>
      </c>
      <c r="BH463" s="405">
        <v>0</v>
      </c>
      <c r="BI463" s="404"/>
      <c r="BJ463" s="405">
        <v>0</v>
      </c>
      <c r="BK463" s="405">
        <v>0</v>
      </c>
      <c r="BL463" s="404"/>
      <c r="BM463" s="405">
        <v>0</v>
      </c>
      <c r="BN463" s="405">
        <v>0</v>
      </c>
      <c r="BO463" s="404"/>
      <c r="BP463" s="405">
        <v>0</v>
      </c>
      <c r="BQ463" s="405">
        <v>0</v>
      </c>
      <c r="BR463" s="404"/>
      <c r="BS463" s="405">
        <v>0</v>
      </c>
      <c r="BT463" s="405">
        <v>0</v>
      </c>
      <c r="BU463" s="404"/>
      <c r="BV463" s="405">
        <v>0</v>
      </c>
      <c r="BW463" s="405">
        <v>0</v>
      </c>
      <c r="BX463" s="404"/>
      <c r="BY463" s="405">
        <v>0</v>
      </c>
      <c r="BZ463" s="405">
        <v>0</v>
      </c>
      <c r="CA463" s="404"/>
      <c r="CB463" s="405">
        <v>0</v>
      </c>
      <c r="CC463" s="405">
        <v>0</v>
      </c>
      <c r="CD463" s="404"/>
      <c r="CE463" s="405">
        <v>0</v>
      </c>
      <c r="CF463" s="405">
        <v>0</v>
      </c>
      <c r="CG463" s="404"/>
      <c r="CH463" s="405">
        <v>0</v>
      </c>
      <c r="CI463" s="405">
        <v>0</v>
      </c>
      <c r="CJ463" s="404"/>
      <c r="CK463" s="405">
        <v>0</v>
      </c>
      <c r="CL463" s="405">
        <v>0</v>
      </c>
      <c r="CM463" s="404"/>
      <c r="CN463" s="405">
        <v>0</v>
      </c>
      <c r="CO463" s="405">
        <v>0</v>
      </c>
      <c r="CP463" s="404"/>
      <c r="CQ463" s="405">
        <v>0</v>
      </c>
      <c r="CR463" s="405">
        <v>0</v>
      </c>
      <c r="CS463" s="404"/>
      <c r="CT463" s="405">
        <v>0</v>
      </c>
      <c r="CU463" s="405">
        <v>0</v>
      </c>
      <c r="CV463" s="404"/>
      <c r="CW463" s="405">
        <v>0</v>
      </c>
      <c r="CX463" s="405">
        <v>0</v>
      </c>
      <c r="CY463" s="404"/>
      <c r="CZ463" s="405">
        <v>0</v>
      </c>
      <c r="DA463" s="405">
        <v>0</v>
      </c>
      <c r="DB463" s="404"/>
      <c r="DC463" s="405">
        <v>0</v>
      </c>
      <c r="DD463" s="405">
        <v>0</v>
      </c>
      <c r="DE463" s="404"/>
      <c r="DF463" s="405">
        <v>0</v>
      </c>
      <c r="DG463" s="405">
        <v>0</v>
      </c>
      <c r="DH463" s="404"/>
      <c r="DI463" s="405">
        <v>0</v>
      </c>
      <c r="DJ463" s="405">
        <v>0</v>
      </c>
      <c r="DK463" s="404"/>
      <c r="DL463" s="405">
        <v>0</v>
      </c>
      <c r="DM463" s="405">
        <v>0</v>
      </c>
      <c r="DN463" s="404"/>
      <c r="DO463" s="405">
        <v>0</v>
      </c>
      <c r="DP463" s="405">
        <v>0</v>
      </c>
      <c r="DQ463" s="404"/>
      <c r="DR463" s="405">
        <v>0</v>
      </c>
      <c r="DS463" s="405">
        <v>0</v>
      </c>
      <c r="DT463" s="404"/>
      <c r="DU463" s="405">
        <v>0</v>
      </c>
      <c r="DV463" s="405">
        <v>0</v>
      </c>
      <c r="DW463" s="406">
        <f>W463+Z463+AC463+AF463+AI463+AL463+AO463+AR463+AU463+AX463+BA463+BD463+BG463+BJ463+BM463+BP463+BS463+BV463+BY463+CB463+CE463+CH463+CK463</f>
        <v>0</v>
      </c>
      <c r="DX463" s="406">
        <f>X463+AA463+AD463+AG463+AJ463+AM463+AP463+AS463+AV463+AY463+BB463+BE463+BH463+BK463+BN463+BQ463+BT463+BW463+BZ463+CC463+CF463+CI463+CL463</f>
        <v>0</v>
      </c>
      <c r="DY463" s="405">
        <v>0</v>
      </c>
      <c r="DZ463" s="405">
        <v>0</v>
      </c>
      <c r="EA463" s="405">
        <v>0</v>
      </c>
      <c r="EB463" s="406">
        <f>CN463+CQ463+CT463+CW463+CZ463+DC463+DF463+DI463+DL463+DO463+DR463+DU463</f>
        <v>0</v>
      </c>
      <c r="EC463" s="406">
        <f>CO463+CR463+CU463+CX463+DA463+DD463+DG463+DJ463+DM463+DP463+DS463+DV463</f>
        <v>0</v>
      </c>
      <c r="ED463" s="407">
        <v>0</v>
      </c>
      <c r="EE463" s="407">
        <v>0</v>
      </c>
      <c r="EF463" s="407">
        <v>0</v>
      </c>
      <c r="EG463" s="407">
        <v>0</v>
      </c>
      <c r="EH463" s="407">
        <v>0</v>
      </c>
      <c r="EI463" s="407">
        <v>0</v>
      </c>
      <c r="EJ463" s="407">
        <v>0</v>
      </c>
      <c r="EK463" s="396">
        <f t="shared" si="23"/>
        <v>0</v>
      </c>
      <c r="EL463" s="396">
        <f t="shared" si="24"/>
        <v>0</v>
      </c>
      <c r="EM463" s="408">
        <f t="shared" si="25"/>
        <v>0</v>
      </c>
      <c r="EN463" s="405">
        <v>0</v>
      </c>
      <c r="EO463" s="405">
        <v>0</v>
      </c>
      <c r="EP463" s="81"/>
    </row>
    <row r="464" spans="1:146" x14ac:dyDescent="0.35">
      <c r="A464" s="81"/>
      <c r="B464" s="81"/>
      <c r="C464" s="81"/>
      <c r="D464" s="81"/>
      <c r="E464" s="81"/>
      <c r="F464" s="81"/>
      <c r="G464" s="81"/>
      <c r="H464" s="81"/>
      <c r="I464" s="81"/>
      <c r="J464" s="81"/>
      <c r="K464" s="81"/>
      <c r="L464" s="81"/>
      <c r="M464" s="81"/>
      <c r="N464" s="81"/>
      <c r="O464" s="81"/>
      <c r="P464" s="81"/>
      <c r="Q464" s="81"/>
      <c r="R464" s="81"/>
      <c r="S464" s="81"/>
      <c r="T464" s="81"/>
      <c r="U464" s="81"/>
      <c r="V464" s="404"/>
      <c r="W464" s="405">
        <v>0</v>
      </c>
      <c r="X464" s="405">
        <v>0</v>
      </c>
      <c r="Y464" s="404"/>
      <c r="Z464" s="405">
        <v>0</v>
      </c>
      <c r="AA464" s="405">
        <v>0</v>
      </c>
      <c r="AB464" s="404"/>
      <c r="AC464" s="405">
        <v>0</v>
      </c>
      <c r="AD464" s="405">
        <v>0</v>
      </c>
      <c r="AE464" s="404"/>
      <c r="AF464" s="405">
        <v>0</v>
      </c>
      <c r="AG464" s="405">
        <v>0</v>
      </c>
      <c r="AH464" s="404"/>
      <c r="AI464" s="405">
        <v>0</v>
      </c>
      <c r="AJ464" s="405">
        <v>0</v>
      </c>
      <c r="AK464" s="404"/>
      <c r="AL464" s="405">
        <v>0</v>
      </c>
      <c r="AM464" s="405">
        <v>0</v>
      </c>
      <c r="AN464" s="404"/>
      <c r="AO464" s="405">
        <v>0</v>
      </c>
      <c r="AP464" s="405">
        <v>0</v>
      </c>
      <c r="AQ464" s="404"/>
      <c r="AR464" s="405">
        <v>0</v>
      </c>
      <c r="AS464" s="405">
        <v>0</v>
      </c>
      <c r="AT464" s="404"/>
      <c r="AU464" s="405">
        <v>0</v>
      </c>
      <c r="AV464" s="405">
        <v>0</v>
      </c>
      <c r="AW464" s="404"/>
      <c r="AX464" s="405">
        <v>0</v>
      </c>
      <c r="AY464" s="405">
        <v>0</v>
      </c>
      <c r="AZ464" s="404"/>
      <c r="BA464" s="405">
        <v>0</v>
      </c>
      <c r="BB464" s="405">
        <v>0</v>
      </c>
      <c r="BC464" s="404"/>
      <c r="BD464" s="405">
        <v>0</v>
      </c>
      <c r="BE464" s="405">
        <v>0</v>
      </c>
      <c r="BF464" s="404"/>
      <c r="BG464" s="405">
        <v>0</v>
      </c>
      <c r="BH464" s="405">
        <v>0</v>
      </c>
      <c r="BI464" s="404"/>
      <c r="BJ464" s="405">
        <v>0</v>
      </c>
      <c r="BK464" s="405">
        <v>0</v>
      </c>
      <c r="BL464" s="404"/>
      <c r="BM464" s="405">
        <v>0</v>
      </c>
      <c r="BN464" s="405">
        <v>0</v>
      </c>
      <c r="BO464" s="404"/>
      <c r="BP464" s="405">
        <v>0</v>
      </c>
      <c r="BQ464" s="405">
        <v>0</v>
      </c>
      <c r="BR464" s="404"/>
      <c r="BS464" s="405">
        <v>0</v>
      </c>
      <c r="BT464" s="405">
        <v>0</v>
      </c>
      <c r="BU464" s="404"/>
      <c r="BV464" s="405">
        <v>0</v>
      </c>
      <c r="BW464" s="405">
        <v>0</v>
      </c>
      <c r="BX464" s="404"/>
      <c r="BY464" s="405">
        <v>0</v>
      </c>
      <c r="BZ464" s="405">
        <v>0</v>
      </c>
      <c r="CA464" s="404"/>
      <c r="CB464" s="405">
        <v>0</v>
      </c>
      <c r="CC464" s="405">
        <v>0</v>
      </c>
      <c r="CD464" s="404"/>
      <c r="CE464" s="405">
        <v>0</v>
      </c>
      <c r="CF464" s="405">
        <v>0</v>
      </c>
      <c r="CG464" s="404"/>
      <c r="CH464" s="405">
        <v>0</v>
      </c>
      <c r="CI464" s="405">
        <v>0</v>
      </c>
      <c r="CJ464" s="404"/>
      <c r="CK464" s="405">
        <v>0</v>
      </c>
      <c r="CL464" s="405">
        <v>0</v>
      </c>
      <c r="CM464" s="404"/>
      <c r="CN464" s="405">
        <v>0</v>
      </c>
      <c r="CO464" s="405">
        <v>0</v>
      </c>
      <c r="CP464" s="404"/>
      <c r="CQ464" s="405">
        <v>0</v>
      </c>
      <c r="CR464" s="405">
        <v>0</v>
      </c>
      <c r="CS464" s="404"/>
      <c r="CT464" s="405">
        <v>0</v>
      </c>
      <c r="CU464" s="405">
        <v>0</v>
      </c>
      <c r="CV464" s="404"/>
      <c r="CW464" s="405">
        <v>0</v>
      </c>
      <c r="CX464" s="405">
        <v>0</v>
      </c>
      <c r="CY464" s="404"/>
      <c r="CZ464" s="405">
        <v>0</v>
      </c>
      <c r="DA464" s="405">
        <v>0</v>
      </c>
      <c r="DB464" s="404"/>
      <c r="DC464" s="405">
        <v>0</v>
      </c>
      <c r="DD464" s="405">
        <v>0</v>
      </c>
      <c r="DE464" s="404"/>
      <c r="DF464" s="405">
        <v>0</v>
      </c>
      <c r="DG464" s="405">
        <v>0</v>
      </c>
      <c r="DH464" s="404"/>
      <c r="DI464" s="405">
        <v>0</v>
      </c>
      <c r="DJ464" s="405">
        <v>0</v>
      </c>
      <c r="DK464" s="404"/>
      <c r="DL464" s="405">
        <v>0</v>
      </c>
      <c r="DM464" s="405">
        <v>0</v>
      </c>
      <c r="DN464" s="404"/>
      <c r="DO464" s="405">
        <v>0</v>
      </c>
      <c r="DP464" s="405">
        <v>0</v>
      </c>
      <c r="DQ464" s="404"/>
      <c r="DR464" s="405">
        <v>0</v>
      </c>
      <c r="DS464" s="405">
        <v>0</v>
      </c>
      <c r="DT464" s="404"/>
      <c r="DU464" s="405">
        <v>0</v>
      </c>
      <c r="DV464" s="405">
        <v>0</v>
      </c>
      <c r="DW464" s="406">
        <f>W464+Z464+AC464+AF464+AI464+AL464+AO464+AR464+AU464+AX464+BA464+BD464+BG464+BJ464+BM464+BP464+BS464+BV464+BY464+CB464+CE464+CH464+CK464</f>
        <v>0</v>
      </c>
      <c r="DX464" s="406">
        <f>X464+AA464+AD464+AG464+AJ464+AM464+AP464+AS464+AV464+AY464+BB464+BE464+BH464+BK464+BN464+BQ464+BT464+BW464+BZ464+CC464+CF464+CI464+CL464</f>
        <v>0</v>
      </c>
      <c r="DY464" s="405">
        <v>0</v>
      </c>
      <c r="DZ464" s="405">
        <v>0</v>
      </c>
      <c r="EA464" s="405">
        <v>0</v>
      </c>
      <c r="EB464" s="406">
        <f>CN464+CQ464+CT464+CW464+CZ464+DC464+DF464+DI464+DL464+DO464+DR464+DU464</f>
        <v>0</v>
      </c>
      <c r="EC464" s="406">
        <f>CO464+CR464+CU464+CX464+DA464+DD464+DG464+DJ464+DM464+DP464+DS464+DV464</f>
        <v>0</v>
      </c>
      <c r="ED464" s="407">
        <v>0</v>
      </c>
      <c r="EE464" s="407">
        <v>0</v>
      </c>
      <c r="EF464" s="407">
        <v>0</v>
      </c>
      <c r="EG464" s="407">
        <v>0</v>
      </c>
      <c r="EH464" s="407">
        <v>0</v>
      </c>
      <c r="EI464" s="407">
        <v>0</v>
      </c>
      <c r="EJ464" s="407">
        <v>0</v>
      </c>
      <c r="EK464" s="396">
        <f t="shared" si="23"/>
        <v>0</v>
      </c>
      <c r="EL464" s="396">
        <f t="shared" si="24"/>
        <v>0</v>
      </c>
      <c r="EM464" s="408">
        <f t="shared" si="25"/>
        <v>0</v>
      </c>
      <c r="EN464" s="405">
        <v>0</v>
      </c>
      <c r="EO464" s="405">
        <v>0</v>
      </c>
      <c r="EP464" s="81"/>
    </row>
    <row r="465" spans="1:146" x14ac:dyDescent="0.35">
      <c r="A465" s="81"/>
      <c r="B465" s="81"/>
      <c r="C465" s="81"/>
      <c r="D465" s="81"/>
      <c r="E465" s="81"/>
      <c r="F465" s="81"/>
      <c r="G465" s="81"/>
      <c r="H465" s="81"/>
      <c r="I465" s="81"/>
      <c r="J465" s="81"/>
      <c r="K465" s="81"/>
      <c r="L465" s="81"/>
      <c r="M465" s="81"/>
      <c r="N465" s="81"/>
      <c r="O465" s="81"/>
      <c r="P465" s="81"/>
      <c r="Q465" s="81"/>
      <c r="R465" s="81"/>
      <c r="S465" s="81"/>
      <c r="T465" s="81"/>
      <c r="U465" s="81"/>
      <c r="V465" s="404"/>
      <c r="W465" s="405">
        <v>0</v>
      </c>
      <c r="X465" s="405">
        <v>0</v>
      </c>
      <c r="Y465" s="404"/>
      <c r="Z465" s="405">
        <v>0</v>
      </c>
      <c r="AA465" s="405">
        <v>0</v>
      </c>
      <c r="AB465" s="404"/>
      <c r="AC465" s="405">
        <v>0</v>
      </c>
      <c r="AD465" s="405">
        <v>0</v>
      </c>
      <c r="AE465" s="404"/>
      <c r="AF465" s="405">
        <v>0</v>
      </c>
      <c r="AG465" s="405">
        <v>0</v>
      </c>
      <c r="AH465" s="404"/>
      <c r="AI465" s="405">
        <v>0</v>
      </c>
      <c r="AJ465" s="405">
        <v>0</v>
      </c>
      <c r="AK465" s="404"/>
      <c r="AL465" s="405">
        <v>0</v>
      </c>
      <c r="AM465" s="405">
        <v>0</v>
      </c>
      <c r="AN465" s="404"/>
      <c r="AO465" s="405">
        <v>0</v>
      </c>
      <c r="AP465" s="405">
        <v>0</v>
      </c>
      <c r="AQ465" s="404"/>
      <c r="AR465" s="405">
        <v>0</v>
      </c>
      <c r="AS465" s="405">
        <v>0</v>
      </c>
      <c r="AT465" s="404"/>
      <c r="AU465" s="405">
        <v>0</v>
      </c>
      <c r="AV465" s="405">
        <v>0</v>
      </c>
      <c r="AW465" s="404"/>
      <c r="AX465" s="405">
        <v>0</v>
      </c>
      <c r="AY465" s="405">
        <v>0</v>
      </c>
      <c r="AZ465" s="404"/>
      <c r="BA465" s="405">
        <v>0</v>
      </c>
      <c r="BB465" s="405">
        <v>0</v>
      </c>
      <c r="BC465" s="404"/>
      <c r="BD465" s="405">
        <v>0</v>
      </c>
      <c r="BE465" s="405">
        <v>0</v>
      </c>
      <c r="BF465" s="404"/>
      <c r="BG465" s="405">
        <v>0</v>
      </c>
      <c r="BH465" s="405">
        <v>0</v>
      </c>
      <c r="BI465" s="404"/>
      <c r="BJ465" s="405">
        <v>0</v>
      </c>
      <c r="BK465" s="405">
        <v>0</v>
      </c>
      <c r="BL465" s="404"/>
      <c r="BM465" s="405">
        <v>0</v>
      </c>
      <c r="BN465" s="405">
        <v>0</v>
      </c>
      <c r="BO465" s="404"/>
      <c r="BP465" s="405">
        <v>0</v>
      </c>
      <c r="BQ465" s="405">
        <v>0</v>
      </c>
      <c r="BR465" s="404"/>
      <c r="BS465" s="405">
        <v>0</v>
      </c>
      <c r="BT465" s="405">
        <v>0</v>
      </c>
      <c r="BU465" s="404"/>
      <c r="BV465" s="405">
        <v>0</v>
      </c>
      <c r="BW465" s="405">
        <v>0</v>
      </c>
      <c r="BX465" s="404"/>
      <c r="BY465" s="405">
        <v>0</v>
      </c>
      <c r="BZ465" s="405">
        <v>0</v>
      </c>
      <c r="CA465" s="404"/>
      <c r="CB465" s="405">
        <v>0</v>
      </c>
      <c r="CC465" s="405">
        <v>0</v>
      </c>
      <c r="CD465" s="404"/>
      <c r="CE465" s="405">
        <v>0</v>
      </c>
      <c r="CF465" s="405">
        <v>0</v>
      </c>
      <c r="CG465" s="404"/>
      <c r="CH465" s="405">
        <v>0</v>
      </c>
      <c r="CI465" s="405">
        <v>0</v>
      </c>
      <c r="CJ465" s="404"/>
      <c r="CK465" s="405">
        <v>0</v>
      </c>
      <c r="CL465" s="405">
        <v>0</v>
      </c>
      <c r="CM465" s="404"/>
      <c r="CN465" s="405">
        <v>0</v>
      </c>
      <c r="CO465" s="405">
        <v>0</v>
      </c>
      <c r="CP465" s="404"/>
      <c r="CQ465" s="405">
        <v>0</v>
      </c>
      <c r="CR465" s="405">
        <v>0</v>
      </c>
      <c r="CS465" s="404"/>
      <c r="CT465" s="405">
        <v>0</v>
      </c>
      <c r="CU465" s="405">
        <v>0</v>
      </c>
      <c r="CV465" s="404"/>
      <c r="CW465" s="405">
        <v>0</v>
      </c>
      <c r="CX465" s="405">
        <v>0</v>
      </c>
      <c r="CY465" s="404"/>
      <c r="CZ465" s="405">
        <v>0</v>
      </c>
      <c r="DA465" s="405">
        <v>0</v>
      </c>
      <c r="DB465" s="404"/>
      <c r="DC465" s="405">
        <v>0</v>
      </c>
      <c r="DD465" s="405">
        <v>0</v>
      </c>
      <c r="DE465" s="404"/>
      <c r="DF465" s="405">
        <v>0</v>
      </c>
      <c r="DG465" s="405">
        <v>0</v>
      </c>
      <c r="DH465" s="404"/>
      <c r="DI465" s="405">
        <v>0</v>
      </c>
      <c r="DJ465" s="405">
        <v>0</v>
      </c>
      <c r="DK465" s="404"/>
      <c r="DL465" s="405">
        <v>0</v>
      </c>
      <c r="DM465" s="405">
        <v>0</v>
      </c>
      <c r="DN465" s="404"/>
      <c r="DO465" s="405">
        <v>0</v>
      </c>
      <c r="DP465" s="405">
        <v>0</v>
      </c>
      <c r="DQ465" s="404"/>
      <c r="DR465" s="405">
        <v>0</v>
      </c>
      <c r="DS465" s="405">
        <v>0</v>
      </c>
      <c r="DT465" s="404"/>
      <c r="DU465" s="405">
        <v>0</v>
      </c>
      <c r="DV465" s="405">
        <v>0</v>
      </c>
      <c r="DW465" s="406">
        <f>W465+Z465+AC465+AF465+AI465+AL465+AO465+AR465+AU465+AX465+BA465+BD465+BG465+BJ465+BM465+BP465+BS465+BV465+BY465+CB465+CE465+CH465+CK465</f>
        <v>0</v>
      </c>
      <c r="DX465" s="406">
        <f>X465+AA465+AD465+AG465+AJ465+AM465+AP465+AS465+AV465+AY465+BB465+BE465+BH465+BK465+BN465+BQ465+BT465+BW465+BZ465+CC465+CF465+CI465+CL465</f>
        <v>0</v>
      </c>
      <c r="DY465" s="405">
        <v>0</v>
      </c>
      <c r="DZ465" s="405">
        <v>0</v>
      </c>
      <c r="EA465" s="405">
        <v>0</v>
      </c>
      <c r="EB465" s="406">
        <f>CN465+CQ465+CT465+CW465+CZ465+DC465+DF465+DI465+DL465+DO465+DR465+DU465</f>
        <v>0</v>
      </c>
      <c r="EC465" s="406">
        <f>CO465+CR465+CU465+CX465+DA465+DD465+DG465+DJ465+DM465+DP465+DS465+DV465</f>
        <v>0</v>
      </c>
      <c r="ED465" s="407">
        <v>0</v>
      </c>
      <c r="EE465" s="407">
        <v>0</v>
      </c>
      <c r="EF465" s="407">
        <v>0</v>
      </c>
      <c r="EG465" s="407">
        <v>0</v>
      </c>
      <c r="EH465" s="407">
        <v>0</v>
      </c>
      <c r="EI465" s="407">
        <v>0</v>
      </c>
      <c r="EJ465" s="407">
        <v>0</v>
      </c>
      <c r="EK465" s="396">
        <f t="shared" si="23"/>
        <v>0</v>
      </c>
      <c r="EL465" s="396">
        <f t="shared" si="24"/>
        <v>0</v>
      </c>
      <c r="EM465" s="408">
        <f t="shared" si="25"/>
        <v>0</v>
      </c>
      <c r="EN465" s="405">
        <v>0</v>
      </c>
      <c r="EO465" s="405">
        <v>0</v>
      </c>
      <c r="EP465" s="81"/>
    </row>
    <row r="466" spans="1:146" x14ac:dyDescent="0.35">
      <c r="A466" s="81"/>
      <c r="B466" s="81"/>
      <c r="C466" s="81"/>
      <c r="D466" s="81"/>
      <c r="E466" s="81"/>
      <c r="F466" s="81"/>
      <c r="G466" s="81"/>
      <c r="H466" s="81"/>
      <c r="I466" s="81"/>
      <c r="J466" s="81"/>
      <c r="K466" s="81"/>
      <c r="L466" s="81"/>
      <c r="M466" s="81"/>
      <c r="N466" s="81"/>
      <c r="O466" s="81"/>
      <c r="P466" s="81"/>
      <c r="Q466" s="81"/>
      <c r="R466" s="81"/>
      <c r="S466" s="81"/>
      <c r="T466" s="81"/>
      <c r="U466" s="81"/>
      <c r="V466" s="404"/>
      <c r="W466" s="405">
        <v>0</v>
      </c>
      <c r="X466" s="405">
        <v>0</v>
      </c>
      <c r="Y466" s="404"/>
      <c r="Z466" s="405">
        <v>0</v>
      </c>
      <c r="AA466" s="405">
        <v>0</v>
      </c>
      <c r="AB466" s="404"/>
      <c r="AC466" s="405">
        <v>0</v>
      </c>
      <c r="AD466" s="405">
        <v>0</v>
      </c>
      <c r="AE466" s="404"/>
      <c r="AF466" s="405">
        <v>0</v>
      </c>
      <c r="AG466" s="405">
        <v>0</v>
      </c>
      <c r="AH466" s="404"/>
      <c r="AI466" s="405">
        <v>0</v>
      </c>
      <c r="AJ466" s="405">
        <v>0</v>
      </c>
      <c r="AK466" s="404"/>
      <c r="AL466" s="405">
        <v>0</v>
      </c>
      <c r="AM466" s="405">
        <v>0</v>
      </c>
      <c r="AN466" s="404"/>
      <c r="AO466" s="405">
        <v>0</v>
      </c>
      <c r="AP466" s="405">
        <v>0</v>
      </c>
      <c r="AQ466" s="404"/>
      <c r="AR466" s="405">
        <v>0</v>
      </c>
      <c r="AS466" s="405">
        <v>0</v>
      </c>
      <c r="AT466" s="404"/>
      <c r="AU466" s="405">
        <v>0</v>
      </c>
      <c r="AV466" s="405">
        <v>0</v>
      </c>
      <c r="AW466" s="404"/>
      <c r="AX466" s="405">
        <v>0</v>
      </c>
      <c r="AY466" s="405">
        <v>0</v>
      </c>
      <c r="AZ466" s="404"/>
      <c r="BA466" s="405">
        <v>0</v>
      </c>
      <c r="BB466" s="405">
        <v>0</v>
      </c>
      <c r="BC466" s="404"/>
      <c r="BD466" s="405">
        <v>0</v>
      </c>
      <c r="BE466" s="405">
        <v>0</v>
      </c>
      <c r="BF466" s="404"/>
      <c r="BG466" s="405">
        <v>0</v>
      </c>
      <c r="BH466" s="405">
        <v>0</v>
      </c>
      <c r="BI466" s="404"/>
      <c r="BJ466" s="405">
        <v>0</v>
      </c>
      <c r="BK466" s="405">
        <v>0</v>
      </c>
      <c r="BL466" s="404"/>
      <c r="BM466" s="405">
        <v>0</v>
      </c>
      <c r="BN466" s="405">
        <v>0</v>
      </c>
      <c r="BO466" s="404"/>
      <c r="BP466" s="405">
        <v>0</v>
      </c>
      <c r="BQ466" s="405">
        <v>0</v>
      </c>
      <c r="BR466" s="404"/>
      <c r="BS466" s="405">
        <v>0</v>
      </c>
      <c r="BT466" s="405">
        <v>0</v>
      </c>
      <c r="BU466" s="404"/>
      <c r="BV466" s="405">
        <v>0</v>
      </c>
      <c r="BW466" s="405">
        <v>0</v>
      </c>
      <c r="BX466" s="404"/>
      <c r="BY466" s="405">
        <v>0</v>
      </c>
      <c r="BZ466" s="405">
        <v>0</v>
      </c>
      <c r="CA466" s="404"/>
      <c r="CB466" s="405">
        <v>0</v>
      </c>
      <c r="CC466" s="405">
        <v>0</v>
      </c>
      <c r="CD466" s="404"/>
      <c r="CE466" s="405">
        <v>0</v>
      </c>
      <c r="CF466" s="405">
        <v>0</v>
      </c>
      <c r="CG466" s="404"/>
      <c r="CH466" s="405">
        <v>0</v>
      </c>
      <c r="CI466" s="405">
        <v>0</v>
      </c>
      <c r="CJ466" s="404"/>
      <c r="CK466" s="405">
        <v>0</v>
      </c>
      <c r="CL466" s="405">
        <v>0</v>
      </c>
      <c r="CM466" s="404"/>
      <c r="CN466" s="405">
        <v>0</v>
      </c>
      <c r="CO466" s="405">
        <v>0</v>
      </c>
      <c r="CP466" s="404"/>
      <c r="CQ466" s="405">
        <v>0</v>
      </c>
      <c r="CR466" s="405">
        <v>0</v>
      </c>
      <c r="CS466" s="404"/>
      <c r="CT466" s="405">
        <v>0</v>
      </c>
      <c r="CU466" s="405">
        <v>0</v>
      </c>
      <c r="CV466" s="404"/>
      <c r="CW466" s="405">
        <v>0</v>
      </c>
      <c r="CX466" s="405">
        <v>0</v>
      </c>
      <c r="CY466" s="404"/>
      <c r="CZ466" s="405">
        <v>0</v>
      </c>
      <c r="DA466" s="405">
        <v>0</v>
      </c>
      <c r="DB466" s="404"/>
      <c r="DC466" s="405">
        <v>0</v>
      </c>
      <c r="DD466" s="405">
        <v>0</v>
      </c>
      <c r="DE466" s="404"/>
      <c r="DF466" s="405">
        <v>0</v>
      </c>
      <c r="DG466" s="405">
        <v>0</v>
      </c>
      <c r="DH466" s="404"/>
      <c r="DI466" s="405">
        <v>0</v>
      </c>
      <c r="DJ466" s="405">
        <v>0</v>
      </c>
      <c r="DK466" s="404"/>
      <c r="DL466" s="405">
        <v>0</v>
      </c>
      <c r="DM466" s="405">
        <v>0</v>
      </c>
      <c r="DN466" s="404"/>
      <c r="DO466" s="405">
        <v>0</v>
      </c>
      <c r="DP466" s="405">
        <v>0</v>
      </c>
      <c r="DQ466" s="404"/>
      <c r="DR466" s="405">
        <v>0</v>
      </c>
      <c r="DS466" s="405">
        <v>0</v>
      </c>
      <c r="DT466" s="404"/>
      <c r="DU466" s="405">
        <v>0</v>
      </c>
      <c r="DV466" s="405">
        <v>0</v>
      </c>
      <c r="DW466" s="406">
        <f>W466+Z466+AC466+AF466+AI466+AL466+AO466+AR466+AU466+AX466+BA466+BD466+BG466+BJ466+BM466+BP466+BS466+BV466+BY466+CB466+CE466+CH466+CK466</f>
        <v>0</v>
      </c>
      <c r="DX466" s="406">
        <f>X466+AA466+AD466+AG466+AJ466+AM466+AP466+AS466+AV466+AY466+BB466+BE466+BH466+BK466+BN466+BQ466+BT466+BW466+BZ466+CC466+CF466+CI466+CL466</f>
        <v>0</v>
      </c>
      <c r="DY466" s="405">
        <v>0</v>
      </c>
      <c r="DZ466" s="405">
        <v>0</v>
      </c>
      <c r="EA466" s="405">
        <v>0</v>
      </c>
      <c r="EB466" s="406">
        <f>CN466+CQ466+CT466+CW466+CZ466+DC466+DF466+DI466+DL466+DO466+DR466+DU466</f>
        <v>0</v>
      </c>
      <c r="EC466" s="406">
        <f>CO466+CR466+CU466+CX466+DA466+DD466+DG466+DJ466+DM466+DP466+DS466+DV466</f>
        <v>0</v>
      </c>
      <c r="ED466" s="407">
        <v>0</v>
      </c>
      <c r="EE466" s="407">
        <v>0</v>
      </c>
      <c r="EF466" s="407">
        <v>0</v>
      </c>
      <c r="EG466" s="407">
        <v>0</v>
      </c>
      <c r="EH466" s="407">
        <v>0</v>
      </c>
      <c r="EI466" s="407">
        <v>0</v>
      </c>
      <c r="EJ466" s="407">
        <v>0</v>
      </c>
      <c r="EK466" s="396">
        <f t="shared" si="23"/>
        <v>0</v>
      </c>
      <c r="EL466" s="396">
        <f t="shared" si="24"/>
        <v>0</v>
      </c>
      <c r="EM466" s="408">
        <f t="shared" si="25"/>
        <v>0</v>
      </c>
      <c r="EN466" s="405">
        <v>0</v>
      </c>
      <c r="EO466" s="405">
        <v>0</v>
      </c>
      <c r="EP466" s="81"/>
    </row>
    <row r="467" spans="1:146" x14ac:dyDescent="0.35">
      <c r="A467" s="81"/>
      <c r="B467" s="81"/>
      <c r="C467" s="81"/>
      <c r="D467" s="81"/>
      <c r="E467" s="81"/>
      <c r="F467" s="81"/>
      <c r="G467" s="81"/>
      <c r="H467" s="81"/>
      <c r="I467" s="81"/>
      <c r="J467" s="81"/>
      <c r="K467" s="81"/>
      <c r="L467" s="81"/>
      <c r="M467" s="81"/>
      <c r="N467" s="81"/>
      <c r="O467" s="81"/>
      <c r="P467" s="81"/>
      <c r="Q467" s="81"/>
      <c r="R467" s="81"/>
      <c r="S467" s="81"/>
      <c r="T467" s="81"/>
      <c r="U467" s="81"/>
      <c r="V467" s="404"/>
      <c r="W467" s="405">
        <v>0</v>
      </c>
      <c r="X467" s="405">
        <v>0</v>
      </c>
      <c r="Y467" s="404"/>
      <c r="Z467" s="405">
        <v>0</v>
      </c>
      <c r="AA467" s="405">
        <v>0</v>
      </c>
      <c r="AB467" s="404"/>
      <c r="AC467" s="405">
        <v>0</v>
      </c>
      <c r="AD467" s="405">
        <v>0</v>
      </c>
      <c r="AE467" s="404"/>
      <c r="AF467" s="405">
        <v>0</v>
      </c>
      <c r="AG467" s="405">
        <v>0</v>
      </c>
      <c r="AH467" s="404"/>
      <c r="AI467" s="405">
        <v>0</v>
      </c>
      <c r="AJ467" s="405">
        <v>0</v>
      </c>
      <c r="AK467" s="404"/>
      <c r="AL467" s="405">
        <v>0</v>
      </c>
      <c r="AM467" s="405">
        <v>0</v>
      </c>
      <c r="AN467" s="404"/>
      <c r="AO467" s="405">
        <v>0</v>
      </c>
      <c r="AP467" s="405">
        <v>0</v>
      </c>
      <c r="AQ467" s="404"/>
      <c r="AR467" s="405">
        <v>0</v>
      </c>
      <c r="AS467" s="405">
        <v>0</v>
      </c>
      <c r="AT467" s="404"/>
      <c r="AU467" s="405">
        <v>0</v>
      </c>
      <c r="AV467" s="405">
        <v>0</v>
      </c>
      <c r="AW467" s="404"/>
      <c r="AX467" s="405">
        <v>0</v>
      </c>
      <c r="AY467" s="405">
        <v>0</v>
      </c>
      <c r="AZ467" s="404"/>
      <c r="BA467" s="405">
        <v>0</v>
      </c>
      <c r="BB467" s="405">
        <v>0</v>
      </c>
      <c r="BC467" s="404"/>
      <c r="BD467" s="405">
        <v>0</v>
      </c>
      <c r="BE467" s="405">
        <v>0</v>
      </c>
      <c r="BF467" s="404"/>
      <c r="BG467" s="405">
        <v>0</v>
      </c>
      <c r="BH467" s="405">
        <v>0</v>
      </c>
      <c r="BI467" s="404"/>
      <c r="BJ467" s="405">
        <v>0</v>
      </c>
      <c r="BK467" s="405">
        <v>0</v>
      </c>
      <c r="BL467" s="404"/>
      <c r="BM467" s="405">
        <v>0</v>
      </c>
      <c r="BN467" s="405">
        <v>0</v>
      </c>
      <c r="BO467" s="404"/>
      <c r="BP467" s="405">
        <v>0</v>
      </c>
      <c r="BQ467" s="405">
        <v>0</v>
      </c>
      <c r="BR467" s="404"/>
      <c r="BS467" s="405">
        <v>0</v>
      </c>
      <c r="BT467" s="405">
        <v>0</v>
      </c>
      <c r="BU467" s="404"/>
      <c r="BV467" s="405">
        <v>0</v>
      </c>
      <c r="BW467" s="405">
        <v>0</v>
      </c>
      <c r="BX467" s="404"/>
      <c r="BY467" s="405">
        <v>0</v>
      </c>
      <c r="BZ467" s="405">
        <v>0</v>
      </c>
      <c r="CA467" s="404"/>
      <c r="CB467" s="405">
        <v>0</v>
      </c>
      <c r="CC467" s="405">
        <v>0</v>
      </c>
      <c r="CD467" s="404"/>
      <c r="CE467" s="405">
        <v>0</v>
      </c>
      <c r="CF467" s="405">
        <v>0</v>
      </c>
      <c r="CG467" s="404"/>
      <c r="CH467" s="405">
        <v>0</v>
      </c>
      <c r="CI467" s="405">
        <v>0</v>
      </c>
      <c r="CJ467" s="404"/>
      <c r="CK467" s="405">
        <v>0</v>
      </c>
      <c r="CL467" s="405">
        <v>0</v>
      </c>
      <c r="CM467" s="404"/>
      <c r="CN467" s="405">
        <v>0</v>
      </c>
      <c r="CO467" s="405">
        <v>0</v>
      </c>
      <c r="CP467" s="404"/>
      <c r="CQ467" s="405">
        <v>0</v>
      </c>
      <c r="CR467" s="405">
        <v>0</v>
      </c>
      <c r="CS467" s="404"/>
      <c r="CT467" s="405">
        <v>0</v>
      </c>
      <c r="CU467" s="405">
        <v>0</v>
      </c>
      <c r="CV467" s="404"/>
      <c r="CW467" s="405">
        <v>0</v>
      </c>
      <c r="CX467" s="405">
        <v>0</v>
      </c>
      <c r="CY467" s="404"/>
      <c r="CZ467" s="405">
        <v>0</v>
      </c>
      <c r="DA467" s="405">
        <v>0</v>
      </c>
      <c r="DB467" s="404"/>
      <c r="DC467" s="405">
        <v>0</v>
      </c>
      <c r="DD467" s="405">
        <v>0</v>
      </c>
      <c r="DE467" s="404"/>
      <c r="DF467" s="405">
        <v>0</v>
      </c>
      <c r="DG467" s="405">
        <v>0</v>
      </c>
      <c r="DH467" s="404"/>
      <c r="DI467" s="405">
        <v>0</v>
      </c>
      <c r="DJ467" s="405">
        <v>0</v>
      </c>
      <c r="DK467" s="404"/>
      <c r="DL467" s="405">
        <v>0</v>
      </c>
      <c r="DM467" s="405">
        <v>0</v>
      </c>
      <c r="DN467" s="404"/>
      <c r="DO467" s="405">
        <v>0</v>
      </c>
      <c r="DP467" s="405">
        <v>0</v>
      </c>
      <c r="DQ467" s="404"/>
      <c r="DR467" s="405">
        <v>0</v>
      </c>
      <c r="DS467" s="405">
        <v>0</v>
      </c>
      <c r="DT467" s="404"/>
      <c r="DU467" s="405">
        <v>0</v>
      </c>
      <c r="DV467" s="405">
        <v>0</v>
      </c>
      <c r="DW467" s="406">
        <f>W467+Z467+AC467+AF467+AI467+AL467+AO467+AR467+AU467+AX467+BA467+BD467+BG467+BJ467+BM467+BP467+BS467+BV467+BY467+CB467+CE467+CH467+CK467</f>
        <v>0</v>
      </c>
      <c r="DX467" s="406">
        <f>X467+AA467+AD467+AG467+AJ467+AM467+AP467+AS467+AV467+AY467+BB467+BE467+BH467+BK467+BN467+BQ467+BT467+BW467+BZ467+CC467+CF467+CI467+CL467</f>
        <v>0</v>
      </c>
      <c r="DY467" s="405">
        <v>0</v>
      </c>
      <c r="DZ467" s="405">
        <v>0</v>
      </c>
      <c r="EA467" s="405">
        <v>0</v>
      </c>
      <c r="EB467" s="406">
        <f>CN467+CQ467+CT467+CW467+CZ467+DC467+DF467+DI467+DL467+DO467+DR467+DU467</f>
        <v>0</v>
      </c>
      <c r="EC467" s="406">
        <f>CO467+CR467+CU467+CX467+DA467+DD467+DG467+DJ467+DM467+DP467+DS467+DV467</f>
        <v>0</v>
      </c>
      <c r="ED467" s="407">
        <v>0</v>
      </c>
      <c r="EE467" s="407">
        <v>0</v>
      </c>
      <c r="EF467" s="407">
        <v>0</v>
      </c>
      <c r="EG467" s="407">
        <v>0</v>
      </c>
      <c r="EH467" s="407">
        <v>0</v>
      </c>
      <c r="EI467" s="407">
        <v>0</v>
      </c>
      <c r="EJ467" s="407">
        <v>0</v>
      </c>
      <c r="EK467" s="396">
        <f t="shared" si="23"/>
        <v>0</v>
      </c>
      <c r="EL467" s="396">
        <f t="shared" si="24"/>
        <v>0</v>
      </c>
      <c r="EM467" s="408">
        <f t="shared" si="25"/>
        <v>0</v>
      </c>
      <c r="EN467" s="405">
        <v>0</v>
      </c>
      <c r="EO467" s="405">
        <v>0</v>
      </c>
      <c r="EP467" s="81"/>
    </row>
    <row r="468" spans="1:146" x14ac:dyDescent="0.35">
      <c r="A468" s="81"/>
      <c r="B468" s="81"/>
      <c r="C468" s="81"/>
      <c r="D468" s="81"/>
      <c r="E468" s="81"/>
      <c r="F468" s="81"/>
      <c r="G468" s="81"/>
      <c r="H468" s="81"/>
      <c r="I468" s="81"/>
      <c r="J468" s="81"/>
      <c r="K468" s="81"/>
      <c r="L468" s="81"/>
      <c r="M468" s="81"/>
      <c r="N468" s="81"/>
      <c r="O468" s="81"/>
      <c r="P468" s="81"/>
      <c r="Q468" s="81"/>
      <c r="R468" s="81"/>
      <c r="S468" s="81"/>
      <c r="T468" s="81"/>
      <c r="U468" s="81"/>
      <c r="V468" s="404"/>
      <c r="W468" s="405">
        <v>0</v>
      </c>
      <c r="X468" s="405">
        <v>0</v>
      </c>
      <c r="Y468" s="404"/>
      <c r="Z468" s="405">
        <v>0</v>
      </c>
      <c r="AA468" s="405">
        <v>0</v>
      </c>
      <c r="AB468" s="404"/>
      <c r="AC468" s="405">
        <v>0</v>
      </c>
      <c r="AD468" s="405">
        <v>0</v>
      </c>
      <c r="AE468" s="404"/>
      <c r="AF468" s="405">
        <v>0</v>
      </c>
      <c r="AG468" s="405">
        <v>0</v>
      </c>
      <c r="AH468" s="404"/>
      <c r="AI468" s="405">
        <v>0</v>
      </c>
      <c r="AJ468" s="405">
        <v>0</v>
      </c>
      <c r="AK468" s="404"/>
      <c r="AL468" s="405">
        <v>0</v>
      </c>
      <c r="AM468" s="405">
        <v>0</v>
      </c>
      <c r="AN468" s="404"/>
      <c r="AO468" s="405">
        <v>0</v>
      </c>
      <c r="AP468" s="405">
        <v>0</v>
      </c>
      <c r="AQ468" s="404"/>
      <c r="AR468" s="405">
        <v>0</v>
      </c>
      <c r="AS468" s="405">
        <v>0</v>
      </c>
      <c r="AT468" s="404"/>
      <c r="AU468" s="405">
        <v>0</v>
      </c>
      <c r="AV468" s="405">
        <v>0</v>
      </c>
      <c r="AW468" s="404"/>
      <c r="AX468" s="405">
        <v>0</v>
      </c>
      <c r="AY468" s="405">
        <v>0</v>
      </c>
      <c r="AZ468" s="404"/>
      <c r="BA468" s="405">
        <v>0</v>
      </c>
      <c r="BB468" s="405">
        <v>0</v>
      </c>
      <c r="BC468" s="404"/>
      <c r="BD468" s="405">
        <v>0</v>
      </c>
      <c r="BE468" s="405">
        <v>0</v>
      </c>
      <c r="BF468" s="404"/>
      <c r="BG468" s="405">
        <v>0</v>
      </c>
      <c r="BH468" s="405">
        <v>0</v>
      </c>
      <c r="BI468" s="404"/>
      <c r="BJ468" s="405">
        <v>0</v>
      </c>
      <c r="BK468" s="405">
        <v>0</v>
      </c>
      <c r="BL468" s="404"/>
      <c r="BM468" s="405">
        <v>0</v>
      </c>
      <c r="BN468" s="405">
        <v>0</v>
      </c>
      <c r="BO468" s="404"/>
      <c r="BP468" s="405">
        <v>0</v>
      </c>
      <c r="BQ468" s="405">
        <v>0</v>
      </c>
      <c r="BR468" s="404"/>
      <c r="BS468" s="405">
        <v>0</v>
      </c>
      <c r="BT468" s="405">
        <v>0</v>
      </c>
      <c r="BU468" s="404"/>
      <c r="BV468" s="405">
        <v>0</v>
      </c>
      <c r="BW468" s="405">
        <v>0</v>
      </c>
      <c r="BX468" s="404"/>
      <c r="BY468" s="405">
        <v>0</v>
      </c>
      <c r="BZ468" s="405">
        <v>0</v>
      </c>
      <c r="CA468" s="404"/>
      <c r="CB468" s="405">
        <v>0</v>
      </c>
      <c r="CC468" s="405">
        <v>0</v>
      </c>
      <c r="CD468" s="404"/>
      <c r="CE468" s="405">
        <v>0</v>
      </c>
      <c r="CF468" s="405">
        <v>0</v>
      </c>
      <c r="CG468" s="404"/>
      <c r="CH468" s="405">
        <v>0</v>
      </c>
      <c r="CI468" s="405">
        <v>0</v>
      </c>
      <c r="CJ468" s="404"/>
      <c r="CK468" s="405">
        <v>0</v>
      </c>
      <c r="CL468" s="405">
        <v>0</v>
      </c>
      <c r="CM468" s="404"/>
      <c r="CN468" s="405">
        <v>0</v>
      </c>
      <c r="CO468" s="405">
        <v>0</v>
      </c>
      <c r="CP468" s="404"/>
      <c r="CQ468" s="405">
        <v>0</v>
      </c>
      <c r="CR468" s="405">
        <v>0</v>
      </c>
      <c r="CS468" s="404"/>
      <c r="CT468" s="405">
        <v>0</v>
      </c>
      <c r="CU468" s="405">
        <v>0</v>
      </c>
      <c r="CV468" s="404"/>
      <c r="CW468" s="405">
        <v>0</v>
      </c>
      <c r="CX468" s="405">
        <v>0</v>
      </c>
      <c r="CY468" s="404"/>
      <c r="CZ468" s="405">
        <v>0</v>
      </c>
      <c r="DA468" s="405">
        <v>0</v>
      </c>
      <c r="DB468" s="404"/>
      <c r="DC468" s="405">
        <v>0</v>
      </c>
      <c r="DD468" s="405">
        <v>0</v>
      </c>
      <c r="DE468" s="404"/>
      <c r="DF468" s="405">
        <v>0</v>
      </c>
      <c r="DG468" s="405">
        <v>0</v>
      </c>
      <c r="DH468" s="404"/>
      <c r="DI468" s="405">
        <v>0</v>
      </c>
      <c r="DJ468" s="405">
        <v>0</v>
      </c>
      <c r="DK468" s="404"/>
      <c r="DL468" s="405">
        <v>0</v>
      </c>
      <c r="DM468" s="405">
        <v>0</v>
      </c>
      <c r="DN468" s="404"/>
      <c r="DO468" s="405">
        <v>0</v>
      </c>
      <c r="DP468" s="405">
        <v>0</v>
      </c>
      <c r="DQ468" s="404"/>
      <c r="DR468" s="405">
        <v>0</v>
      </c>
      <c r="DS468" s="405">
        <v>0</v>
      </c>
      <c r="DT468" s="404"/>
      <c r="DU468" s="405">
        <v>0</v>
      </c>
      <c r="DV468" s="405">
        <v>0</v>
      </c>
      <c r="DW468" s="406">
        <f>W468+Z468+AC468+AF468+AI468+AL468+AO468+AR468+AU468+AX468+BA468+BD468+BG468+BJ468+BM468+BP468+BS468+BV468+BY468+CB468+CE468+CH468+CK468</f>
        <v>0</v>
      </c>
      <c r="DX468" s="406">
        <f>X468+AA468+AD468+AG468+AJ468+AM468+AP468+AS468+AV468+AY468+BB468+BE468+BH468+BK468+BN468+BQ468+BT468+BW468+BZ468+CC468+CF468+CI468+CL468</f>
        <v>0</v>
      </c>
      <c r="DY468" s="405">
        <v>0</v>
      </c>
      <c r="DZ468" s="405">
        <v>0</v>
      </c>
      <c r="EA468" s="405">
        <v>0</v>
      </c>
      <c r="EB468" s="406">
        <f>CN468+CQ468+CT468+CW468+CZ468+DC468+DF468+DI468+DL468+DO468+DR468+DU468</f>
        <v>0</v>
      </c>
      <c r="EC468" s="406">
        <f>CO468+CR468+CU468+CX468+DA468+DD468+DG468+DJ468+DM468+DP468+DS468+DV468</f>
        <v>0</v>
      </c>
      <c r="ED468" s="407">
        <v>0</v>
      </c>
      <c r="EE468" s="407">
        <v>0</v>
      </c>
      <c r="EF468" s="407">
        <v>0</v>
      </c>
      <c r="EG468" s="407">
        <v>0</v>
      </c>
      <c r="EH468" s="407">
        <v>0</v>
      </c>
      <c r="EI468" s="407">
        <v>0</v>
      </c>
      <c r="EJ468" s="407">
        <v>0</v>
      </c>
      <c r="EK468" s="396">
        <f t="shared" si="23"/>
        <v>0</v>
      </c>
      <c r="EL468" s="396">
        <f t="shared" si="24"/>
        <v>0</v>
      </c>
      <c r="EM468" s="408">
        <f t="shared" si="25"/>
        <v>0</v>
      </c>
      <c r="EN468" s="405">
        <v>0</v>
      </c>
      <c r="EO468" s="405">
        <v>0</v>
      </c>
      <c r="EP468" s="81"/>
    </row>
    <row r="469" spans="1:146" x14ac:dyDescent="0.35">
      <c r="A469" s="81"/>
      <c r="B469" s="81"/>
      <c r="C469" s="81"/>
      <c r="D469" s="81"/>
      <c r="E469" s="81"/>
      <c r="F469" s="81"/>
      <c r="G469" s="81"/>
      <c r="H469" s="81"/>
      <c r="I469" s="81"/>
      <c r="J469" s="81"/>
      <c r="K469" s="81"/>
      <c r="L469" s="81"/>
      <c r="M469" s="81"/>
      <c r="N469" s="81"/>
      <c r="O469" s="81"/>
      <c r="P469" s="81"/>
      <c r="Q469" s="81"/>
      <c r="R469" s="81"/>
      <c r="S469" s="81"/>
      <c r="T469" s="81"/>
      <c r="U469" s="81"/>
      <c r="V469" s="404"/>
      <c r="W469" s="405">
        <v>0</v>
      </c>
      <c r="X469" s="405">
        <v>0</v>
      </c>
      <c r="Y469" s="404"/>
      <c r="Z469" s="405">
        <v>0</v>
      </c>
      <c r="AA469" s="405">
        <v>0</v>
      </c>
      <c r="AB469" s="404"/>
      <c r="AC469" s="405">
        <v>0</v>
      </c>
      <c r="AD469" s="405">
        <v>0</v>
      </c>
      <c r="AE469" s="404"/>
      <c r="AF469" s="405">
        <v>0</v>
      </c>
      <c r="AG469" s="405">
        <v>0</v>
      </c>
      <c r="AH469" s="404"/>
      <c r="AI469" s="405">
        <v>0</v>
      </c>
      <c r="AJ469" s="405">
        <v>0</v>
      </c>
      <c r="AK469" s="404"/>
      <c r="AL469" s="405">
        <v>0</v>
      </c>
      <c r="AM469" s="405">
        <v>0</v>
      </c>
      <c r="AN469" s="404"/>
      <c r="AO469" s="405">
        <v>0</v>
      </c>
      <c r="AP469" s="405">
        <v>0</v>
      </c>
      <c r="AQ469" s="404"/>
      <c r="AR469" s="405">
        <v>0</v>
      </c>
      <c r="AS469" s="405">
        <v>0</v>
      </c>
      <c r="AT469" s="404"/>
      <c r="AU469" s="405">
        <v>0</v>
      </c>
      <c r="AV469" s="405">
        <v>0</v>
      </c>
      <c r="AW469" s="404"/>
      <c r="AX469" s="405">
        <v>0</v>
      </c>
      <c r="AY469" s="405">
        <v>0</v>
      </c>
      <c r="AZ469" s="404"/>
      <c r="BA469" s="405">
        <v>0</v>
      </c>
      <c r="BB469" s="405">
        <v>0</v>
      </c>
      <c r="BC469" s="404"/>
      <c r="BD469" s="405">
        <v>0</v>
      </c>
      <c r="BE469" s="405">
        <v>0</v>
      </c>
      <c r="BF469" s="404"/>
      <c r="BG469" s="405">
        <v>0</v>
      </c>
      <c r="BH469" s="405">
        <v>0</v>
      </c>
      <c r="BI469" s="404"/>
      <c r="BJ469" s="405">
        <v>0</v>
      </c>
      <c r="BK469" s="405">
        <v>0</v>
      </c>
      <c r="BL469" s="404"/>
      <c r="BM469" s="405">
        <v>0</v>
      </c>
      <c r="BN469" s="405">
        <v>0</v>
      </c>
      <c r="BO469" s="404"/>
      <c r="BP469" s="405">
        <v>0</v>
      </c>
      <c r="BQ469" s="405">
        <v>0</v>
      </c>
      <c r="BR469" s="404"/>
      <c r="BS469" s="405">
        <v>0</v>
      </c>
      <c r="BT469" s="405">
        <v>0</v>
      </c>
      <c r="BU469" s="404"/>
      <c r="BV469" s="405">
        <v>0</v>
      </c>
      <c r="BW469" s="405">
        <v>0</v>
      </c>
      <c r="BX469" s="404"/>
      <c r="BY469" s="405">
        <v>0</v>
      </c>
      <c r="BZ469" s="405">
        <v>0</v>
      </c>
      <c r="CA469" s="404"/>
      <c r="CB469" s="405">
        <v>0</v>
      </c>
      <c r="CC469" s="405">
        <v>0</v>
      </c>
      <c r="CD469" s="404"/>
      <c r="CE469" s="405">
        <v>0</v>
      </c>
      <c r="CF469" s="405">
        <v>0</v>
      </c>
      <c r="CG469" s="404"/>
      <c r="CH469" s="405">
        <v>0</v>
      </c>
      <c r="CI469" s="405">
        <v>0</v>
      </c>
      <c r="CJ469" s="404"/>
      <c r="CK469" s="405">
        <v>0</v>
      </c>
      <c r="CL469" s="405">
        <v>0</v>
      </c>
      <c r="CM469" s="404"/>
      <c r="CN469" s="405">
        <v>0</v>
      </c>
      <c r="CO469" s="405">
        <v>0</v>
      </c>
      <c r="CP469" s="404"/>
      <c r="CQ469" s="405">
        <v>0</v>
      </c>
      <c r="CR469" s="405">
        <v>0</v>
      </c>
      <c r="CS469" s="404"/>
      <c r="CT469" s="405">
        <v>0</v>
      </c>
      <c r="CU469" s="405">
        <v>0</v>
      </c>
      <c r="CV469" s="404"/>
      <c r="CW469" s="405">
        <v>0</v>
      </c>
      <c r="CX469" s="405">
        <v>0</v>
      </c>
      <c r="CY469" s="404"/>
      <c r="CZ469" s="405">
        <v>0</v>
      </c>
      <c r="DA469" s="405">
        <v>0</v>
      </c>
      <c r="DB469" s="404"/>
      <c r="DC469" s="405">
        <v>0</v>
      </c>
      <c r="DD469" s="405">
        <v>0</v>
      </c>
      <c r="DE469" s="404"/>
      <c r="DF469" s="405">
        <v>0</v>
      </c>
      <c r="DG469" s="405">
        <v>0</v>
      </c>
      <c r="DH469" s="404"/>
      <c r="DI469" s="405">
        <v>0</v>
      </c>
      <c r="DJ469" s="405">
        <v>0</v>
      </c>
      <c r="DK469" s="404"/>
      <c r="DL469" s="405">
        <v>0</v>
      </c>
      <c r="DM469" s="405">
        <v>0</v>
      </c>
      <c r="DN469" s="404"/>
      <c r="DO469" s="405">
        <v>0</v>
      </c>
      <c r="DP469" s="405">
        <v>0</v>
      </c>
      <c r="DQ469" s="404"/>
      <c r="DR469" s="405">
        <v>0</v>
      </c>
      <c r="DS469" s="405">
        <v>0</v>
      </c>
      <c r="DT469" s="404"/>
      <c r="DU469" s="405">
        <v>0</v>
      </c>
      <c r="DV469" s="405">
        <v>0</v>
      </c>
      <c r="DW469" s="406">
        <f>W469+Z469+AC469+AF469+AI469+AL469+AO469+AR469+AU469+AX469+BA469+BD469+BG469+BJ469+BM469+BP469+BS469+BV469+BY469+CB469+CE469+CH469+CK469</f>
        <v>0</v>
      </c>
      <c r="DX469" s="406">
        <f>X469+AA469+AD469+AG469+AJ469+AM469+AP469+AS469+AV469+AY469+BB469+BE469+BH469+BK469+BN469+BQ469+BT469+BW469+BZ469+CC469+CF469+CI469+CL469</f>
        <v>0</v>
      </c>
      <c r="DY469" s="405">
        <v>0</v>
      </c>
      <c r="DZ469" s="405">
        <v>0</v>
      </c>
      <c r="EA469" s="405">
        <v>0</v>
      </c>
      <c r="EB469" s="406">
        <f>CN469+CQ469+CT469+CW469+CZ469+DC469+DF469+DI469+DL469+DO469+DR469+DU469</f>
        <v>0</v>
      </c>
      <c r="EC469" s="406">
        <f>CO469+CR469+CU469+CX469+DA469+DD469+DG469+DJ469+DM469+DP469+DS469+DV469</f>
        <v>0</v>
      </c>
      <c r="ED469" s="407">
        <v>0</v>
      </c>
      <c r="EE469" s="407">
        <v>0</v>
      </c>
      <c r="EF469" s="407">
        <v>0</v>
      </c>
      <c r="EG469" s="407">
        <v>0</v>
      </c>
      <c r="EH469" s="407">
        <v>0</v>
      </c>
      <c r="EI469" s="407">
        <v>0</v>
      </c>
      <c r="EJ469" s="407">
        <v>0</v>
      </c>
      <c r="EK469" s="396">
        <f t="shared" si="23"/>
        <v>0</v>
      </c>
      <c r="EL469" s="396">
        <f t="shared" si="24"/>
        <v>0</v>
      </c>
      <c r="EM469" s="408">
        <f t="shared" si="25"/>
        <v>0</v>
      </c>
      <c r="EN469" s="405">
        <v>0</v>
      </c>
      <c r="EO469" s="405">
        <v>0</v>
      </c>
      <c r="EP469" s="81"/>
    </row>
    <row r="470" spans="1:146" x14ac:dyDescent="0.35">
      <c r="A470" s="81"/>
      <c r="B470" s="81"/>
      <c r="C470" s="81"/>
      <c r="D470" s="81"/>
      <c r="E470" s="81"/>
      <c r="F470" s="81"/>
      <c r="G470" s="81"/>
      <c r="H470" s="81"/>
      <c r="I470" s="81"/>
      <c r="J470" s="81"/>
      <c r="K470" s="81"/>
      <c r="L470" s="81"/>
      <c r="M470" s="81"/>
      <c r="N470" s="81"/>
      <c r="O470" s="81"/>
      <c r="P470" s="81"/>
      <c r="Q470" s="81"/>
      <c r="R470" s="81"/>
      <c r="S470" s="81"/>
      <c r="T470" s="81"/>
      <c r="U470" s="81"/>
      <c r="V470" s="404"/>
      <c r="W470" s="405">
        <v>0</v>
      </c>
      <c r="X470" s="405">
        <v>0</v>
      </c>
      <c r="Y470" s="404"/>
      <c r="Z470" s="405">
        <v>0</v>
      </c>
      <c r="AA470" s="405">
        <v>0</v>
      </c>
      <c r="AB470" s="404"/>
      <c r="AC470" s="405">
        <v>0</v>
      </c>
      <c r="AD470" s="405">
        <v>0</v>
      </c>
      <c r="AE470" s="404"/>
      <c r="AF470" s="405">
        <v>0</v>
      </c>
      <c r="AG470" s="405">
        <v>0</v>
      </c>
      <c r="AH470" s="404"/>
      <c r="AI470" s="405">
        <v>0</v>
      </c>
      <c r="AJ470" s="405">
        <v>0</v>
      </c>
      <c r="AK470" s="404"/>
      <c r="AL470" s="405">
        <v>0</v>
      </c>
      <c r="AM470" s="405">
        <v>0</v>
      </c>
      <c r="AN470" s="404"/>
      <c r="AO470" s="405">
        <v>0</v>
      </c>
      <c r="AP470" s="405">
        <v>0</v>
      </c>
      <c r="AQ470" s="404"/>
      <c r="AR470" s="405">
        <v>0</v>
      </c>
      <c r="AS470" s="405">
        <v>0</v>
      </c>
      <c r="AT470" s="404"/>
      <c r="AU470" s="405">
        <v>0</v>
      </c>
      <c r="AV470" s="405">
        <v>0</v>
      </c>
      <c r="AW470" s="404"/>
      <c r="AX470" s="405">
        <v>0</v>
      </c>
      <c r="AY470" s="405">
        <v>0</v>
      </c>
      <c r="AZ470" s="404"/>
      <c r="BA470" s="405">
        <v>0</v>
      </c>
      <c r="BB470" s="405">
        <v>0</v>
      </c>
      <c r="BC470" s="404"/>
      <c r="BD470" s="405">
        <v>0</v>
      </c>
      <c r="BE470" s="405">
        <v>0</v>
      </c>
      <c r="BF470" s="404"/>
      <c r="BG470" s="405">
        <v>0</v>
      </c>
      <c r="BH470" s="405">
        <v>0</v>
      </c>
      <c r="BI470" s="404"/>
      <c r="BJ470" s="405">
        <v>0</v>
      </c>
      <c r="BK470" s="405">
        <v>0</v>
      </c>
      <c r="BL470" s="404"/>
      <c r="BM470" s="405">
        <v>0</v>
      </c>
      <c r="BN470" s="405">
        <v>0</v>
      </c>
      <c r="BO470" s="404"/>
      <c r="BP470" s="405">
        <v>0</v>
      </c>
      <c r="BQ470" s="405">
        <v>0</v>
      </c>
      <c r="BR470" s="404"/>
      <c r="BS470" s="405">
        <v>0</v>
      </c>
      <c r="BT470" s="405">
        <v>0</v>
      </c>
      <c r="BU470" s="404"/>
      <c r="BV470" s="405">
        <v>0</v>
      </c>
      <c r="BW470" s="405">
        <v>0</v>
      </c>
      <c r="BX470" s="404"/>
      <c r="BY470" s="405">
        <v>0</v>
      </c>
      <c r="BZ470" s="405">
        <v>0</v>
      </c>
      <c r="CA470" s="404"/>
      <c r="CB470" s="405">
        <v>0</v>
      </c>
      <c r="CC470" s="405">
        <v>0</v>
      </c>
      <c r="CD470" s="404"/>
      <c r="CE470" s="405">
        <v>0</v>
      </c>
      <c r="CF470" s="405">
        <v>0</v>
      </c>
      <c r="CG470" s="404"/>
      <c r="CH470" s="405">
        <v>0</v>
      </c>
      <c r="CI470" s="405">
        <v>0</v>
      </c>
      <c r="CJ470" s="404"/>
      <c r="CK470" s="405">
        <v>0</v>
      </c>
      <c r="CL470" s="405">
        <v>0</v>
      </c>
      <c r="CM470" s="404"/>
      <c r="CN470" s="405">
        <v>0</v>
      </c>
      <c r="CO470" s="405">
        <v>0</v>
      </c>
      <c r="CP470" s="404"/>
      <c r="CQ470" s="405">
        <v>0</v>
      </c>
      <c r="CR470" s="405">
        <v>0</v>
      </c>
      <c r="CS470" s="404"/>
      <c r="CT470" s="405">
        <v>0</v>
      </c>
      <c r="CU470" s="405">
        <v>0</v>
      </c>
      <c r="CV470" s="404"/>
      <c r="CW470" s="405">
        <v>0</v>
      </c>
      <c r="CX470" s="405">
        <v>0</v>
      </c>
      <c r="CY470" s="404"/>
      <c r="CZ470" s="405">
        <v>0</v>
      </c>
      <c r="DA470" s="405">
        <v>0</v>
      </c>
      <c r="DB470" s="404"/>
      <c r="DC470" s="405">
        <v>0</v>
      </c>
      <c r="DD470" s="405">
        <v>0</v>
      </c>
      <c r="DE470" s="404"/>
      <c r="DF470" s="405">
        <v>0</v>
      </c>
      <c r="DG470" s="405">
        <v>0</v>
      </c>
      <c r="DH470" s="404"/>
      <c r="DI470" s="405">
        <v>0</v>
      </c>
      <c r="DJ470" s="405">
        <v>0</v>
      </c>
      <c r="DK470" s="404"/>
      <c r="DL470" s="405">
        <v>0</v>
      </c>
      <c r="DM470" s="405">
        <v>0</v>
      </c>
      <c r="DN470" s="404"/>
      <c r="DO470" s="405">
        <v>0</v>
      </c>
      <c r="DP470" s="405">
        <v>0</v>
      </c>
      <c r="DQ470" s="404"/>
      <c r="DR470" s="405">
        <v>0</v>
      </c>
      <c r="DS470" s="405">
        <v>0</v>
      </c>
      <c r="DT470" s="404"/>
      <c r="DU470" s="405">
        <v>0</v>
      </c>
      <c r="DV470" s="405">
        <v>0</v>
      </c>
      <c r="DW470" s="406">
        <f>W470+Z470+AC470+AF470+AI470+AL470+AO470+AR470+AU470+AX470+BA470+BD470+BG470+BJ470+BM470+BP470+BS470+BV470+BY470+CB470+CE470+CH470+CK470</f>
        <v>0</v>
      </c>
      <c r="DX470" s="406">
        <f>X470+AA470+AD470+AG470+AJ470+AM470+AP470+AS470+AV470+AY470+BB470+BE470+BH470+BK470+BN470+BQ470+BT470+BW470+BZ470+CC470+CF470+CI470+CL470</f>
        <v>0</v>
      </c>
      <c r="DY470" s="405">
        <v>0</v>
      </c>
      <c r="DZ470" s="405">
        <v>0</v>
      </c>
      <c r="EA470" s="405">
        <v>0</v>
      </c>
      <c r="EB470" s="406">
        <f>CN470+CQ470+CT470+CW470+CZ470+DC470+DF470+DI470+DL470+DO470+DR470+DU470</f>
        <v>0</v>
      </c>
      <c r="EC470" s="406">
        <f>CO470+CR470+CU470+CX470+DA470+DD470+DG470+DJ470+DM470+DP470+DS470+DV470</f>
        <v>0</v>
      </c>
      <c r="ED470" s="407">
        <v>0</v>
      </c>
      <c r="EE470" s="407">
        <v>0</v>
      </c>
      <c r="EF470" s="407">
        <v>0</v>
      </c>
      <c r="EG470" s="407">
        <v>0</v>
      </c>
      <c r="EH470" s="407">
        <v>0</v>
      </c>
      <c r="EI470" s="407">
        <v>0</v>
      </c>
      <c r="EJ470" s="407">
        <v>0</v>
      </c>
      <c r="EK470" s="396">
        <f t="shared" si="23"/>
        <v>0</v>
      </c>
      <c r="EL470" s="396">
        <f t="shared" si="24"/>
        <v>0</v>
      </c>
      <c r="EM470" s="408">
        <f t="shared" si="25"/>
        <v>0</v>
      </c>
      <c r="EN470" s="405">
        <v>0</v>
      </c>
      <c r="EO470" s="405">
        <v>0</v>
      </c>
      <c r="EP470" s="81"/>
    </row>
    <row r="471" spans="1:146" x14ac:dyDescent="0.35">
      <c r="A471" s="81"/>
      <c r="B471" s="81"/>
      <c r="C471" s="81"/>
      <c r="D471" s="81"/>
      <c r="E471" s="81"/>
      <c r="F471" s="81"/>
      <c r="G471" s="81"/>
      <c r="H471" s="81"/>
      <c r="I471" s="81"/>
      <c r="J471" s="81"/>
      <c r="K471" s="81"/>
      <c r="L471" s="81"/>
      <c r="M471" s="81"/>
      <c r="N471" s="81"/>
      <c r="O471" s="81"/>
      <c r="P471" s="81"/>
      <c r="Q471" s="81"/>
      <c r="R471" s="81"/>
      <c r="S471" s="81"/>
      <c r="T471" s="81"/>
      <c r="U471" s="81"/>
      <c r="V471" s="404"/>
      <c r="W471" s="405">
        <v>0</v>
      </c>
      <c r="X471" s="405">
        <v>0</v>
      </c>
      <c r="Y471" s="404"/>
      <c r="Z471" s="405">
        <v>0</v>
      </c>
      <c r="AA471" s="405">
        <v>0</v>
      </c>
      <c r="AB471" s="404"/>
      <c r="AC471" s="405">
        <v>0</v>
      </c>
      <c r="AD471" s="405">
        <v>0</v>
      </c>
      <c r="AE471" s="404"/>
      <c r="AF471" s="405">
        <v>0</v>
      </c>
      <c r="AG471" s="405">
        <v>0</v>
      </c>
      <c r="AH471" s="404"/>
      <c r="AI471" s="405">
        <v>0</v>
      </c>
      <c r="AJ471" s="405">
        <v>0</v>
      </c>
      <c r="AK471" s="404"/>
      <c r="AL471" s="405">
        <v>0</v>
      </c>
      <c r="AM471" s="405">
        <v>0</v>
      </c>
      <c r="AN471" s="404"/>
      <c r="AO471" s="405">
        <v>0</v>
      </c>
      <c r="AP471" s="405">
        <v>0</v>
      </c>
      <c r="AQ471" s="404"/>
      <c r="AR471" s="405">
        <v>0</v>
      </c>
      <c r="AS471" s="405">
        <v>0</v>
      </c>
      <c r="AT471" s="404"/>
      <c r="AU471" s="405">
        <v>0</v>
      </c>
      <c r="AV471" s="405">
        <v>0</v>
      </c>
      <c r="AW471" s="404"/>
      <c r="AX471" s="405">
        <v>0</v>
      </c>
      <c r="AY471" s="405">
        <v>0</v>
      </c>
      <c r="AZ471" s="404"/>
      <c r="BA471" s="405">
        <v>0</v>
      </c>
      <c r="BB471" s="405">
        <v>0</v>
      </c>
      <c r="BC471" s="404"/>
      <c r="BD471" s="405">
        <v>0</v>
      </c>
      <c r="BE471" s="405">
        <v>0</v>
      </c>
      <c r="BF471" s="404"/>
      <c r="BG471" s="405">
        <v>0</v>
      </c>
      <c r="BH471" s="405">
        <v>0</v>
      </c>
      <c r="BI471" s="404"/>
      <c r="BJ471" s="405">
        <v>0</v>
      </c>
      <c r="BK471" s="405">
        <v>0</v>
      </c>
      <c r="BL471" s="404"/>
      <c r="BM471" s="405">
        <v>0</v>
      </c>
      <c r="BN471" s="405">
        <v>0</v>
      </c>
      <c r="BO471" s="404"/>
      <c r="BP471" s="405">
        <v>0</v>
      </c>
      <c r="BQ471" s="405">
        <v>0</v>
      </c>
      <c r="BR471" s="404"/>
      <c r="BS471" s="405">
        <v>0</v>
      </c>
      <c r="BT471" s="405">
        <v>0</v>
      </c>
      <c r="BU471" s="404"/>
      <c r="BV471" s="405">
        <v>0</v>
      </c>
      <c r="BW471" s="405">
        <v>0</v>
      </c>
      <c r="BX471" s="404"/>
      <c r="BY471" s="405">
        <v>0</v>
      </c>
      <c r="BZ471" s="405">
        <v>0</v>
      </c>
      <c r="CA471" s="404"/>
      <c r="CB471" s="405">
        <v>0</v>
      </c>
      <c r="CC471" s="405">
        <v>0</v>
      </c>
      <c r="CD471" s="404"/>
      <c r="CE471" s="405">
        <v>0</v>
      </c>
      <c r="CF471" s="405">
        <v>0</v>
      </c>
      <c r="CG471" s="404"/>
      <c r="CH471" s="405">
        <v>0</v>
      </c>
      <c r="CI471" s="405">
        <v>0</v>
      </c>
      <c r="CJ471" s="404"/>
      <c r="CK471" s="405">
        <v>0</v>
      </c>
      <c r="CL471" s="405">
        <v>0</v>
      </c>
      <c r="CM471" s="404"/>
      <c r="CN471" s="405">
        <v>0</v>
      </c>
      <c r="CO471" s="405">
        <v>0</v>
      </c>
      <c r="CP471" s="404"/>
      <c r="CQ471" s="405">
        <v>0</v>
      </c>
      <c r="CR471" s="405">
        <v>0</v>
      </c>
      <c r="CS471" s="404"/>
      <c r="CT471" s="405">
        <v>0</v>
      </c>
      <c r="CU471" s="405">
        <v>0</v>
      </c>
      <c r="CV471" s="404"/>
      <c r="CW471" s="405">
        <v>0</v>
      </c>
      <c r="CX471" s="405">
        <v>0</v>
      </c>
      <c r="CY471" s="404"/>
      <c r="CZ471" s="405">
        <v>0</v>
      </c>
      <c r="DA471" s="405">
        <v>0</v>
      </c>
      <c r="DB471" s="404"/>
      <c r="DC471" s="405">
        <v>0</v>
      </c>
      <c r="DD471" s="405">
        <v>0</v>
      </c>
      <c r="DE471" s="404"/>
      <c r="DF471" s="405">
        <v>0</v>
      </c>
      <c r="DG471" s="405">
        <v>0</v>
      </c>
      <c r="DH471" s="404"/>
      <c r="DI471" s="405">
        <v>0</v>
      </c>
      <c r="DJ471" s="405">
        <v>0</v>
      </c>
      <c r="DK471" s="404"/>
      <c r="DL471" s="405">
        <v>0</v>
      </c>
      <c r="DM471" s="405">
        <v>0</v>
      </c>
      <c r="DN471" s="404"/>
      <c r="DO471" s="405">
        <v>0</v>
      </c>
      <c r="DP471" s="405">
        <v>0</v>
      </c>
      <c r="DQ471" s="404"/>
      <c r="DR471" s="405">
        <v>0</v>
      </c>
      <c r="DS471" s="405">
        <v>0</v>
      </c>
      <c r="DT471" s="404"/>
      <c r="DU471" s="405">
        <v>0</v>
      </c>
      <c r="DV471" s="405">
        <v>0</v>
      </c>
      <c r="DW471" s="406">
        <f>W471+Z471+AC471+AF471+AI471+AL471+AO471+AR471+AU471+AX471+BA471+BD471+BG471+BJ471+BM471+BP471+BS471+BV471+BY471+CB471+CE471+CH471+CK471</f>
        <v>0</v>
      </c>
      <c r="DX471" s="406">
        <f>X471+AA471+AD471+AG471+AJ471+AM471+AP471+AS471+AV471+AY471+BB471+BE471+BH471+BK471+BN471+BQ471+BT471+BW471+BZ471+CC471+CF471+CI471+CL471</f>
        <v>0</v>
      </c>
      <c r="DY471" s="405">
        <v>0</v>
      </c>
      <c r="DZ471" s="405">
        <v>0</v>
      </c>
      <c r="EA471" s="405">
        <v>0</v>
      </c>
      <c r="EB471" s="406">
        <f>CN471+CQ471+CT471+CW471+CZ471+DC471+DF471+DI471+DL471+DO471+DR471+DU471</f>
        <v>0</v>
      </c>
      <c r="EC471" s="406">
        <f>CO471+CR471+CU471+CX471+DA471+DD471+DG471+DJ471+DM471+DP471+DS471+DV471</f>
        <v>0</v>
      </c>
      <c r="ED471" s="407">
        <v>0</v>
      </c>
      <c r="EE471" s="407">
        <v>0</v>
      </c>
      <c r="EF471" s="407">
        <v>0</v>
      </c>
      <c r="EG471" s="407">
        <v>0</v>
      </c>
      <c r="EH471" s="407">
        <v>0</v>
      </c>
      <c r="EI471" s="407">
        <v>0</v>
      </c>
      <c r="EJ471" s="407">
        <v>0</v>
      </c>
      <c r="EK471" s="396">
        <f t="shared" si="23"/>
        <v>0</v>
      </c>
      <c r="EL471" s="396">
        <f t="shared" si="24"/>
        <v>0</v>
      </c>
      <c r="EM471" s="408">
        <f t="shared" si="25"/>
        <v>0</v>
      </c>
      <c r="EN471" s="405">
        <v>0</v>
      </c>
      <c r="EO471" s="405">
        <v>0</v>
      </c>
      <c r="EP471" s="81"/>
    </row>
    <row r="472" spans="1:146" x14ac:dyDescent="0.35">
      <c r="A472" s="81"/>
      <c r="B472" s="81"/>
      <c r="C472" s="81"/>
      <c r="D472" s="81"/>
      <c r="E472" s="81"/>
      <c r="F472" s="81"/>
      <c r="G472" s="81"/>
      <c r="H472" s="81"/>
      <c r="I472" s="81"/>
      <c r="J472" s="81"/>
      <c r="K472" s="81"/>
      <c r="L472" s="81"/>
      <c r="M472" s="81"/>
      <c r="N472" s="81"/>
      <c r="O472" s="81"/>
      <c r="P472" s="81"/>
      <c r="Q472" s="81"/>
      <c r="R472" s="81"/>
      <c r="S472" s="81"/>
      <c r="T472" s="81"/>
      <c r="U472" s="81"/>
      <c r="V472" s="404"/>
      <c r="W472" s="405">
        <v>0</v>
      </c>
      <c r="X472" s="405">
        <v>0</v>
      </c>
      <c r="Y472" s="404"/>
      <c r="Z472" s="405">
        <v>0</v>
      </c>
      <c r="AA472" s="405">
        <v>0</v>
      </c>
      <c r="AB472" s="404"/>
      <c r="AC472" s="405">
        <v>0</v>
      </c>
      <c r="AD472" s="405">
        <v>0</v>
      </c>
      <c r="AE472" s="404"/>
      <c r="AF472" s="405">
        <v>0</v>
      </c>
      <c r="AG472" s="405">
        <v>0</v>
      </c>
      <c r="AH472" s="404"/>
      <c r="AI472" s="405">
        <v>0</v>
      </c>
      <c r="AJ472" s="405">
        <v>0</v>
      </c>
      <c r="AK472" s="404"/>
      <c r="AL472" s="405">
        <v>0</v>
      </c>
      <c r="AM472" s="405">
        <v>0</v>
      </c>
      <c r="AN472" s="404"/>
      <c r="AO472" s="405">
        <v>0</v>
      </c>
      <c r="AP472" s="405">
        <v>0</v>
      </c>
      <c r="AQ472" s="404"/>
      <c r="AR472" s="405">
        <v>0</v>
      </c>
      <c r="AS472" s="405">
        <v>0</v>
      </c>
      <c r="AT472" s="404"/>
      <c r="AU472" s="405">
        <v>0</v>
      </c>
      <c r="AV472" s="405">
        <v>0</v>
      </c>
      <c r="AW472" s="404"/>
      <c r="AX472" s="405">
        <v>0</v>
      </c>
      <c r="AY472" s="405">
        <v>0</v>
      </c>
      <c r="AZ472" s="404"/>
      <c r="BA472" s="405">
        <v>0</v>
      </c>
      <c r="BB472" s="405">
        <v>0</v>
      </c>
      <c r="BC472" s="404"/>
      <c r="BD472" s="405">
        <v>0</v>
      </c>
      <c r="BE472" s="405">
        <v>0</v>
      </c>
      <c r="BF472" s="404"/>
      <c r="BG472" s="405">
        <v>0</v>
      </c>
      <c r="BH472" s="405">
        <v>0</v>
      </c>
      <c r="BI472" s="404"/>
      <c r="BJ472" s="405">
        <v>0</v>
      </c>
      <c r="BK472" s="405">
        <v>0</v>
      </c>
      <c r="BL472" s="404"/>
      <c r="BM472" s="405">
        <v>0</v>
      </c>
      <c r="BN472" s="405">
        <v>0</v>
      </c>
      <c r="BO472" s="404"/>
      <c r="BP472" s="405">
        <v>0</v>
      </c>
      <c r="BQ472" s="405">
        <v>0</v>
      </c>
      <c r="BR472" s="404"/>
      <c r="BS472" s="405">
        <v>0</v>
      </c>
      <c r="BT472" s="405">
        <v>0</v>
      </c>
      <c r="BU472" s="404"/>
      <c r="BV472" s="405">
        <v>0</v>
      </c>
      <c r="BW472" s="405">
        <v>0</v>
      </c>
      <c r="BX472" s="404"/>
      <c r="BY472" s="405">
        <v>0</v>
      </c>
      <c r="BZ472" s="405">
        <v>0</v>
      </c>
      <c r="CA472" s="404"/>
      <c r="CB472" s="405">
        <v>0</v>
      </c>
      <c r="CC472" s="405">
        <v>0</v>
      </c>
      <c r="CD472" s="404"/>
      <c r="CE472" s="405">
        <v>0</v>
      </c>
      <c r="CF472" s="405">
        <v>0</v>
      </c>
      <c r="CG472" s="404"/>
      <c r="CH472" s="405">
        <v>0</v>
      </c>
      <c r="CI472" s="405">
        <v>0</v>
      </c>
      <c r="CJ472" s="404"/>
      <c r="CK472" s="405">
        <v>0</v>
      </c>
      <c r="CL472" s="405">
        <v>0</v>
      </c>
      <c r="CM472" s="404"/>
      <c r="CN472" s="405">
        <v>0</v>
      </c>
      <c r="CO472" s="405">
        <v>0</v>
      </c>
      <c r="CP472" s="404"/>
      <c r="CQ472" s="405">
        <v>0</v>
      </c>
      <c r="CR472" s="405">
        <v>0</v>
      </c>
      <c r="CS472" s="404"/>
      <c r="CT472" s="405">
        <v>0</v>
      </c>
      <c r="CU472" s="405">
        <v>0</v>
      </c>
      <c r="CV472" s="404"/>
      <c r="CW472" s="405">
        <v>0</v>
      </c>
      <c r="CX472" s="405">
        <v>0</v>
      </c>
      <c r="CY472" s="404"/>
      <c r="CZ472" s="405">
        <v>0</v>
      </c>
      <c r="DA472" s="405">
        <v>0</v>
      </c>
      <c r="DB472" s="404"/>
      <c r="DC472" s="405">
        <v>0</v>
      </c>
      <c r="DD472" s="405">
        <v>0</v>
      </c>
      <c r="DE472" s="404"/>
      <c r="DF472" s="405">
        <v>0</v>
      </c>
      <c r="DG472" s="405">
        <v>0</v>
      </c>
      <c r="DH472" s="404"/>
      <c r="DI472" s="405">
        <v>0</v>
      </c>
      <c r="DJ472" s="405">
        <v>0</v>
      </c>
      <c r="DK472" s="404"/>
      <c r="DL472" s="405">
        <v>0</v>
      </c>
      <c r="DM472" s="405">
        <v>0</v>
      </c>
      <c r="DN472" s="404"/>
      <c r="DO472" s="405">
        <v>0</v>
      </c>
      <c r="DP472" s="405">
        <v>0</v>
      </c>
      <c r="DQ472" s="404"/>
      <c r="DR472" s="405">
        <v>0</v>
      </c>
      <c r="DS472" s="405">
        <v>0</v>
      </c>
      <c r="DT472" s="404"/>
      <c r="DU472" s="405">
        <v>0</v>
      </c>
      <c r="DV472" s="405">
        <v>0</v>
      </c>
      <c r="DW472" s="406">
        <f>W472+Z472+AC472+AF472+AI472+AL472+AO472+AR472+AU472+AX472+BA472+BD472+BG472+BJ472+BM472+BP472+BS472+BV472+BY472+CB472+CE472+CH472+CK472</f>
        <v>0</v>
      </c>
      <c r="DX472" s="406">
        <f>X472+AA472+AD472+AG472+AJ472+AM472+AP472+AS472+AV472+AY472+BB472+BE472+BH472+BK472+BN472+BQ472+BT472+BW472+BZ472+CC472+CF472+CI472+CL472</f>
        <v>0</v>
      </c>
      <c r="DY472" s="405">
        <v>0</v>
      </c>
      <c r="DZ472" s="405">
        <v>0</v>
      </c>
      <c r="EA472" s="405">
        <v>0</v>
      </c>
      <c r="EB472" s="406">
        <f>CN472+CQ472+CT472+CW472+CZ472+DC472+DF472+DI472+DL472+DO472+DR472+DU472</f>
        <v>0</v>
      </c>
      <c r="EC472" s="406">
        <f>CO472+CR472+CU472+CX472+DA472+DD472+DG472+DJ472+DM472+DP472+DS472+DV472</f>
        <v>0</v>
      </c>
      <c r="ED472" s="407">
        <v>0</v>
      </c>
      <c r="EE472" s="407">
        <v>0</v>
      </c>
      <c r="EF472" s="407">
        <v>0</v>
      </c>
      <c r="EG472" s="407">
        <v>0</v>
      </c>
      <c r="EH472" s="407">
        <v>0</v>
      </c>
      <c r="EI472" s="407">
        <v>0</v>
      </c>
      <c r="EJ472" s="407">
        <v>0</v>
      </c>
      <c r="EK472" s="396">
        <f t="shared" si="23"/>
        <v>0</v>
      </c>
      <c r="EL472" s="396">
        <f t="shared" si="24"/>
        <v>0</v>
      </c>
      <c r="EM472" s="408">
        <f t="shared" si="25"/>
        <v>0</v>
      </c>
      <c r="EN472" s="405">
        <v>0</v>
      </c>
      <c r="EO472" s="405">
        <v>0</v>
      </c>
      <c r="EP472" s="81"/>
    </row>
    <row r="473" spans="1:146" x14ac:dyDescent="0.35">
      <c r="A473" s="81"/>
      <c r="B473" s="81"/>
      <c r="C473" s="81"/>
      <c r="D473" s="81"/>
      <c r="E473" s="81"/>
      <c r="F473" s="81"/>
      <c r="G473" s="81"/>
      <c r="H473" s="81"/>
      <c r="I473" s="81"/>
      <c r="J473" s="81"/>
      <c r="K473" s="81"/>
      <c r="L473" s="81"/>
      <c r="M473" s="81"/>
      <c r="N473" s="81"/>
      <c r="O473" s="81"/>
      <c r="P473" s="81"/>
      <c r="Q473" s="81"/>
      <c r="R473" s="81"/>
      <c r="S473" s="81"/>
      <c r="T473" s="81"/>
      <c r="U473" s="81"/>
      <c r="V473" s="404"/>
      <c r="W473" s="405">
        <v>0</v>
      </c>
      <c r="X473" s="405">
        <v>0</v>
      </c>
      <c r="Y473" s="404"/>
      <c r="Z473" s="405">
        <v>0</v>
      </c>
      <c r="AA473" s="405">
        <v>0</v>
      </c>
      <c r="AB473" s="404"/>
      <c r="AC473" s="405">
        <v>0</v>
      </c>
      <c r="AD473" s="405">
        <v>0</v>
      </c>
      <c r="AE473" s="404"/>
      <c r="AF473" s="405">
        <v>0</v>
      </c>
      <c r="AG473" s="405">
        <v>0</v>
      </c>
      <c r="AH473" s="404"/>
      <c r="AI473" s="405">
        <v>0</v>
      </c>
      <c r="AJ473" s="405">
        <v>0</v>
      </c>
      <c r="AK473" s="404"/>
      <c r="AL473" s="405">
        <v>0</v>
      </c>
      <c r="AM473" s="405">
        <v>0</v>
      </c>
      <c r="AN473" s="404"/>
      <c r="AO473" s="405">
        <v>0</v>
      </c>
      <c r="AP473" s="405">
        <v>0</v>
      </c>
      <c r="AQ473" s="404"/>
      <c r="AR473" s="405">
        <v>0</v>
      </c>
      <c r="AS473" s="405">
        <v>0</v>
      </c>
      <c r="AT473" s="404"/>
      <c r="AU473" s="405">
        <v>0</v>
      </c>
      <c r="AV473" s="405">
        <v>0</v>
      </c>
      <c r="AW473" s="404"/>
      <c r="AX473" s="405">
        <v>0</v>
      </c>
      <c r="AY473" s="405">
        <v>0</v>
      </c>
      <c r="AZ473" s="404"/>
      <c r="BA473" s="405">
        <v>0</v>
      </c>
      <c r="BB473" s="405">
        <v>0</v>
      </c>
      <c r="BC473" s="404"/>
      <c r="BD473" s="405">
        <v>0</v>
      </c>
      <c r="BE473" s="405">
        <v>0</v>
      </c>
      <c r="BF473" s="404"/>
      <c r="BG473" s="405">
        <v>0</v>
      </c>
      <c r="BH473" s="405">
        <v>0</v>
      </c>
      <c r="BI473" s="404"/>
      <c r="BJ473" s="405">
        <v>0</v>
      </c>
      <c r="BK473" s="405">
        <v>0</v>
      </c>
      <c r="BL473" s="404"/>
      <c r="BM473" s="405">
        <v>0</v>
      </c>
      <c r="BN473" s="405">
        <v>0</v>
      </c>
      <c r="BO473" s="404"/>
      <c r="BP473" s="405">
        <v>0</v>
      </c>
      <c r="BQ473" s="405">
        <v>0</v>
      </c>
      <c r="BR473" s="404"/>
      <c r="BS473" s="405">
        <v>0</v>
      </c>
      <c r="BT473" s="405">
        <v>0</v>
      </c>
      <c r="BU473" s="404"/>
      <c r="BV473" s="405">
        <v>0</v>
      </c>
      <c r="BW473" s="405">
        <v>0</v>
      </c>
      <c r="BX473" s="404"/>
      <c r="BY473" s="405">
        <v>0</v>
      </c>
      <c r="BZ473" s="405">
        <v>0</v>
      </c>
      <c r="CA473" s="404"/>
      <c r="CB473" s="405">
        <v>0</v>
      </c>
      <c r="CC473" s="405">
        <v>0</v>
      </c>
      <c r="CD473" s="404"/>
      <c r="CE473" s="405">
        <v>0</v>
      </c>
      <c r="CF473" s="405">
        <v>0</v>
      </c>
      <c r="CG473" s="404"/>
      <c r="CH473" s="405">
        <v>0</v>
      </c>
      <c r="CI473" s="405">
        <v>0</v>
      </c>
      <c r="CJ473" s="404"/>
      <c r="CK473" s="405">
        <v>0</v>
      </c>
      <c r="CL473" s="405">
        <v>0</v>
      </c>
      <c r="CM473" s="404"/>
      <c r="CN473" s="405">
        <v>0</v>
      </c>
      <c r="CO473" s="405">
        <v>0</v>
      </c>
      <c r="CP473" s="404"/>
      <c r="CQ473" s="405">
        <v>0</v>
      </c>
      <c r="CR473" s="405">
        <v>0</v>
      </c>
      <c r="CS473" s="404"/>
      <c r="CT473" s="405">
        <v>0</v>
      </c>
      <c r="CU473" s="405">
        <v>0</v>
      </c>
      <c r="CV473" s="404"/>
      <c r="CW473" s="405">
        <v>0</v>
      </c>
      <c r="CX473" s="405">
        <v>0</v>
      </c>
      <c r="CY473" s="404"/>
      <c r="CZ473" s="405">
        <v>0</v>
      </c>
      <c r="DA473" s="405">
        <v>0</v>
      </c>
      <c r="DB473" s="404"/>
      <c r="DC473" s="405">
        <v>0</v>
      </c>
      <c r="DD473" s="405">
        <v>0</v>
      </c>
      <c r="DE473" s="404"/>
      <c r="DF473" s="405">
        <v>0</v>
      </c>
      <c r="DG473" s="405">
        <v>0</v>
      </c>
      <c r="DH473" s="404"/>
      <c r="DI473" s="405">
        <v>0</v>
      </c>
      <c r="DJ473" s="405">
        <v>0</v>
      </c>
      <c r="DK473" s="404"/>
      <c r="DL473" s="405">
        <v>0</v>
      </c>
      <c r="DM473" s="405">
        <v>0</v>
      </c>
      <c r="DN473" s="404"/>
      <c r="DO473" s="405">
        <v>0</v>
      </c>
      <c r="DP473" s="405">
        <v>0</v>
      </c>
      <c r="DQ473" s="404"/>
      <c r="DR473" s="405">
        <v>0</v>
      </c>
      <c r="DS473" s="405">
        <v>0</v>
      </c>
      <c r="DT473" s="404"/>
      <c r="DU473" s="405">
        <v>0</v>
      </c>
      <c r="DV473" s="405">
        <v>0</v>
      </c>
      <c r="DW473" s="406">
        <f>W473+Z473+AC473+AF473+AI473+AL473+AO473+AR473+AU473+AX473+BA473+BD473+BG473+BJ473+BM473+BP473+BS473+BV473+BY473+CB473+CE473+CH473+CK473</f>
        <v>0</v>
      </c>
      <c r="DX473" s="406">
        <f>X473+AA473+AD473+AG473+AJ473+AM473+AP473+AS473+AV473+AY473+BB473+BE473+BH473+BK473+BN473+BQ473+BT473+BW473+BZ473+CC473+CF473+CI473+CL473</f>
        <v>0</v>
      </c>
      <c r="DY473" s="405">
        <v>0</v>
      </c>
      <c r="DZ473" s="405">
        <v>0</v>
      </c>
      <c r="EA473" s="405">
        <v>0</v>
      </c>
      <c r="EB473" s="406">
        <f>CN473+CQ473+CT473+CW473+CZ473+DC473+DF473+DI473+DL473+DO473+DR473+DU473</f>
        <v>0</v>
      </c>
      <c r="EC473" s="406">
        <f>CO473+CR473+CU473+CX473+DA473+DD473+DG473+DJ473+DM473+DP473+DS473+DV473</f>
        <v>0</v>
      </c>
      <c r="ED473" s="407">
        <v>0</v>
      </c>
      <c r="EE473" s="407">
        <v>0</v>
      </c>
      <c r="EF473" s="407">
        <v>0</v>
      </c>
      <c r="EG473" s="407">
        <v>0</v>
      </c>
      <c r="EH473" s="407">
        <v>0</v>
      </c>
      <c r="EI473" s="407">
        <v>0</v>
      </c>
      <c r="EJ473" s="407">
        <v>0</v>
      </c>
      <c r="EK473" s="396">
        <f t="shared" si="23"/>
        <v>0</v>
      </c>
      <c r="EL473" s="396">
        <f t="shared" si="24"/>
        <v>0</v>
      </c>
      <c r="EM473" s="408">
        <f t="shared" si="25"/>
        <v>0</v>
      </c>
      <c r="EN473" s="405">
        <v>0</v>
      </c>
      <c r="EO473" s="405">
        <v>0</v>
      </c>
      <c r="EP473" s="81"/>
    </row>
    <row r="474" spans="1:146" x14ac:dyDescent="0.35">
      <c r="A474" s="81"/>
      <c r="B474" s="81"/>
      <c r="C474" s="81"/>
      <c r="D474" s="81"/>
      <c r="E474" s="81"/>
      <c r="F474" s="81"/>
      <c r="G474" s="81"/>
      <c r="H474" s="81"/>
      <c r="I474" s="81"/>
      <c r="J474" s="81"/>
      <c r="K474" s="81"/>
      <c r="L474" s="81"/>
      <c r="M474" s="81"/>
      <c r="N474" s="81"/>
      <c r="O474" s="81"/>
      <c r="P474" s="81"/>
      <c r="Q474" s="81"/>
      <c r="R474" s="81"/>
      <c r="S474" s="81"/>
      <c r="T474" s="81"/>
      <c r="U474" s="81"/>
      <c r="V474" s="404"/>
      <c r="W474" s="405">
        <v>0</v>
      </c>
      <c r="X474" s="405">
        <v>0</v>
      </c>
      <c r="Y474" s="404"/>
      <c r="Z474" s="405">
        <v>0</v>
      </c>
      <c r="AA474" s="405">
        <v>0</v>
      </c>
      <c r="AB474" s="404"/>
      <c r="AC474" s="405">
        <v>0</v>
      </c>
      <c r="AD474" s="405">
        <v>0</v>
      </c>
      <c r="AE474" s="404"/>
      <c r="AF474" s="405">
        <v>0</v>
      </c>
      <c r="AG474" s="405">
        <v>0</v>
      </c>
      <c r="AH474" s="404"/>
      <c r="AI474" s="405">
        <v>0</v>
      </c>
      <c r="AJ474" s="405">
        <v>0</v>
      </c>
      <c r="AK474" s="404"/>
      <c r="AL474" s="405">
        <v>0</v>
      </c>
      <c r="AM474" s="405">
        <v>0</v>
      </c>
      <c r="AN474" s="404"/>
      <c r="AO474" s="405">
        <v>0</v>
      </c>
      <c r="AP474" s="405">
        <v>0</v>
      </c>
      <c r="AQ474" s="404"/>
      <c r="AR474" s="405">
        <v>0</v>
      </c>
      <c r="AS474" s="405">
        <v>0</v>
      </c>
      <c r="AT474" s="404"/>
      <c r="AU474" s="405">
        <v>0</v>
      </c>
      <c r="AV474" s="405">
        <v>0</v>
      </c>
      <c r="AW474" s="404"/>
      <c r="AX474" s="405">
        <v>0</v>
      </c>
      <c r="AY474" s="405">
        <v>0</v>
      </c>
      <c r="AZ474" s="404"/>
      <c r="BA474" s="405">
        <v>0</v>
      </c>
      <c r="BB474" s="405">
        <v>0</v>
      </c>
      <c r="BC474" s="404"/>
      <c r="BD474" s="405">
        <v>0</v>
      </c>
      <c r="BE474" s="405">
        <v>0</v>
      </c>
      <c r="BF474" s="404"/>
      <c r="BG474" s="405">
        <v>0</v>
      </c>
      <c r="BH474" s="405">
        <v>0</v>
      </c>
      <c r="BI474" s="404"/>
      <c r="BJ474" s="405">
        <v>0</v>
      </c>
      <c r="BK474" s="405">
        <v>0</v>
      </c>
      <c r="BL474" s="404"/>
      <c r="BM474" s="405">
        <v>0</v>
      </c>
      <c r="BN474" s="405">
        <v>0</v>
      </c>
      <c r="BO474" s="404"/>
      <c r="BP474" s="405">
        <v>0</v>
      </c>
      <c r="BQ474" s="405">
        <v>0</v>
      </c>
      <c r="BR474" s="404"/>
      <c r="BS474" s="405">
        <v>0</v>
      </c>
      <c r="BT474" s="405">
        <v>0</v>
      </c>
      <c r="BU474" s="404"/>
      <c r="BV474" s="405">
        <v>0</v>
      </c>
      <c r="BW474" s="405">
        <v>0</v>
      </c>
      <c r="BX474" s="404"/>
      <c r="BY474" s="405">
        <v>0</v>
      </c>
      <c r="BZ474" s="405">
        <v>0</v>
      </c>
      <c r="CA474" s="404"/>
      <c r="CB474" s="405">
        <v>0</v>
      </c>
      <c r="CC474" s="405">
        <v>0</v>
      </c>
      <c r="CD474" s="404"/>
      <c r="CE474" s="405">
        <v>0</v>
      </c>
      <c r="CF474" s="405">
        <v>0</v>
      </c>
      <c r="CG474" s="404"/>
      <c r="CH474" s="405">
        <v>0</v>
      </c>
      <c r="CI474" s="405">
        <v>0</v>
      </c>
      <c r="CJ474" s="404"/>
      <c r="CK474" s="405">
        <v>0</v>
      </c>
      <c r="CL474" s="405">
        <v>0</v>
      </c>
      <c r="CM474" s="404"/>
      <c r="CN474" s="405">
        <v>0</v>
      </c>
      <c r="CO474" s="405">
        <v>0</v>
      </c>
      <c r="CP474" s="404"/>
      <c r="CQ474" s="405">
        <v>0</v>
      </c>
      <c r="CR474" s="405">
        <v>0</v>
      </c>
      <c r="CS474" s="404"/>
      <c r="CT474" s="405">
        <v>0</v>
      </c>
      <c r="CU474" s="405">
        <v>0</v>
      </c>
      <c r="CV474" s="404"/>
      <c r="CW474" s="405">
        <v>0</v>
      </c>
      <c r="CX474" s="405">
        <v>0</v>
      </c>
      <c r="CY474" s="404"/>
      <c r="CZ474" s="405">
        <v>0</v>
      </c>
      <c r="DA474" s="405">
        <v>0</v>
      </c>
      <c r="DB474" s="404"/>
      <c r="DC474" s="405">
        <v>0</v>
      </c>
      <c r="DD474" s="405">
        <v>0</v>
      </c>
      <c r="DE474" s="404"/>
      <c r="DF474" s="405">
        <v>0</v>
      </c>
      <c r="DG474" s="405">
        <v>0</v>
      </c>
      <c r="DH474" s="404"/>
      <c r="DI474" s="405">
        <v>0</v>
      </c>
      <c r="DJ474" s="405">
        <v>0</v>
      </c>
      <c r="DK474" s="404"/>
      <c r="DL474" s="405">
        <v>0</v>
      </c>
      <c r="DM474" s="405">
        <v>0</v>
      </c>
      <c r="DN474" s="404"/>
      <c r="DO474" s="405">
        <v>0</v>
      </c>
      <c r="DP474" s="405">
        <v>0</v>
      </c>
      <c r="DQ474" s="404"/>
      <c r="DR474" s="405">
        <v>0</v>
      </c>
      <c r="DS474" s="405">
        <v>0</v>
      </c>
      <c r="DT474" s="404"/>
      <c r="DU474" s="405">
        <v>0</v>
      </c>
      <c r="DV474" s="405">
        <v>0</v>
      </c>
      <c r="DW474" s="406">
        <f>W474+Z474+AC474+AF474+AI474+AL474+AO474+AR474+AU474+AX474+BA474+BD474+BG474+BJ474+BM474+BP474+BS474+BV474+BY474+CB474+CE474+CH474+CK474</f>
        <v>0</v>
      </c>
      <c r="DX474" s="406">
        <f>X474+AA474+AD474+AG474+AJ474+AM474+AP474+AS474+AV474+AY474+BB474+BE474+BH474+BK474+BN474+BQ474+BT474+BW474+BZ474+CC474+CF474+CI474+CL474</f>
        <v>0</v>
      </c>
      <c r="DY474" s="405">
        <v>0</v>
      </c>
      <c r="DZ474" s="405">
        <v>0</v>
      </c>
      <c r="EA474" s="405">
        <v>0</v>
      </c>
      <c r="EB474" s="406">
        <f>CN474+CQ474+CT474+CW474+CZ474+DC474+DF474+DI474+DL474+DO474+DR474+DU474</f>
        <v>0</v>
      </c>
      <c r="EC474" s="406">
        <f>CO474+CR474+CU474+CX474+DA474+DD474+DG474+DJ474+DM474+DP474+DS474+DV474</f>
        <v>0</v>
      </c>
      <c r="ED474" s="407">
        <v>0</v>
      </c>
      <c r="EE474" s="407">
        <v>0</v>
      </c>
      <c r="EF474" s="407">
        <v>0</v>
      </c>
      <c r="EG474" s="407">
        <v>0</v>
      </c>
      <c r="EH474" s="407">
        <v>0</v>
      </c>
      <c r="EI474" s="407">
        <v>0</v>
      </c>
      <c r="EJ474" s="407">
        <v>0</v>
      </c>
      <c r="EK474" s="396">
        <f t="shared" si="23"/>
        <v>0</v>
      </c>
      <c r="EL474" s="396">
        <f t="shared" si="24"/>
        <v>0</v>
      </c>
      <c r="EM474" s="408">
        <f t="shared" si="25"/>
        <v>0</v>
      </c>
      <c r="EN474" s="405">
        <v>0</v>
      </c>
      <c r="EO474" s="405">
        <v>0</v>
      </c>
      <c r="EP474" s="81"/>
    </row>
    <row r="475" spans="1:146" x14ac:dyDescent="0.35">
      <c r="A475" s="81"/>
      <c r="B475" s="81"/>
      <c r="C475" s="81"/>
      <c r="D475" s="81"/>
      <c r="E475" s="81"/>
      <c r="F475" s="81"/>
      <c r="G475" s="81"/>
      <c r="H475" s="81"/>
      <c r="I475" s="81"/>
      <c r="J475" s="81"/>
      <c r="K475" s="81"/>
      <c r="L475" s="81"/>
      <c r="M475" s="81"/>
      <c r="N475" s="81"/>
      <c r="O475" s="81"/>
      <c r="P475" s="81"/>
      <c r="Q475" s="81"/>
      <c r="R475" s="81"/>
      <c r="S475" s="81"/>
      <c r="T475" s="81"/>
      <c r="U475" s="81"/>
      <c r="V475" s="404"/>
      <c r="W475" s="405">
        <v>0</v>
      </c>
      <c r="X475" s="405">
        <v>0</v>
      </c>
      <c r="Y475" s="404"/>
      <c r="Z475" s="405">
        <v>0</v>
      </c>
      <c r="AA475" s="405">
        <v>0</v>
      </c>
      <c r="AB475" s="404"/>
      <c r="AC475" s="405">
        <v>0</v>
      </c>
      <c r="AD475" s="405">
        <v>0</v>
      </c>
      <c r="AE475" s="404"/>
      <c r="AF475" s="405">
        <v>0</v>
      </c>
      <c r="AG475" s="405">
        <v>0</v>
      </c>
      <c r="AH475" s="404"/>
      <c r="AI475" s="405">
        <v>0</v>
      </c>
      <c r="AJ475" s="405">
        <v>0</v>
      </c>
      <c r="AK475" s="404"/>
      <c r="AL475" s="405">
        <v>0</v>
      </c>
      <c r="AM475" s="405">
        <v>0</v>
      </c>
      <c r="AN475" s="404"/>
      <c r="AO475" s="405">
        <v>0</v>
      </c>
      <c r="AP475" s="405">
        <v>0</v>
      </c>
      <c r="AQ475" s="404"/>
      <c r="AR475" s="405">
        <v>0</v>
      </c>
      <c r="AS475" s="405">
        <v>0</v>
      </c>
      <c r="AT475" s="404"/>
      <c r="AU475" s="405">
        <v>0</v>
      </c>
      <c r="AV475" s="405">
        <v>0</v>
      </c>
      <c r="AW475" s="404"/>
      <c r="AX475" s="405">
        <v>0</v>
      </c>
      <c r="AY475" s="405">
        <v>0</v>
      </c>
      <c r="AZ475" s="404"/>
      <c r="BA475" s="405">
        <v>0</v>
      </c>
      <c r="BB475" s="405">
        <v>0</v>
      </c>
      <c r="BC475" s="404"/>
      <c r="BD475" s="405">
        <v>0</v>
      </c>
      <c r="BE475" s="405">
        <v>0</v>
      </c>
      <c r="BF475" s="404"/>
      <c r="BG475" s="405">
        <v>0</v>
      </c>
      <c r="BH475" s="405">
        <v>0</v>
      </c>
      <c r="BI475" s="404"/>
      <c r="BJ475" s="405">
        <v>0</v>
      </c>
      <c r="BK475" s="405">
        <v>0</v>
      </c>
      <c r="BL475" s="404"/>
      <c r="BM475" s="405">
        <v>0</v>
      </c>
      <c r="BN475" s="405">
        <v>0</v>
      </c>
      <c r="BO475" s="404"/>
      <c r="BP475" s="405">
        <v>0</v>
      </c>
      <c r="BQ475" s="405">
        <v>0</v>
      </c>
      <c r="BR475" s="404"/>
      <c r="BS475" s="405">
        <v>0</v>
      </c>
      <c r="BT475" s="405">
        <v>0</v>
      </c>
      <c r="BU475" s="404"/>
      <c r="BV475" s="405">
        <v>0</v>
      </c>
      <c r="BW475" s="405">
        <v>0</v>
      </c>
      <c r="BX475" s="404"/>
      <c r="BY475" s="405">
        <v>0</v>
      </c>
      <c r="BZ475" s="405">
        <v>0</v>
      </c>
      <c r="CA475" s="404"/>
      <c r="CB475" s="405">
        <v>0</v>
      </c>
      <c r="CC475" s="405">
        <v>0</v>
      </c>
      <c r="CD475" s="404"/>
      <c r="CE475" s="405">
        <v>0</v>
      </c>
      <c r="CF475" s="405">
        <v>0</v>
      </c>
      <c r="CG475" s="404"/>
      <c r="CH475" s="405">
        <v>0</v>
      </c>
      <c r="CI475" s="405">
        <v>0</v>
      </c>
      <c r="CJ475" s="404"/>
      <c r="CK475" s="405">
        <v>0</v>
      </c>
      <c r="CL475" s="405">
        <v>0</v>
      </c>
      <c r="CM475" s="404"/>
      <c r="CN475" s="405">
        <v>0</v>
      </c>
      <c r="CO475" s="405">
        <v>0</v>
      </c>
      <c r="CP475" s="404"/>
      <c r="CQ475" s="405">
        <v>0</v>
      </c>
      <c r="CR475" s="405">
        <v>0</v>
      </c>
      <c r="CS475" s="404"/>
      <c r="CT475" s="405">
        <v>0</v>
      </c>
      <c r="CU475" s="405">
        <v>0</v>
      </c>
      <c r="CV475" s="404"/>
      <c r="CW475" s="405">
        <v>0</v>
      </c>
      <c r="CX475" s="405">
        <v>0</v>
      </c>
      <c r="CY475" s="404"/>
      <c r="CZ475" s="405">
        <v>0</v>
      </c>
      <c r="DA475" s="405">
        <v>0</v>
      </c>
      <c r="DB475" s="404"/>
      <c r="DC475" s="405">
        <v>0</v>
      </c>
      <c r="DD475" s="405">
        <v>0</v>
      </c>
      <c r="DE475" s="404"/>
      <c r="DF475" s="405">
        <v>0</v>
      </c>
      <c r="DG475" s="405">
        <v>0</v>
      </c>
      <c r="DH475" s="404"/>
      <c r="DI475" s="405">
        <v>0</v>
      </c>
      <c r="DJ475" s="405">
        <v>0</v>
      </c>
      <c r="DK475" s="404"/>
      <c r="DL475" s="405">
        <v>0</v>
      </c>
      <c r="DM475" s="405">
        <v>0</v>
      </c>
      <c r="DN475" s="404"/>
      <c r="DO475" s="405">
        <v>0</v>
      </c>
      <c r="DP475" s="405">
        <v>0</v>
      </c>
      <c r="DQ475" s="404"/>
      <c r="DR475" s="405">
        <v>0</v>
      </c>
      <c r="DS475" s="405">
        <v>0</v>
      </c>
      <c r="DT475" s="404"/>
      <c r="DU475" s="405">
        <v>0</v>
      </c>
      <c r="DV475" s="405">
        <v>0</v>
      </c>
      <c r="DW475" s="406">
        <f>W475+Z475+AC475+AF475+AI475+AL475+AO475+AR475+AU475+AX475+BA475+BD475+BG475+BJ475+BM475+BP475+BS475+BV475+BY475+CB475+CE475+CH475+CK475</f>
        <v>0</v>
      </c>
      <c r="DX475" s="406">
        <f>X475+AA475+AD475+AG475+AJ475+AM475+AP475+AS475+AV475+AY475+BB475+BE475+BH475+BK475+BN475+BQ475+BT475+BW475+BZ475+CC475+CF475+CI475+CL475</f>
        <v>0</v>
      </c>
      <c r="DY475" s="405">
        <v>0</v>
      </c>
      <c r="DZ475" s="405">
        <v>0</v>
      </c>
      <c r="EA475" s="405">
        <v>0</v>
      </c>
      <c r="EB475" s="406">
        <f>CN475+CQ475+CT475+CW475+CZ475+DC475+DF475+DI475+DL475+DO475+DR475+DU475</f>
        <v>0</v>
      </c>
      <c r="EC475" s="406">
        <f>CO475+CR475+CU475+CX475+DA475+DD475+DG475+DJ475+DM475+DP475+DS475+DV475</f>
        <v>0</v>
      </c>
      <c r="ED475" s="407">
        <v>0</v>
      </c>
      <c r="EE475" s="407">
        <v>0</v>
      </c>
      <c r="EF475" s="407">
        <v>0</v>
      </c>
      <c r="EG475" s="407">
        <v>0</v>
      </c>
      <c r="EH475" s="407">
        <v>0</v>
      </c>
      <c r="EI475" s="407">
        <v>0</v>
      </c>
      <c r="EJ475" s="407">
        <v>0</v>
      </c>
      <c r="EK475" s="396">
        <f t="shared" si="23"/>
        <v>0</v>
      </c>
      <c r="EL475" s="396">
        <f t="shared" si="24"/>
        <v>0</v>
      </c>
      <c r="EM475" s="408">
        <f t="shared" si="25"/>
        <v>0</v>
      </c>
      <c r="EN475" s="405">
        <v>0</v>
      </c>
      <c r="EO475" s="405">
        <v>0</v>
      </c>
      <c r="EP475" s="81"/>
    </row>
    <row r="476" spans="1:146" x14ac:dyDescent="0.35">
      <c r="A476" s="81"/>
      <c r="B476" s="81"/>
      <c r="C476" s="81"/>
      <c r="D476" s="81"/>
      <c r="E476" s="81"/>
      <c r="F476" s="81"/>
      <c r="G476" s="81"/>
      <c r="H476" s="81"/>
      <c r="I476" s="81"/>
      <c r="J476" s="81"/>
      <c r="K476" s="81"/>
      <c r="L476" s="81"/>
      <c r="M476" s="81"/>
      <c r="N476" s="81"/>
      <c r="O476" s="81"/>
      <c r="P476" s="81"/>
      <c r="Q476" s="81"/>
      <c r="R476" s="81"/>
      <c r="S476" s="81"/>
      <c r="T476" s="81"/>
      <c r="U476" s="81"/>
      <c r="V476" s="404"/>
      <c r="W476" s="405">
        <v>0</v>
      </c>
      <c r="X476" s="405">
        <v>0</v>
      </c>
      <c r="Y476" s="404"/>
      <c r="Z476" s="405">
        <v>0</v>
      </c>
      <c r="AA476" s="405">
        <v>0</v>
      </c>
      <c r="AB476" s="404"/>
      <c r="AC476" s="405">
        <v>0</v>
      </c>
      <c r="AD476" s="405">
        <v>0</v>
      </c>
      <c r="AE476" s="404"/>
      <c r="AF476" s="405">
        <v>0</v>
      </c>
      <c r="AG476" s="405">
        <v>0</v>
      </c>
      <c r="AH476" s="404"/>
      <c r="AI476" s="405">
        <v>0</v>
      </c>
      <c r="AJ476" s="405">
        <v>0</v>
      </c>
      <c r="AK476" s="404"/>
      <c r="AL476" s="405">
        <v>0</v>
      </c>
      <c r="AM476" s="405">
        <v>0</v>
      </c>
      <c r="AN476" s="404"/>
      <c r="AO476" s="405">
        <v>0</v>
      </c>
      <c r="AP476" s="405">
        <v>0</v>
      </c>
      <c r="AQ476" s="404"/>
      <c r="AR476" s="405">
        <v>0</v>
      </c>
      <c r="AS476" s="405">
        <v>0</v>
      </c>
      <c r="AT476" s="404"/>
      <c r="AU476" s="405">
        <v>0</v>
      </c>
      <c r="AV476" s="405">
        <v>0</v>
      </c>
      <c r="AW476" s="404"/>
      <c r="AX476" s="405">
        <v>0</v>
      </c>
      <c r="AY476" s="405">
        <v>0</v>
      </c>
      <c r="AZ476" s="404"/>
      <c r="BA476" s="405">
        <v>0</v>
      </c>
      <c r="BB476" s="405">
        <v>0</v>
      </c>
      <c r="BC476" s="404"/>
      <c r="BD476" s="405">
        <v>0</v>
      </c>
      <c r="BE476" s="405">
        <v>0</v>
      </c>
      <c r="BF476" s="404"/>
      <c r="BG476" s="405">
        <v>0</v>
      </c>
      <c r="BH476" s="405">
        <v>0</v>
      </c>
      <c r="BI476" s="404"/>
      <c r="BJ476" s="405">
        <v>0</v>
      </c>
      <c r="BK476" s="405">
        <v>0</v>
      </c>
      <c r="BL476" s="404"/>
      <c r="BM476" s="405">
        <v>0</v>
      </c>
      <c r="BN476" s="405">
        <v>0</v>
      </c>
      <c r="BO476" s="404"/>
      <c r="BP476" s="405">
        <v>0</v>
      </c>
      <c r="BQ476" s="405">
        <v>0</v>
      </c>
      <c r="BR476" s="404"/>
      <c r="BS476" s="405">
        <v>0</v>
      </c>
      <c r="BT476" s="405">
        <v>0</v>
      </c>
      <c r="BU476" s="404"/>
      <c r="BV476" s="405">
        <v>0</v>
      </c>
      <c r="BW476" s="405">
        <v>0</v>
      </c>
      <c r="BX476" s="404"/>
      <c r="BY476" s="405">
        <v>0</v>
      </c>
      <c r="BZ476" s="405">
        <v>0</v>
      </c>
      <c r="CA476" s="404"/>
      <c r="CB476" s="405">
        <v>0</v>
      </c>
      <c r="CC476" s="405">
        <v>0</v>
      </c>
      <c r="CD476" s="404"/>
      <c r="CE476" s="405">
        <v>0</v>
      </c>
      <c r="CF476" s="405">
        <v>0</v>
      </c>
      <c r="CG476" s="404"/>
      <c r="CH476" s="405">
        <v>0</v>
      </c>
      <c r="CI476" s="405">
        <v>0</v>
      </c>
      <c r="CJ476" s="404"/>
      <c r="CK476" s="405">
        <v>0</v>
      </c>
      <c r="CL476" s="405">
        <v>0</v>
      </c>
      <c r="CM476" s="404"/>
      <c r="CN476" s="405">
        <v>0</v>
      </c>
      <c r="CO476" s="405">
        <v>0</v>
      </c>
      <c r="CP476" s="404"/>
      <c r="CQ476" s="405">
        <v>0</v>
      </c>
      <c r="CR476" s="405">
        <v>0</v>
      </c>
      <c r="CS476" s="404"/>
      <c r="CT476" s="405">
        <v>0</v>
      </c>
      <c r="CU476" s="405">
        <v>0</v>
      </c>
      <c r="CV476" s="404"/>
      <c r="CW476" s="405">
        <v>0</v>
      </c>
      <c r="CX476" s="405">
        <v>0</v>
      </c>
      <c r="CY476" s="404"/>
      <c r="CZ476" s="405">
        <v>0</v>
      </c>
      <c r="DA476" s="405">
        <v>0</v>
      </c>
      <c r="DB476" s="404"/>
      <c r="DC476" s="405">
        <v>0</v>
      </c>
      <c r="DD476" s="405">
        <v>0</v>
      </c>
      <c r="DE476" s="404"/>
      <c r="DF476" s="405">
        <v>0</v>
      </c>
      <c r="DG476" s="405">
        <v>0</v>
      </c>
      <c r="DH476" s="404"/>
      <c r="DI476" s="405">
        <v>0</v>
      </c>
      <c r="DJ476" s="405">
        <v>0</v>
      </c>
      <c r="DK476" s="404"/>
      <c r="DL476" s="405">
        <v>0</v>
      </c>
      <c r="DM476" s="405">
        <v>0</v>
      </c>
      <c r="DN476" s="404"/>
      <c r="DO476" s="405">
        <v>0</v>
      </c>
      <c r="DP476" s="405">
        <v>0</v>
      </c>
      <c r="DQ476" s="404"/>
      <c r="DR476" s="405">
        <v>0</v>
      </c>
      <c r="DS476" s="405">
        <v>0</v>
      </c>
      <c r="DT476" s="404"/>
      <c r="DU476" s="405">
        <v>0</v>
      </c>
      <c r="DV476" s="405">
        <v>0</v>
      </c>
      <c r="DW476" s="406">
        <f>W476+Z476+AC476+AF476+AI476+AL476+AO476+AR476+AU476+AX476+BA476+BD476+BG476+BJ476+BM476+BP476+BS476+BV476+BY476+CB476+CE476+CH476+CK476</f>
        <v>0</v>
      </c>
      <c r="DX476" s="406">
        <f>X476+AA476+AD476+AG476+AJ476+AM476+AP476+AS476+AV476+AY476+BB476+BE476+BH476+BK476+BN476+BQ476+BT476+BW476+BZ476+CC476+CF476+CI476+CL476</f>
        <v>0</v>
      </c>
      <c r="DY476" s="405">
        <v>0</v>
      </c>
      <c r="DZ476" s="405">
        <v>0</v>
      </c>
      <c r="EA476" s="405">
        <v>0</v>
      </c>
      <c r="EB476" s="406">
        <f>CN476+CQ476+CT476+CW476+CZ476+DC476+DF476+DI476+DL476+DO476+DR476+DU476</f>
        <v>0</v>
      </c>
      <c r="EC476" s="406">
        <f>CO476+CR476+CU476+CX476+DA476+DD476+DG476+DJ476+DM476+DP476+DS476+DV476</f>
        <v>0</v>
      </c>
      <c r="ED476" s="407">
        <v>0</v>
      </c>
      <c r="EE476" s="407">
        <v>0</v>
      </c>
      <c r="EF476" s="407">
        <v>0</v>
      </c>
      <c r="EG476" s="407">
        <v>0</v>
      </c>
      <c r="EH476" s="407">
        <v>0</v>
      </c>
      <c r="EI476" s="407">
        <v>0</v>
      </c>
      <c r="EJ476" s="407">
        <v>0</v>
      </c>
      <c r="EK476" s="396">
        <f t="shared" si="23"/>
        <v>0</v>
      </c>
      <c r="EL476" s="396">
        <f t="shared" si="24"/>
        <v>0</v>
      </c>
      <c r="EM476" s="408">
        <f t="shared" si="25"/>
        <v>0</v>
      </c>
      <c r="EN476" s="405">
        <v>0</v>
      </c>
      <c r="EO476" s="405">
        <v>0</v>
      </c>
      <c r="EP476" s="81"/>
    </row>
    <row r="477" spans="1:146" x14ac:dyDescent="0.35">
      <c r="A477" s="81"/>
      <c r="B477" s="81"/>
      <c r="C477" s="81"/>
      <c r="D477" s="81"/>
      <c r="E477" s="81"/>
      <c r="F477" s="81"/>
      <c r="G477" s="81"/>
      <c r="H477" s="81"/>
      <c r="I477" s="81"/>
      <c r="J477" s="81"/>
      <c r="K477" s="81"/>
      <c r="L477" s="81"/>
      <c r="M477" s="81"/>
      <c r="N477" s="81"/>
      <c r="O477" s="81"/>
      <c r="P477" s="81"/>
      <c r="Q477" s="81"/>
      <c r="R477" s="81"/>
      <c r="S477" s="81"/>
      <c r="T477" s="81"/>
      <c r="U477" s="81"/>
      <c r="V477" s="404"/>
      <c r="W477" s="405">
        <v>0</v>
      </c>
      <c r="X477" s="405">
        <v>0</v>
      </c>
      <c r="Y477" s="404"/>
      <c r="Z477" s="405">
        <v>0</v>
      </c>
      <c r="AA477" s="405">
        <v>0</v>
      </c>
      <c r="AB477" s="404"/>
      <c r="AC477" s="405">
        <v>0</v>
      </c>
      <c r="AD477" s="405">
        <v>0</v>
      </c>
      <c r="AE477" s="404"/>
      <c r="AF477" s="405">
        <v>0</v>
      </c>
      <c r="AG477" s="405">
        <v>0</v>
      </c>
      <c r="AH477" s="404"/>
      <c r="AI477" s="405">
        <v>0</v>
      </c>
      <c r="AJ477" s="405">
        <v>0</v>
      </c>
      <c r="AK477" s="404"/>
      <c r="AL477" s="405">
        <v>0</v>
      </c>
      <c r="AM477" s="405">
        <v>0</v>
      </c>
      <c r="AN477" s="404"/>
      <c r="AO477" s="405">
        <v>0</v>
      </c>
      <c r="AP477" s="405">
        <v>0</v>
      </c>
      <c r="AQ477" s="404"/>
      <c r="AR477" s="405">
        <v>0</v>
      </c>
      <c r="AS477" s="405">
        <v>0</v>
      </c>
      <c r="AT477" s="404"/>
      <c r="AU477" s="405">
        <v>0</v>
      </c>
      <c r="AV477" s="405">
        <v>0</v>
      </c>
      <c r="AW477" s="404"/>
      <c r="AX477" s="405">
        <v>0</v>
      </c>
      <c r="AY477" s="405">
        <v>0</v>
      </c>
      <c r="AZ477" s="404"/>
      <c r="BA477" s="405">
        <v>0</v>
      </c>
      <c r="BB477" s="405">
        <v>0</v>
      </c>
      <c r="BC477" s="404"/>
      <c r="BD477" s="405">
        <v>0</v>
      </c>
      <c r="BE477" s="405">
        <v>0</v>
      </c>
      <c r="BF477" s="404"/>
      <c r="BG477" s="405">
        <v>0</v>
      </c>
      <c r="BH477" s="405">
        <v>0</v>
      </c>
      <c r="BI477" s="404"/>
      <c r="BJ477" s="405">
        <v>0</v>
      </c>
      <c r="BK477" s="405">
        <v>0</v>
      </c>
      <c r="BL477" s="404"/>
      <c r="BM477" s="405">
        <v>0</v>
      </c>
      <c r="BN477" s="405">
        <v>0</v>
      </c>
      <c r="BO477" s="404"/>
      <c r="BP477" s="405">
        <v>0</v>
      </c>
      <c r="BQ477" s="405">
        <v>0</v>
      </c>
      <c r="BR477" s="404"/>
      <c r="BS477" s="405">
        <v>0</v>
      </c>
      <c r="BT477" s="405">
        <v>0</v>
      </c>
      <c r="BU477" s="404"/>
      <c r="BV477" s="405">
        <v>0</v>
      </c>
      <c r="BW477" s="405">
        <v>0</v>
      </c>
      <c r="BX477" s="404"/>
      <c r="BY477" s="405">
        <v>0</v>
      </c>
      <c r="BZ477" s="405">
        <v>0</v>
      </c>
      <c r="CA477" s="404"/>
      <c r="CB477" s="405">
        <v>0</v>
      </c>
      <c r="CC477" s="405">
        <v>0</v>
      </c>
      <c r="CD477" s="404"/>
      <c r="CE477" s="405">
        <v>0</v>
      </c>
      <c r="CF477" s="405">
        <v>0</v>
      </c>
      <c r="CG477" s="404"/>
      <c r="CH477" s="405">
        <v>0</v>
      </c>
      <c r="CI477" s="405">
        <v>0</v>
      </c>
      <c r="CJ477" s="404"/>
      <c r="CK477" s="405">
        <v>0</v>
      </c>
      <c r="CL477" s="405">
        <v>0</v>
      </c>
      <c r="CM477" s="404"/>
      <c r="CN477" s="405">
        <v>0</v>
      </c>
      <c r="CO477" s="405">
        <v>0</v>
      </c>
      <c r="CP477" s="404"/>
      <c r="CQ477" s="405">
        <v>0</v>
      </c>
      <c r="CR477" s="405">
        <v>0</v>
      </c>
      <c r="CS477" s="404"/>
      <c r="CT477" s="405">
        <v>0</v>
      </c>
      <c r="CU477" s="405">
        <v>0</v>
      </c>
      <c r="CV477" s="404"/>
      <c r="CW477" s="405">
        <v>0</v>
      </c>
      <c r="CX477" s="405">
        <v>0</v>
      </c>
      <c r="CY477" s="404"/>
      <c r="CZ477" s="405">
        <v>0</v>
      </c>
      <c r="DA477" s="405">
        <v>0</v>
      </c>
      <c r="DB477" s="404"/>
      <c r="DC477" s="405">
        <v>0</v>
      </c>
      <c r="DD477" s="405">
        <v>0</v>
      </c>
      <c r="DE477" s="404"/>
      <c r="DF477" s="405">
        <v>0</v>
      </c>
      <c r="DG477" s="405">
        <v>0</v>
      </c>
      <c r="DH477" s="404"/>
      <c r="DI477" s="405">
        <v>0</v>
      </c>
      <c r="DJ477" s="405">
        <v>0</v>
      </c>
      <c r="DK477" s="404"/>
      <c r="DL477" s="405">
        <v>0</v>
      </c>
      <c r="DM477" s="405">
        <v>0</v>
      </c>
      <c r="DN477" s="404"/>
      <c r="DO477" s="405">
        <v>0</v>
      </c>
      <c r="DP477" s="405">
        <v>0</v>
      </c>
      <c r="DQ477" s="404"/>
      <c r="DR477" s="405">
        <v>0</v>
      </c>
      <c r="DS477" s="405">
        <v>0</v>
      </c>
      <c r="DT477" s="404"/>
      <c r="DU477" s="405">
        <v>0</v>
      </c>
      <c r="DV477" s="405">
        <v>0</v>
      </c>
      <c r="DW477" s="406">
        <f>W477+Z477+AC477+AF477+AI477+AL477+AO477+AR477+AU477+AX477+BA477+BD477+BG477+BJ477+BM477+BP477+BS477+BV477+BY477+CB477+CE477+CH477+CK477</f>
        <v>0</v>
      </c>
      <c r="DX477" s="406">
        <f>X477+AA477+AD477+AG477+AJ477+AM477+AP477+AS477+AV477+AY477+BB477+BE477+BH477+BK477+BN477+BQ477+BT477+BW477+BZ477+CC477+CF477+CI477+CL477</f>
        <v>0</v>
      </c>
      <c r="DY477" s="405">
        <v>0</v>
      </c>
      <c r="DZ477" s="405">
        <v>0</v>
      </c>
      <c r="EA477" s="405">
        <v>0</v>
      </c>
      <c r="EB477" s="406">
        <f>CN477+CQ477+CT477+CW477+CZ477+DC477+DF477+DI477+DL477+DO477+DR477+DU477</f>
        <v>0</v>
      </c>
      <c r="EC477" s="406">
        <f>CO477+CR477+CU477+CX477+DA477+DD477+DG477+DJ477+DM477+DP477+DS477+DV477</f>
        <v>0</v>
      </c>
      <c r="ED477" s="407">
        <v>0</v>
      </c>
      <c r="EE477" s="407">
        <v>0</v>
      </c>
      <c r="EF477" s="407">
        <v>0</v>
      </c>
      <c r="EG477" s="407">
        <v>0</v>
      </c>
      <c r="EH477" s="407">
        <v>0</v>
      </c>
      <c r="EI477" s="407">
        <v>0</v>
      </c>
      <c r="EJ477" s="407">
        <v>0</v>
      </c>
      <c r="EK477" s="396">
        <f t="shared" si="23"/>
        <v>0</v>
      </c>
      <c r="EL477" s="396">
        <f t="shared" si="24"/>
        <v>0</v>
      </c>
      <c r="EM477" s="408">
        <f t="shared" si="25"/>
        <v>0</v>
      </c>
      <c r="EN477" s="405">
        <v>0</v>
      </c>
      <c r="EO477" s="405">
        <v>0</v>
      </c>
      <c r="EP477" s="81"/>
    </row>
    <row r="478" spans="1:146" x14ac:dyDescent="0.35">
      <c r="A478" s="81"/>
      <c r="B478" s="81"/>
      <c r="C478" s="81"/>
      <c r="D478" s="81"/>
      <c r="E478" s="81"/>
      <c r="F478" s="81"/>
      <c r="G478" s="81"/>
      <c r="H478" s="81"/>
      <c r="I478" s="81"/>
      <c r="J478" s="81"/>
      <c r="K478" s="81"/>
      <c r="L478" s="81"/>
      <c r="M478" s="81"/>
      <c r="N478" s="81"/>
      <c r="O478" s="81"/>
      <c r="P478" s="81"/>
      <c r="Q478" s="81"/>
      <c r="R478" s="81"/>
      <c r="S478" s="81"/>
      <c r="T478" s="81"/>
      <c r="U478" s="81"/>
      <c r="V478" s="404"/>
      <c r="W478" s="405">
        <v>0</v>
      </c>
      <c r="X478" s="405">
        <v>0</v>
      </c>
      <c r="Y478" s="404"/>
      <c r="Z478" s="405">
        <v>0</v>
      </c>
      <c r="AA478" s="405">
        <v>0</v>
      </c>
      <c r="AB478" s="404"/>
      <c r="AC478" s="405">
        <v>0</v>
      </c>
      <c r="AD478" s="405">
        <v>0</v>
      </c>
      <c r="AE478" s="404"/>
      <c r="AF478" s="405">
        <v>0</v>
      </c>
      <c r="AG478" s="405">
        <v>0</v>
      </c>
      <c r="AH478" s="404"/>
      <c r="AI478" s="405">
        <v>0</v>
      </c>
      <c r="AJ478" s="405">
        <v>0</v>
      </c>
      <c r="AK478" s="404"/>
      <c r="AL478" s="405">
        <v>0</v>
      </c>
      <c r="AM478" s="405">
        <v>0</v>
      </c>
      <c r="AN478" s="404"/>
      <c r="AO478" s="405">
        <v>0</v>
      </c>
      <c r="AP478" s="405">
        <v>0</v>
      </c>
      <c r="AQ478" s="404"/>
      <c r="AR478" s="405">
        <v>0</v>
      </c>
      <c r="AS478" s="405">
        <v>0</v>
      </c>
      <c r="AT478" s="404"/>
      <c r="AU478" s="405">
        <v>0</v>
      </c>
      <c r="AV478" s="405">
        <v>0</v>
      </c>
      <c r="AW478" s="404"/>
      <c r="AX478" s="405">
        <v>0</v>
      </c>
      <c r="AY478" s="405">
        <v>0</v>
      </c>
      <c r="AZ478" s="404"/>
      <c r="BA478" s="405">
        <v>0</v>
      </c>
      <c r="BB478" s="405">
        <v>0</v>
      </c>
      <c r="BC478" s="404"/>
      <c r="BD478" s="405">
        <v>0</v>
      </c>
      <c r="BE478" s="405">
        <v>0</v>
      </c>
      <c r="BF478" s="404"/>
      <c r="BG478" s="405">
        <v>0</v>
      </c>
      <c r="BH478" s="405">
        <v>0</v>
      </c>
      <c r="BI478" s="404"/>
      <c r="BJ478" s="405">
        <v>0</v>
      </c>
      <c r="BK478" s="405">
        <v>0</v>
      </c>
      <c r="BL478" s="404"/>
      <c r="BM478" s="405">
        <v>0</v>
      </c>
      <c r="BN478" s="405">
        <v>0</v>
      </c>
      <c r="BO478" s="404"/>
      <c r="BP478" s="405">
        <v>0</v>
      </c>
      <c r="BQ478" s="405">
        <v>0</v>
      </c>
      <c r="BR478" s="404"/>
      <c r="BS478" s="405">
        <v>0</v>
      </c>
      <c r="BT478" s="405">
        <v>0</v>
      </c>
      <c r="BU478" s="404"/>
      <c r="BV478" s="405">
        <v>0</v>
      </c>
      <c r="BW478" s="405">
        <v>0</v>
      </c>
      <c r="BX478" s="404"/>
      <c r="BY478" s="405">
        <v>0</v>
      </c>
      <c r="BZ478" s="405">
        <v>0</v>
      </c>
      <c r="CA478" s="404"/>
      <c r="CB478" s="405">
        <v>0</v>
      </c>
      <c r="CC478" s="405">
        <v>0</v>
      </c>
      <c r="CD478" s="404"/>
      <c r="CE478" s="405">
        <v>0</v>
      </c>
      <c r="CF478" s="405">
        <v>0</v>
      </c>
      <c r="CG478" s="404"/>
      <c r="CH478" s="405">
        <v>0</v>
      </c>
      <c r="CI478" s="405">
        <v>0</v>
      </c>
      <c r="CJ478" s="404"/>
      <c r="CK478" s="405">
        <v>0</v>
      </c>
      <c r="CL478" s="405">
        <v>0</v>
      </c>
      <c r="CM478" s="404"/>
      <c r="CN478" s="405">
        <v>0</v>
      </c>
      <c r="CO478" s="405">
        <v>0</v>
      </c>
      <c r="CP478" s="404"/>
      <c r="CQ478" s="405">
        <v>0</v>
      </c>
      <c r="CR478" s="405">
        <v>0</v>
      </c>
      <c r="CS478" s="404"/>
      <c r="CT478" s="405">
        <v>0</v>
      </c>
      <c r="CU478" s="405">
        <v>0</v>
      </c>
      <c r="CV478" s="404"/>
      <c r="CW478" s="405">
        <v>0</v>
      </c>
      <c r="CX478" s="405">
        <v>0</v>
      </c>
      <c r="CY478" s="404"/>
      <c r="CZ478" s="405">
        <v>0</v>
      </c>
      <c r="DA478" s="405">
        <v>0</v>
      </c>
      <c r="DB478" s="404"/>
      <c r="DC478" s="405">
        <v>0</v>
      </c>
      <c r="DD478" s="405">
        <v>0</v>
      </c>
      <c r="DE478" s="404"/>
      <c r="DF478" s="405">
        <v>0</v>
      </c>
      <c r="DG478" s="405">
        <v>0</v>
      </c>
      <c r="DH478" s="404"/>
      <c r="DI478" s="405">
        <v>0</v>
      </c>
      <c r="DJ478" s="405">
        <v>0</v>
      </c>
      <c r="DK478" s="404"/>
      <c r="DL478" s="405">
        <v>0</v>
      </c>
      <c r="DM478" s="405">
        <v>0</v>
      </c>
      <c r="DN478" s="404"/>
      <c r="DO478" s="405">
        <v>0</v>
      </c>
      <c r="DP478" s="405">
        <v>0</v>
      </c>
      <c r="DQ478" s="404"/>
      <c r="DR478" s="405">
        <v>0</v>
      </c>
      <c r="DS478" s="405">
        <v>0</v>
      </c>
      <c r="DT478" s="404"/>
      <c r="DU478" s="405">
        <v>0</v>
      </c>
      <c r="DV478" s="405">
        <v>0</v>
      </c>
      <c r="DW478" s="406">
        <f>W478+Z478+AC478+AF478+AI478+AL478+AO478+AR478+AU478+AX478+BA478+BD478+BG478+BJ478+BM478+BP478+BS478+BV478+BY478+CB478+CE478+CH478+CK478</f>
        <v>0</v>
      </c>
      <c r="DX478" s="406">
        <f>X478+AA478+AD478+AG478+AJ478+AM478+AP478+AS478+AV478+AY478+BB478+BE478+BH478+BK478+BN478+BQ478+BT478+BW478+BZ478+CC478+CF478+CI478+CL478</f>
        <v>0</v>
      </c>
      <c r="DY478" s="405">
        <v>0</v>
      </c>
      <c r="DZ478" s="405">
        <v>0</v>
      </c>
      <c r="EA478" s="405">
        <v>0</v>
      </c>
      <c r="EB478" s="406">
        <f>CN478+CQ478+CT478+CW478+CZ478+DC478+DF478+DI478+DL478+DO478+DR478+DU478</f>
        <v>0</v>
      </c>
      <c r="EC478" s="406">
        <f>CO478+CR478+CU478+CX478+DA478+DD478+DG478+DJ478+DM478+DP478+DS478+DV478</f>
        <v>0</v>
      </c>
      <c r="ED478" s="407">
        <v>0</v>
      </c>
      <c r="EE478" s="407">
        <v>0</v>
      </c>
      <c r="EF478" s="407">
        <v>0</v>
      </c>
      <c r="EG478" s="407">
        <v>0</v>
      </c>
      <c r="EH478" s="407">
        <v>0</v>
      </c>
      <c r="EI478" s="407">
        <v>0</v>
      </c>
      <c r="EJ478" s="407">
        <v>0</v>
      </c>
      <c r="EK478" s="396">
        <f t="shared" si="23"/>
        <v>0</v>
      </c>
      <c r="EL478" s="396">
        <f t="shared" si="24"/>
        <v>0</v>
      </c>
      <c r="EM478" s="408">
        <f t="shared" si="25"/>
        <v>0</v>
      </c>
      <c r="EN478" s="405">
        <v>0</v>
      </c>
      <c r="EO478" s="405">
        <v>0</v>
      </c>
      <c r="EP478" s="81"/>
    </row>
    <row r="479" spans="1:146" x14ac:dyDescent="0.35">
      <c r="A479" s="81"/>
      <c r="B479" s="81"/>
      <c r="C479" s="81"/>
      <c r="D479" s="81"/>
      <c r="E479" s="81"/>
      <c r="F479" s="81"/>
      <c r="G479" s="81"/>
      <c r="H479" s="81"/>
      <c r="I479" s="81"/>
      <c r="J479" s="81"/>
      <c r="K479" s="81"/>
      <c r="L479" s="81"/>
      <c r="M479" s="81"/>
      <c r="N479" s="81"/>
      <c r="O479" s="81"/>
      <c r="P479" s="81"/>
      <c r="Q479" s="81"/>
      <c r="R479" s="81"/>
      <c r="S479" s="81"/>
      <c r="T479" s="81"/>
      <c r="U479" s="81"/>
      <c r="V479" s="404"/>
      <c r="W479" s="405">
        <v>0</v>
      </c>
      <c r="X479" s="405">
        <v>0</v>
      </c>
      <c r="Y479" s="404"/>
      <c r="Z479" s="405">
        <v>0</v>
      </c>
      <c r="AA479" s="405">
        <v>0</v>
      </c>
      <c r="AB479" s="404"/>
      <c r="AC479" s="405">
        <v>0</v>
      </c>
      <c r="AD479" s="405">
        <v>0</v>
      </c>
      <c r="AE479" s="404"/>
      <c r="AF479" s="405">
        <v>0</v>
      </c>
      <c r="AG479" s="405">
        <v>0</v>
      </c>
      <c r="AH479" s="404"/>
      <c r="AI479" s="405">
        <v>0</v>
      </c>
      <c r="AJ479" s="405">
        <v>0</v>
      </c>
      <c r="AK479" s="404"/>
      <c r="AL479" s="405">
        <v>0</v>
      </c>
      <c r="AM479" s="405">
        <v>0</v>
      </c>
      <c r="AN479" s="404"/>
      <c r="AO479" s="405">
        <v>0</v>
      </c>
      <c r="AP479" s="405">
        <v>0</v>
      </c>
      <c r="AQ479" s="404"/>
      <c r="AR479" s="405">
        <v>0</v>
      </c>
      <c r="AS479" s="405">
        <v>0</v>
      </c>
      <c r="AT479" s="404"/>
      <c r="AU479" s="405">
        <v>0</v>
      </c>
      <c r="AV479" s="405">
        <v>0</v>
      </c>
      <c r="AW479" s="404"/>
      <c r="AX479" s="405">
        <v>0</v>
      </c>
      <c r="AY479" s="405">
        <v>0</v>
      </c>
      <c r="AZ479" s="404"/>
      <c r="BA479" s="405">
        <v>0</v>
      </c>
      <c r="BB479" s="405">
        <v>0</v>
      </c>
      <c r="BC479" s="404"/>
      <c r="BD479" s="405">
        <v>0</v>
      </c>
      <c r="BE479" s="405">
        <v>0</v>
      </c>
      <c r="BF479" s="404"/>
      <c r="BG479" s="405">
        <v>0</v>
      </c>
      <c r="BH479" s="405">
        <v>0</v>
      </c>
      <c r="BI479" s="404"/>
      <c r="BJ479" s="405">
        <v>0</v>
      </c>
      <c r="BK479" s="405">
        <v>0</v>
      </c>
      <c r="BL479" s="404"/>
      <c r="BM479" s="405">
        <v>0</v>
      </c>
      <c r="BN479" s="405">
        <v>0</v>
      </c>
      <c r="BO479" s="404"/>
      <c r="BP479" s="405">
        <v>0</v>
      </c>
      <c r="BQ479" s="405">
        <v>0</v>
      </c>
      <c r="BR479" s="404"/>
      <c r="BS479" s="405">
        <v>0</v>
      </c>
      <c r="BT479" s="405">
        <v>0</v>
      </c>
      <c r="BU479" s="404"/>
      <c r="BV479" s="405">
        <v>0</v>
      </c>
      <c r="BW479" s="405">
        <v>0</v>
      </c>
      <c r="BX479" s="404"/>
      <c r="BY479" s="405">
        <v>0</v>
      </c>
      <c r="BZ479" s="405">
        <v>0</v>
      </c>
      <c r="CA479" s="404"/>
      <c r="CB479" s="405">
        <v>0</v>
      </c>
      <c r="CC479" s="405">
        <v>0</v>
      </c>
      <c r="CD479" s="404"/>
      <c r="CE479" s="405">
        <v>0</v>
      </c>
      <c r="CF479" s="405">
        <v>0</v>
      </c>
      <c r="CG479" s="404"/>
      <c r="CH479" s="405">
        <v>0</v>
      </c>
      <c r="CI479" s="405">
        <v>0</v>
      </c>
      <c r="CJ479" s="404"/>
      <c r="CK479" s="405">
        <v>0</v>
      </c>
      <c r="CL479" s="405">
        <v>0</v>
      </c>
      <c r="CM479" s="404"/>
      <c r="CN479" s="405">
        <v>0</v>
      </c>
      <c r="CO479" s="405">
        <v>0</v>
      </c>
      <c r="CP479" s="404"/>
      <c r="CQ479" s="405">
        <v>0</v>
      </c>
      <c r="CR479" s="405">
        <v>0</v>
      </c>
      <c r="CS479" s="404"/>
      <c r="CT479" s="405">
        <v>0</v>
      </c>
      <c r="CU479" s="405">
        <v>0</v>
      </c>
      <c r="CV479" s="404"/>
      <c r="CW479" s="405">
        <v>0</v>
      </c>
      <c r="CX479" s="405">
        <v>0</v>
      </c>
      <c r="CY479" s="404"/>
      <c r="CZ479" s="405">
        <v>0</v>
      </c>
      <c r="DA479" s="405">
        <v>0</v>
      </c>
      <c r="DB479" s="404"/>
      <c r="DC479" s="405">
        <v>0</v>
      </c>
      <c r="DD479" s="405">
        <v>0</v>
      </c>
      <c r="DE479" s="404"/>
      <c r="DF479" s="405">
        <v>0</v>
      </c>
      <c r="DG479" s="405">
        <v>0</v>
      </c>
      <c r="DH479" s="404"/>
      <c r="DI479" s="405">
        <v>0</v>
      </c>
      <c r="DJ479" s="405">
        <v>0</v>
      </c>
      <c r="DK479" s="404"/>
      <c r="DL479" s="405">
        <v>0</v>
      </c>
      <c r="DM479" s="405">
        <v>0</v>
      </c>
      <c r="DN479" s="404"/>
      <c r="DO479" s="405">
        <v>0</v>
      </c>
      <c r="DP479" s="405">
        <v>0</v>
      </c>
      <c r="DQ479" s="404"/>
      <c r="DR479" s="405">
        <v>0</v>
      </c>
      <c r="DS479" s="405">
        <v>0</v>
      </c>
      <c r="DT479" s="404"/>
      <c r="DU479" s="405">
        <v>0</v>
      </c>
      <c r="DV479" s="405">
        <v>0</v>
      </c>
      <c r="DW479" s="406">
        <f>W479+Z479+AC479+AF479+AI479+AL479+AO479+AR479+AU479+AX479+BA479+BD479+BG479+BJ479+BM479+BP479+BS479+BV479+BY479+CB479+CE479+CH479+CK479</f>
        <v>0</v>
      </c>
      <c r="DX479" s="406">
        <f>X479+AA479+AD479+AG479+AJ479+AM479+AP479+AS479+AV479+AY479+BB479+BE479+BH479+BK479+BN479+BQ479+BT479+BW479+BZ479+CC479+CF479+CI479+CL479</f>
        <v>0</v>
      </c>
      <c r="DY479" s="405">
        <v>0</v>
      </c>
      <c r="DZ479" s="405">
        <v>0</v>
      </c>
      <c r="EA479" s="405">
        <v>0</v>
      </c>
      <c r="EB479" s="406">
        <f>CN479+CQ479+CT479+CW479+CZ479+DC479+DF479+DI479+DL479+DO479+DR479+DU479</f>
        <v>0</v>
      </c>
      <c r="EC479" s="406">
        <f>CO479+CR479+CU479+CX479+DA479+DD479+DG479+DJ479+DM479+DP479+DS479+DV479</f>
        <v>0</v>
      </c>
      <c r="ED479" s="407">
        <v>0</v>
      </c>
      <c r="EE479" s="407">
        <v>0</v>
      </c>
      <c r="EF479" s="407">
        <v>0</v>
      </c>
      <c r="EG479" s="407">
        <v>0</v>
      </c>
      <c r="EH479" s="407">
        <v>0</v>
      </c>
      <c r="EI479" s="407">
        <v>0</v>
      </c>
      <c r="EJ479" s="407">
        <v>0</v>
      </c>
      <c r="EK479" s="396">
        <f t="shared" si="23"/>
        <v>0</v>
      </c>
      <c r="EL479" s="396">
        <f t="shared" si="24"/>
        <v>0</v>
      </c>
      <c r="EM479" s="408">
        <f t="shared" si="25"/>
        <v>0</v>
      </c>
      <c r="EN479" s="405">
        <v>0</v>
      </c>
      <c r="EO479" s="405">
        <v>0</v>
      </c>
      <c r="EP479" s="81"/>
    </row>
    <row r="480" spans="1:146" x14ac:dyDescent="0.35">
      <c r="A480" s="81"/>
      <c r="B480" s="81"/>
      <c r="C480" s="81"/>
      <c r="D480" s="81"/>
      <c r="E480" s="81"/>
      <c r="F480" s="81"/>
      <c r="G480" s="81"/>
      <c r="H480" s="81"/>
      <c r="I480" s="81"/>
      <c r="J480" s="81"/>
      <c r="K480" s="81"/>
      <c r="L480" s="81"/>
      <c r="M480" s="81"/>
      <c r="N480" s="81"/>
      <c r="O480" s="81"/>
      <c r="P480" s="81"/>
      <c r="Q480" s="81"/>
      <c r="R480" s="81"/>
      <c r="S480" s="81"/>
      <c r="T480" s="81"/>
      <c r="U480" s="81"/>
      <c r="V480" s="404"/>
      <c r="W480" s="405">
        <v>0</v>
      </c>
      <c r="X480" s="405">
        <v>0</v>
      </c>
      <c r="Y480" s="404"/>
      <c r="Z480" s="405">
        <v>0</v>
      </c>
      <c r="AA480" s="405">
        <v>0</v>
      </c>
      <c r="AB480" s="404"/>
      <c r="AC480" s="405">
        <v>0</v>
      </c>
      <c r="AD480" s="405">
        <v>0</v>
      </c>
      <c r="AE480" s="404"/>
      <c r="AF480" s="405">
        <v>0</v>
      </c>
      <c r="AG480" s="405">
        <v>0</v>
      </c>
      <c r="AH480" s="404"/>
      <c r="AI480" s="405">
        <v>0</v>
      </c>
      <c r="AJ480" s="405">
        <v>0</v>
      </c>
      <c r="AK480" s="404"/>
      <c r="AL480" s="405">
        <v>0</v>
      </c>
      <c r="AM480" s="405">
        <v>0</v>
      </c>
      <c r="AN480" s="404"/>
      <c r="AO480" s="405">
        <v>0</v>
      </c>
      <c r="AP480" s="405">
        <v>0</v>
      </c>
      <c r="AQ480" s="404"/>
      <c r="AR480" s="405">
        <v>0</v>
      </c>
      <c r="AS480" s="405">
        <v>0</v>
      </c>
      <c r="AT480" s="404"/>
      <c r="AU480" s="405">
        <v>0</v>
      </c>
      <c r="AV480" s="405">
        <v>0</v>
      </c>
      <c r="AW480" s="404"/>
      <c r="AX480" s="405">
        <v>0</v>
      </c>
      <c r="AY480" s="405">
        <v>0</v>
      </c>
      <c r="AZ480" s="404"/>
      <c r="BA480" s="405">
        <v>0</v>
      </c>
      <c r="BB480" s="405">
        <v>0</v>
      </c>
      <c r="BC480" s="404"/>
      <c r="BD480" s="405">
        <v>0</v>
      </c>
      <c r="BE480" s="405">
        <v>0</v>
      </c>
      <c r="BF480" s="404"/>
      <c r="BG480" s="405">
        <v>0</v>
      </c>
      <c r="BH480" s="405">
        <v>0</v>
      </c>
      <c r="BI480" s="404"/>
      <c r="BJ480" s="405">
        <v>0</v>
      </c>
      <c r="BK480" s="405">
        <v>0</v>
      </c>
      <c r="BL480" s="404"/>
      <c r="BM480" s="405">
        <v>0</v>
      </c>
      <c r="BN480" s="405">
        <v>0</v>
      </c>
      <c r="BO480" s="404"/>
      <c r="BP480" s="405">
        <v>0</v>
      </c>
      <c r="BQ480" s="405">
        <v>0</v>
      </c>
      <c r="BR480" s="404"/>
      <c r="BS480" s="405">
        <v>0</v>
      </c>
      <c r="BT480" s="405">
        <v>0</v>
      </c>
      <c r="BU480" s="404"/>
      <c r="BV480" s="405">
        <v>0</v>
      </c>
      <c r="BW480" s="405">
        <v>0</v>
      </c>
      <c r="BX480" s="404"/>
      <c r="BY480" s="405">
        <v>0</v>
      </c>
      <c r="BZ480" s="405">
        <v>0</v>
      </c>
      <c r="CA480" s="404"/>
      <c r="CB480" s="405">
        <v>0</v>
      </c>
      <c r="CC480" s="405">
        <v>0</v>
      </c>
      <c r="CD480" s="404"/>
      <c r="CE480" s="405">
        <v>0</v>
      </c>
      <c r="CF480" s="405">
        <v>0</v>
      </c>
      <c r="CG480" s="404"/>
      <c r="CH480" s="405">
        <v>0</v>
      </c>
      <c r="CI480" s="405">
        <v>0</v>
      </c>
      <c r="CJ480" s="404"/>
      <c r="CK480" s="405">
        <v>0</v>
      </c>
      <c r="CL480" s="405">
        <v>0</v>
      </c>
      <c r="CM480" s="404"/>
      <c r="CN480" s="405">
        <v>0</v>
      </c>
      <c r="CO480" s="405">
        <v>0</v>
      </c>
      <c r="CP480" s="404"/>
      <c r="CQ480" s="405">
        <v>0</v>
      </c>
      <c r="CR480" s="405">
        <v>0</v>
      </c>
      <c r="CS480" s="404"/>
      <c r="CT480" s="405">
        <v>0</v>
      </c>
      <c r="CU480" s="405">
        <v>0</v>
      </c>
      <c r="CV480" s="404"/>
      <c r="CW480" s="405">
        <v>0</v>
      </c>
      <c r="CX480" s="405">
        <v>0</v>
      </c>
      <c r="CY480" s="404"/>
      <c r="CZ480" s="405">
        <v>0</v>
      </c>
      <c r="DA480" s="405">
        <v>0</v>
      </c>
      <c r="DB480" s="404"/>
      <c r="DC480" s="405">
        <v>0</v>
      </c>
      <c r="DD480" s="405">
        <v>0</v>
      </c>
      <c r="DE480" s="404"/>
      <c r="DF480" s="405">
        <v>0</v>
      </c>
      <c r="DG480" s="405">
        <v>0</v>
      </c>
      <c r="DH480" s="404"/>
      <c r="DI480" s="405">
        <v>0</v>
      </c>
      <c r="DJ480" s="405">
        <v>0</v>
      </c>
      <c r="DK480" s="404"/>
      <c r="DL480" s="405">
        <v>0</v>
      </c>
      <c r="DM480" s="405">
        <v>0</v>
      </c>
      <c r="DN480" s="404"/>
      <c r="DO480" s="405">
        <v>0</v>
      </c>
      <c r="DP480" s="405">
        <v>0</v>
      </c>
      <c r="DQ480" s="404"/>
      <c r="DR480" s="405">
        <v>0</v>
      </c>
      <c r="DS480" s="405">
        <v>0</v>
      </c>
      <c r="DT480" s="404"/>
      <c r="DU480" s="405">
        <v>0</v>
      </c>
      <c r="DV480" s="405">
        <v>0</v>
      </c>
      <c r="DW480" s="406">
        <f>W480+Z480+AC480+AF480+AI480+AL480+AO480+AR480+AU480+AX480+BA480+BD480+BG480+BJ480+BM480+BP480+BS480+BV480+BY480+CB480+CE480+CH480+CK480</f>
        <v>0</v>
      </c>
      <c r="DX480" s="406">
        <f>X480+AA480+AD480+AG480+AJ480+AM480+AP480+AS480+AV480+AY480+BB480+BE480+BH480+BK480+BN480+BQ480+BT480+BW480+BZ480+CC480+CF480+CI480+CL480</f>
        <v>0</v>
      </c>
      <c r="DY480" s="405">
        <v>0</v>
      </c>
      <c r="DZ480" s="405">
        <v>0</v>
      </c>
      <c r="EA480" s="405">
        <v>0</v>
      </c>
      <c r="EB480" s="406">
        <f>CN480+CQ480+CT480+CW480+CZ480+DC480+DF480+DI480+DL480+DO480+DR480+DU480</f>
        <v>0</v>
      </c>
      <c r="EC480" s="406">
        <f>CO480+CR480+CU480+CX480+DA480+DD480+DG480+DJ480+DM480+DP480+DS480+DV480</f>
        <v>0</v>
      </c>
      <c r="ED480" s="407">
        <v>0</v>
      </c>
      <c r="EE480" s="407">
        <v>0</v>
      </c>
      <c r="EF480" s="407">
        <v>0</v>
      </c>
      <c r="EG480" s="407">
        <v>0</v>
      </c>
      <c r="EH480" s="407">
        <v>0</v>
      </c>
      <c r="EI480" s="407">
        <v>0</v>
      </c>
      <c r="EJ480" s="407">
        <v>0</v>
      </c>
      <c r="EK480" s="396">
        <f t="shared" si="23"/>
        <v>0</v>
      </c>
      <c r="EL480" s="396">
        <f t="shared" si="24"/>
        <v>0</v>
      </c>
      <c r="EM480" s="408">
        <f t="shared" si="25"/>
        <v>0</v>
      </c>
      <c r="EN480" s="405">
        <v>0</v>
      </c>
      <c r="EO480" s="405">
        <v>0</v>
      </c>
      <c r="EP480" s="81"/>
    </row>
    <row r="481" spans="1:146" x14ac:dyDescent="0.35">
      <c r="A481" s="81"/>
      <c r="B481" s="81"/>
      <c r="C481" s="81"/>
      <c r="D481" s="81"/>
      <c r="E481" s="81"/>
      <c r="F481" s="81"/>
      <c r="G481" s="81"/>
      <c r="H481" s="81"/>
      <c r="I481" s="81"/>
      <c r="J481" s="81"/>
      <c r="K481" s="81"/>
      <c r="L481" s="81"/>
      <c r="M481" s="81"/>
      <c r="N481" s="81"/>
      <c r="O481" s="81"/>
      <c r="P481" s="81"/>
      <c r="Q481" s="81"/>
      <c r="R481" s="81"/>
      <c r="S481" s="81"/>
      <c r="T481" s="81"/>
      <c r="U481" s="81"/>
      <c r="V481" s="404"/>
      <c r="W481" s="405">
        <v>0</v>
      </c>
      <c r="X481" s="405">
        <v>0</v>
      </c>
      <c r="Y481" s="404"/>
      <c r="Z481" s="405">
        <v>0</v>
      </c>
      <c r="AA481" s="405">
        <v>0</v>
      </c>
      <c r="AB481" s="404"/>
      <c r="AC481" s="405">
        <v>0</v>
      </c>
      <c r="AD481" s="405">
        <v>0</v>
      </c>
      <c r="AE481" s="404"/>
      <c r="AF481" s="405">
        <v>0</v>
      </c>
      <c r="AG481" s="405">
        <v>0</v>
      </c>
      <c r="AH481" s="404"/>
      <c r="AI481" s="405">
        <v>0</v>
      </c>
      <c r="AJ481" s="405">
        <v>0</v>
      </c>
      <c r="AK481" s="404"/>
      <c r="AL481" s="405">
        <v>0</v>
      </c>
      <c r="AM481" s="405">
        <v>0</v>
      </c>
      <c r="AN481" s="404"/>
      <c r="AO481" s="405">
        <v>0</v>
      </c>
      <c r="AP481" s="405">
        <v>0</v>
      </c>
      <c r="AQ481" s="404"/>
      <c r="AR481" s="405">
        <v>0</v>
      </c>
      <c r="AS481" s="405">
        <v>0</v>
      </c>
      <c r="AT481" s="404"/>
      <c r="AU481" s="405">
        <v>0</v>
      </c>
      <c r="AV481" s="405">
        <v>0</v>
      </c>
      <c r="AW481" s="404"/>
      <c r="AX481" s="405">
        <v>0</v>
      </c>
      <c r="AY481" s="405">
        <v>0</v>
      </c>
      <c r="AZ481" s="404"/>
      <c r="BA481" s="405">
        <v>0</v>
      </c>
      <c r="BB481" s="405">
        <v>0</v>
      </c>
      <c r="BC481" s="404"/>
      <c r="BD481" s="405">
        <v>0</v>
      </c>
      <c r="BE481" s="405">
        <v>0</v>
      </c>
      <c r="BF481" s="404"/>
      <c r="BG481" s="405">
        <v>0</v>
      </c>
      <c r="BH481" s="405">
        <v>0</v>
      </c>
      <c r="BI481" s="404"/>
      <c r="BJ481" s="405">
        <v>0</v>
      </c>
      <c r="BK481" s="405">
        <v>0</v>
      </c>
      <c r="BL481" s="404"/>
      <c r="BM481" s="405">
        <v>0</v>
      </c>
      <c r="BN481" s="405">
        <v>0</v>
      </c>
      <c r="BO481" s="404"/>
      <c r="BP481" s="405">
        <v>0</v>
      </c>
      <c r="BQ481" s="405">
        <v>0</v>
      </c>
      <c r="BR481" s="404"/>
      <c r="BS481" s="405">
        <v>0</v>
      </c>
      <c r="BT481" s="405">
        <v>0</v>
      </c>
      <c r="BU481" s="404"/>
      <c r="BV481" s="405">
        <v>0</v>
      </c>
      <c r="BW481" s="405">
        <v>0</v>
      </c>
      <c r="BX481" s="404"/>
      <c r="BY481" s="405">
        <v>0</v>
      </c>
      <c r="BZ481" s="405">
        <v>0</v>
      </c>
      <c r="CA481" s="404"/>
      <c r="CB481" s="405">
        <v>0</v>
      </c>
      <c r="CC481" s="405">
        <v>0</v>
      </c>
      <c r="CD481" s="404"/>
      <c r="CE481" s="405">
        <v>0</v>
      </c>
      <c r="CF481" s="405">
        <v>0</v>
      </c>
      <c r="CG481" s="404"/>
      <c r="CH481" s="405">
        <v>0</v>
      </c>
      <c r="CI481" s="405">
        <v>0</v>
      </c>
      <c r="CJ481" s="404"/>
      <c r="CK481" s="405">
        <v>0</v>
      </c>
      <c r="CL481" s="405">
        <v>0</v>
      </c>
      <c r="CM481" s="404"/>
      <c r="CN481" s="405">
        <v>0</v>
      </c>
      <c r="CO481" s="405">
        <v>0</v>
      </c>
      <c r="CP481" s="404"/>
      <c r="CQ481" s="405">
        <v>0</v>
      </c>
      <c r="CR481" s="405">
        <v>0</v>
      </c>
      <c r="CS481" s="404"/>
      <c r="CT481" s="405">
        <v>0</v>
      </c>
      <c r="CU481" s="405">
        <v>0</v>
      </c>
      <c r="CV481" s="404"/>
      <c r="CW481" s="405">
        <v>0</v>
      </c>
      <c r="CX481" s="405">
        <v>0</v>
      </c>
      <c r="CY481" s="404"/>
      <c r="CZ481" s="405">
        <v>0</v>
      </c>
      <c r="DA481" s="405">
        <v>0</v>
      </c>
      <c r="DB481" s="404"/>
      <c r="DC481" s="405">
        <v>0</v>
      </c>
      <c r="DD481" s="405">
        <v>0</v>
      </c>
      <c r="DE481" s="404"/>
      <c r="DF481" s="405">
        <v>0</v>
      </c>
      <c r="DG481" s="405">
        <v>0</v>
      </c>
      <c r="DH481" s="404"/>
      <c r="DI481" s="405">
        <v>0</v>
      </c>
      <c r="DJ481" s="405">
        <v>0</v>
      </c>
      <c r="DK481" s="404"/>
      <c r="DL481" s="405">
        <v>0</v>
      </c>
      <c r="DM481" s="405">
        <v>0</v>
      </c>
      <c r="DN481" s="404"/>
      <c r="DO481" s="405">
        <v>0</v>
      </c>
      <c r="DP481" s="405">
        <v>0</v>
      </c>
      <c r="DQ481" s="404"/>
      <c r="DR481" s="405">
        <v>0</v>
      </c>
      <c r="DS481" s="405">
        <v>0</v>
      </c>
      <c r="DT481" s="404"/>
      <c r="DU481" s="405">
        <v>0</v>
      </c>
      <c r="DV481" s="405">
        <v>0</v>
      </c>
      <c r="DW481" s="406">
        <f>W481+Z481+AC481+AF481+AI481+AL481+AO481+AR481+AU481+AX481+BA481+BD481+BG481+BJ481+BM481+BP481+BS481+BV481+BY481+CB481+CE481+CH481+CK481</f>
        <v>0</v>
      </c>
      <c r="DX481" s="406">
        <f>X481+AA481+AD481+AG481+AJ481+AM481+AP481+AS481+AV481+AY481+BB481+BE481+BH481+BK481+BN481+BQ481+BT481+BW481+BZ481+CC481+CF481+CI481+CL481</f>
        <v>0</v>
      </c>
      <c r="DY481" s="405">
        <v>0</v>
      </c>
      <c r="DZ481" s="405">
        <v>0</v>
      </c>
      <c r="EA481" s="405">
        <v>0</v>
      </c>
      <c r="EB481" s="406">
        <f>CN481+CQ481+CT481+CW481+CZ481+DC481+DF481+DI481+DL481+DO481+DR481+DU481</f>
        <v>0</v>
      </c>
      <c r="EC481" s="406">
        <f>CO481+CR481+CU481+CX481+DA481+DD481+DG481+DJ481+DM481+DP481+DS481+DV481</f>
        <v>0</v>
      </c>
      <c r="ED481" s="407">
        <v>0</v>
      </c>
      <c r="EE481" s="407">
        <v>0</v>
      </c>
      <c r="EF481" s="407">
        <v>0</v>
      </c>
      <c r="EG481" s="407">
        <v>0</v>
      </c>
      <c r="EH481" s="407">
        <v>0</v>
      </c>
      <c r="EI481" s="407">
        <v>0</v>
      </c>
      <c r="EJ481" s="407">
        <v>0</v>
      </c>
      <c r="EK481" s="396">
        <f t="shared" si="23"/>
        <v>0</v>
      </c>
      <c r="EL481" s="396">
        <f t="shared" si="24"/>
        <v>0</v>
      </c>
      <c r="EM481" s="408">
        <f t="shared" si="25"/>
        <v>0</v>
      </c>
      <c r="EN481" s="405">
        <v>0</v>
      </c>
      <c r="EO481" s="405">
        <v>0</v>
      </c>
      <c r="EP481" s="81"/>
    </row>
    <row r="482" spans="1:146" x14ac:dyDescent="0.35">
      <c r="A482" s="81"/>
      <c r="B482" s="81"/>
      <c r="C482" s="81"/>
      <c r="D482" s="81"/>
      <c r="E482" s="81"/>
      <c r="F482" s="81"/>
      <c r="G482" s="81"/>
      <c r="H482" s="81"/>
      <c r="I482" s="81"/>
      <c r="J482" s="81"/>
      <c r="K482" s="81"/>
      <c r="L482" s="81"/>
      <c r="M482" s="81"/>
      <c r="N482" s="81"/>
      <c r="O482" s="81"/>
      <c r="P482" s="81"/>
      <c r="Q482" s="81"/>
      <c r="R482" s="81"/>
      <c r="S482" s="81"/>
      <c r="T482" s="81"/>
      <c r="U482" s="81"/>
      <c r="V482" s="404"/>
      <c r="W482" s="405">
        <v>0</v>
      </c>
      <c r="X482" s="405">
        <v>0</v>
      </c>
      <c r="Y482" s="404"/>
      <c r="Z482" s="405">
        <v>0</v>
      </c>
      <c r="AA482" s="405">
        <v>0</v>
      </c>
      <c r="AB482" s="404"/>
      <c r="AC482" s="405">
        <v>0</v>
      </c>
      <c r="AD482" s="405">
        <v>0</v>
      </c>
      <c r="AE482" s="404"/>
      <c r="AF482" s="405">
        <v>0</v>
      </c>
      <c r="AG482" s="405">
        <v>0</v>
      </c>
      <c r="AH482" s="404"/>
      <c r="AI482" s="405">
        <v>0</v>
      </c>
      <c r="AJ482" s="405">
        <v>0</v>
      </c>
      <c r="AK482" s="404"/>
      <c r="AL482" s="405">
        <v>0</v>
      </c>
      <c r="AM482" s="405">
        <v>0</v>
      </c>
      <c r="AN482" s="404"/>
      <c r="AO482" s="405">
        <v>0</v>
      </c>
      <c r="AP482" s="405">
        <v>0</v>
      </c>
      <c r="AQ482" s="404"/>
      <c r="AR482" s="405">
        <v>0</v>
      </c>
      <c r="AS482" s="405">
        <v>0</v>
      </c>
      <c r="AT482" s="404"/>
      <c r="AU482" s="405">
        <v>0</v>
      </c>
      <c r="AV482" s="405">
        <v>0</v>
      </c>
      <c r="AW482" s="404"/>
      <c r="AX482" s="405">
        <v>0</v>
      </c>
      <c r="AY482" s="405">
        <v>0</v>
      </c>
      <c r="AZ482" s="404"/>
      <c r="BA482" s="405">
        <v>0</v>
      </c>
      <c r="BB482" s="405">
        <v>0</v>
      </c>
      <c r="BC482" s="404"/>
      <c r="BD482" s="405">
        <v>0</v>
      </c>
      <c r="BE482" s="405">
        <v>0</v>
      </c>
      <c r="BF482" s="404"/>
      <c r="BG482" s="405">
        <v>0</v>
      </c>
      <c r="BH482" s="405">
        <v>0</v>
      </c>
      <c r="BI482" s="404"/>
      <c r="BJ482" s="405">
        <v>0</v>
      </c>
      <c r="BK482" s="405">
        <v>0</v>
      </c>
      <c r="BL482" s="404"/>
      <c r="BM482" s="405">
        <v>0</v>
      </c>
      <c r="BN482" s="405">
        <v>0</v>
      </c>
      <c r="BO482" s="404"/>
      <c r="BP482" s="405">
        <v>0</v>
      </c>
      <c r="BQ482" s="405">
        <v>0</v>
      </c>
      <c r="BR482" s="404"/>
      <c r="BS482" s="405">
        <v>0</v>
      </c>
      <c r="BT482" s="405">
        <v>0</v>
      </c>
      <c r="BU482" s="404"/>
      <c r="BV482" s="405">
        <v>0</v>
      </c>
      <c r="BW482" s="405">
        <v>0</v>
      </c>
      <c r="BX482" s="404"/>
      <c r="BY482" s="405">
        <v>0</v>
      </c>
      <c r="BZ482" s="405">
        <v>0</v>
      </c>
      <c r="CA482" s="404"/>
      <c r="CB482" s="405">
        <v>0</v>
      </c>
      <c r="CC482" s="405">
        <v>0</v>
      </c>
      <c r="CD482" s="404"/>
      <c r="CE482" s="405">
        <v>0</v>
      </c>
      <c r="CF482" s="405">
        <v>0</v>
      </c>
      <c r="CG482" s="404"/>
      <c r="CH482" s="405">
        <v>0</v>
      </c>
      <c r="CI482" s="405">
        <v>0</v>
      </c>
      <c r="CJ482" s="404"/>
      <c r="CK482" s="405">
        <v>0</v>
      </c>
      <c r="CL482" s="405">
        <v>0</v>
      </c>
      <c r="CM482" s="404"/>
      <c r="CN482" s="405">
        <v>0</v>
      </c>
      <c r="CO482" s="405">
        <v>0</v>
      </c>
      <c r="CP482" s="404"/>
      <c r="CQ482" s="405">
        <v>0</v>
      </c>
      <c r="CR482" s="405">
        <v>0</v>
      </c>
      <c r="CS482" s="404"/>
      <c r="CT482" s="405">
        <v>0</v>
      </c>
      <c r="CU482" s="405">
        <v>0</v>
      </c>
      <c r="CV482" s="404"/>
      <c r="CW482" s="405">
        <v>0</v>
      </c>
      <c r="CX482" s="405">
        <v>0</v>
      </c>
      <c r="CY482" s="404"/>
      <c r="CZ482" s="405">
        <v>0</v>
      </c>
      <c r="DA482" s="405">
        <v>0</v>
      </c>
      <c r="DB482" s="404"/>
      <c r="DC482" s="405">
        <v>0</v>
      </c>
      <c r="DD482" s="405">
        <v>0</v>
      </c>
      <c r="DE482" s="404"/>
      <c r="DF482" s="405">
        <v>0</v>
      </c>
      <c r="DG482" s="405">
        <v>0</v>
      </c>
      <c r="DH482" s="404"/>
      <c r="DI482" s="405">
        <v>0</v>
      </c>
      <c r="DJ482" s="405">
        <v>0</v>
      </c>
      <c r="DK482" s="404"/>
      <c r="DL482" s="405">
        <v>0</v>
      </c>
      <c r="DM482" s="405">
        <v>0</v>
      </c>
      <c r="DN482" s="404"/>
      <c r="DO482" s="405">
        <v>0</v>
      </c>
      <c r="DP482" s="405">
        <v>0</v>
      </c>
      <c r="DQ482" s="404"/>
      <c r="DR482" s="405">
        <v>0</v>
      </c>
      <c r="DS482" s="405">
        <v>0</v>
      </c>
      <c r="DT482" s="404"/>
      <c r="DU482" s="405">
        <v>0</v>
      </c>
      <c r="DV482" s="405">
        <v>0</v>
      </c>
      <c r="DW482" s="406">
        <f>W482+Z482+AC482+AF482+AI482+AL482+AO482+AR482+AU482+AX482+BA482+BD482+BG482+BJ482+BM482+BP482+BS482+BV482+BY482+CB482+CE482+CH482+CK482</f>
        <v>0</v>
      </c>
      <c r="DX482" s="406">
        <f>X482+AA482+AD482+AG482+AJ482+AM482+AP482+AS482+AV482+AY482+BB482+BE482+BH482+BK482+BN482+BQ482+BT482+BW482+BZ482+CC482+CF482+CI482+CL482</f>
        <v>0</v>
      </c>
      <c r="DY482" s="405">
        <v>0</v>
      </c>
      <c r="DZ482" s="405">
        <v>0</v>
      </c>
      <c r="EA482" s="405">
        <v>0</v>
      </c>
      <c r="EB482" s="406">
        <f>CN482+CQ482+CT482+CW482+CZ482+DC482+DF482+DI482+DL482+DO482+DR482+DU482</f>
        <v>0</v>
      </c>
      <c r="EC482" s="406">
        <f>CO482+CR482+CU482+CX482+DA482+DD482+DG482+DJ482+DM482+DP482+DS482+DV482</f>
        <v>0</v>
      </c>
      <c r="ED482" s="407">
        <v>0</v>
      </c>
      <c r="EE482" s="407">
        <v>0</v>
      </c>
      <c r="EF482" s="407">
        <v>0</v>
      </c>
      <c r="EG482" s="407">
        <v>0</v>
      </c>
      <c r="EH482" s="407">
        <v>0</v>
      </c>
      <c r="EI482" s="407">
        <v>0</v>
      </c>
      <c r="EJ482" s="407">
        <v>0</v>
      </c>
      <c r="EK482" s="396">
        <f t="shared" si="23"/>
        <v>0</v>
      </c>
      <c r="EL482" s="396">
        <f t="shared" si="24"/>
        <v>0</v>
      </c>
      <c r="EM482" s="408">
        <f t="shared" si="25"/>
        <v>0</v>
      </c>
      <c r="EN482" s="405">
        <v>0</v>
      </c>
      <c r="EO482" s="405">
        <v>0</v>
      </c>
      <c r="EP482" s="81"/>
    </row>
    <row r="483" spans="1:146" x14ac:dyDescent="0.35">
      <c r="A483" s="81"/>
      <c r="B483" s="81"/>
      <c r="C483" s="81"/>
      <c r="D483" s="81"/>
      <c r="E483" s="81"/>
      <c r="F483" s="81"/>
      <c r="G483" s="81"/>
      <c r="H483" s="81"/>
      <c r="I483" s="81"/>
      <c r="J483" s="81"/>
      <c r="K483" s="81"/>
      <c r="L483" s="81"/>
      <c r="M483" s="81"/>
      <c r="N483" s="81"/>
      <c r="O483" s="81"/>
      <c r="P483" s="81"/>
      <c r="Q483" s="81"/>
      <c r="R483" s="81"/>
      <c r="S483" s="81"/>
      <c r="T483" s="81"/>
      <c r="U483" s="81"/>
      <c r="V483" s="404"/>
      <c r="W483" s="405">
        <v>0</v>
      </c>
      <c r="X483" s="405">
        <v>0</v>
      </c>
      <c r="Y483" s="404"/>
      <c r="Z483" s="405">
        <v>0</v>
      </c>
      <c r="AA483" s="405">
        <v>0</v>
      </c>
      <c r="AB483" s="404"/>
      <c r="AC483" s="405">
        <v>0</v>
      </c>
      <c r="AD483" s="405">
        <v>0</v>
      </c>
      <c r="AE483" s="404"/>
      <c r="AF483" s="405">
        <v>0</v>
      </c>
      <c r="AG483" s="405">
        <v>0</v>
      </c>
      <c r="AH483" s="404"/>
      <c r="AI483" s="405">
        <v>0</v>
      </c>
      <c r="AJ483" s="405">
        <v>0</v>
      </c>
      <c r="AK483" s="404"/>
      <c r="AL483" s="405">
        <v>0</v>
      </c>
      <c r="AM483" s="405">
        <v>0</v>
      </c>
      <c r="AN483" s="404"/>
      <c r="AO483" s="405">
        <v>0</v>
      </c>
      <c r="AP483" s="405">
        <v>0</v>
      </c>
      <c r="AQ483" s="404"/>
      <c r="AR483" s="405">
        <v>0</v>
      </c>
      <c r="AS483" s="405">
        <v>0</v>
      </c>
      <c r="AT483" s="404"/>
      <c r="AU483" s="405">
        <v>0</v>
      </c>
      <c r="AV483" s="405">
        <v>0</v>
      </c>
      <c r="AW483" s="404"/>
      <c r="AX483" s="405">
        <v>0</v>
      </c>
      <c r="AY483" s="405">
        <v>0</v>
      </c>
      <c r="AZ483" s="404"/>
      <c r="BA483" s="405">
        <v>0</v>
      </c>
      <c r="BB483" s="405">
        <v>0</v>
      </c>
      <c r="BC483" s="404"/>
      <c r="BD483" s="405">
        <v>0</v>
      </c>
      <c r="BE483" s="405">
        <v>0</v>
      </c>
      <c r="BF483" s="404"/>
      <c r="BG483" s="405">
        <v>0</v>
      </c>
      <c r="BH483" s="405">
        <v>0</v>
      </c>
      <c r="BI483" s="404"/>
      <c r="BJ483" s="405">
        <v>0</v>
      </c>
      <c r="BK483" s="405">
        <v>0</v>
      </c>
      <c r="BL483" s="404"/>
      <c r="BM483" s="405">
        <v>0</v>
      </c>
      <c r="BN483" s="405">
        <v>0</v>
      </c>
      <c r="BO483" s="404"/>
      <c r="BP483" s="405">
        <v>0</v>
      </c>
      <c r="BQ483" s="405">
        <v>0</v>
      </c>
      <c r="BR483" s="404"/>
      <c r="BS483" s="405">
        <v>0</v>
      </c>
      <c r="BT483" s="405">
        <v>0</v>
      </c>
      <c r="BU483" s="404"/>
      <c r="BV483" s="405">
        <v>0</v>
      </c>
      <c r="BW483" s="405">
        <v>0</v>
      </c>
      <c r="BX483" s="404"/>
      <c r="BY483" s="405">
        <v>0</v>
      </c>
      <c r="BZ483" s="405">
        <v>0</v>
      </c>
      <c r="CA483" s="404"/>
      <c r="CB483" s="405">
        <v>0</v>
      </c>
      <c r="CC483" s="405">
        <v>0</v>
      </c>
      <c r="CD483" s="404"/>
      <c r="CE483" s="405">
        <v>0</v>
      </c>
      <c r="CF483" s="405">
        <v>0</v>
      </c>
      <c r="CG483" s="404"/>
      <c r="CH483" s="405">
        <v>0</v>
      </c>
      <c r="CI483" s="405">
        <v>0</v>
      </c>
      <c r="CJ483" s="404"/>
      <c r="CK483" s="405">
        <v>0</v>
      </c>
      <c r="CL483" s="405">
        <v>0</v>
      </c>
      <c r="CM483" s="404"/>
      <c r="CN483" s="405">
        <v>0</v>
      </c>
      <c r="CO483" s="405">
        <v>0</v>
      </c>
      <c r="CP483" s="404"/>
      <c r="CQ483" s="405">
        <v>0</v>
      </c>
      <c r="CR483" s="405">
        <v>0</v>
      </c>
      <c r="CS483" s="404"/>
      <c r="CT483" s="405">
        <v>0</v>
      </c>
      <c r="CU483" s="405">
        <v>0</v>
      </c>
      <c r="CV483" s="404"/>
      <c r="CW483" s="405">
        <v>0</v>
      </c>
      <c r="CX483" s="405">
        <v>0</v>
      </c>
      <c r="CY483" s="404"/>
      <c r="CZ483" s="405">
        <v>0</v>
      </c>
      <c r="DA483" s="405">
        <v>0</v>
      </c>
      <c r="DB483" s="404"/>
      <c r="DC483" s="405">
        <v>0</v>
      </c>
      <c r="DD483" s="405">
        <v>0</v>
      </c>
      <c r="DE483" s="404"/>
      <c r="DF483" s="405">
        <v>0</v>
      </c>
      <c r="DG483" s="405">
        <v>0</v>
      </c>
      <c r="DH483" s="404"/>
      <c r="DI483" s="405">
        <v>0</v>
      </c>
      <c r="DJ483" s="405">
        <v>0</v>
      </c>
      <c r="DK483" s="404"/>
      <c r="DL483" s="405">
        <v>0</v>
      </c>
      <c r="DM483" s="405">
        <v>0</v>
      </c>
      <c r="DN483" s="404"/>
      <c r="DO483" s="405">
        <v>0</v>
      </c>
      <c r="DP483" s="405">
        <v>0</v>
      </c>
      <c r="DQ483" s="404"/>
      <c r="DR483" s="405">
        <v>0</v>
      </c>
      <c r="DS483" s="405">
        <v>0</v>
      </c>
      <c r="DT483" s="404"/>
      <c r="DU483" s="405">
        <v>0</v>
      </c>
      <c r="DV483" s="405">
        <v>0</v>
      </c>
      <c r="DW483" s="406">
        <f>W483+Z483+AC483+AF483+AI483+AL483+AO483+AR483+AU483+AX483+BA483+BD483+BG483+BJ483+BM483+BP483+BS483+BV483+BY483+CB483+CE483+CH483+CK483</f>
        <v>0</v>
      </c>
      <c r="DX483" s="406">
        <f>X483+AA483+AD483+AG483+AJ483+AM483+AP483+AS483+AV483+AY483+BB483+BE483+BH483+BK483+BN483+BQ483+BT483+BW483+BZ483+CC483+CF483+CI483+CL483</f>
        <v>0</v>
      </c>
      <c r="DY483" s="405">
        <v>0</v>
      </c>
      <c r="DZ483" s="405">
        <v>0</v>
      </c>
      <c r="EA483" s="405">
        <v>0</v>
      </c>
      <c r="EB483" s="406">
        <f>CN483+CQ483+CT483+CW483+CZ483+DC483+DF483+DI483+DL483+DO483+DR483+DU483</f>
        <v>0</v>
      </c>
      <c r="EC483" s="406">
        <f>CO483+CR483+CU483+CX483+DA483+DD483+DG483+DJ483+DM483+DP483+DS483+DV483</f>
        <v>0</v>
      </c>
      <c r="ED483" s="407">
        <v>0</v>
      </c>
      <c r="EE483" s="407">
        <v>0</v>
      </c>
      <c r="EF483" s="407">
        <v>0</v>
      </c>
      <c r="EG483" s="407">
        <v>0</v>
      </c>
      <c r="EH483" s="407">
        <v>0</v>
      </c>
      <c r="EI483" s="407">
        <v>0</v>
      </c>
      <c r="EJ483" s="407">
        <v>0</v>
      </c>
      <c r="EK483" s="396">
        <f t="shared" si="23"/>
        <v>0</v>
      </c>
      <c r="EL483" s="396">
        <f t="shared" si="24"/>
        <v>0</v>
      </c>
      <c r="EM483" s="408">
        <f t="shared" si="25"/>
        <v>0</v>
      </c>
      <c r="EN483" s="405">
        <v>0</v>
      </c>
      <c r="EO483" s="405">
        <v>0</v>
      </c>
      <c r="EP483" s="81"/>
    </row>
    <row r="484" spans="1:146" x14ac:dyDescent="0.35">
      <c r="A484" s="81"/>
      <c r="B484" s="81"/>
      <c r="C484" s="81"/>
      <c r="D484" s="81"/>
      <c r="E484" s="81"/>
      <c r="F484" s="81"/>
      <c r="G484" s="81"/>
      <c r="H484" s="81"/>
      <c r="I484" s="81"/>
      <c r="J484" s="81"/>
      <c r="K484" s="81"/>
      <c r="L484" s="81"/>
      <c r="M484" s="81"/>
      <c r="N484" s="81"/>
      <c r="O484" s="81"/>
      <c r="P484" s="81"/>
      <c r="Q484" s="81"/>
      <c r="R484" s="81"/>
      <c r="S484" s="81"/>
      <c r="T484" s="81"/>
      <c r="U484" s="81"/>
      <c r="V484" s="404"/>
      <c r="W484" s="405">
        <v>0</v>
      </c>
      <c r="X484" s="405">
        <v>0</v>
      </c>
      <c r="Y484" s="404"/>
      <c r="Z484" s="405">
        <v>0</v>
      </c>
      <c r="AA484" s="405">
        <v>0</v>
      </c>
      <c r="AB484" s="404"/>
      <c r="AC484" s="405">
        <v>0</v>
      </c>
      <c r="AD484" s="405">
        <v>0</v>
      </c>
      <c r="AE484" s="404"/>
      <c r="AF484" s="405">
        <v>0</v>
      </c>
      <c r="AG484" s="405">
        <v>0</v>
      </c>
      <c r="AH484" s="404"/>
      <c r="AI484" s="405">
        <v>0</v>
      </c>
      <c r="AJ484" s="405">
        <v>0</v>
      </c>
      <c r="AK484" s="404"/>
      <c r="AL484" s="405">
        <v>0</v>
      </c>
      <c r="AM484" s="405">
        <v>0</v>
      </c>
      <c r="AN484" s="404"/>
      <c r="AO484" s="405">
        <v>0</v>
      </c>
      <c r="AP484" s="405">
        <v>0</v>
      </c>
      <c r="AQ484" s="404"/>
      <c r="AR484" s="405">
        <v>0</v>
      </c>
      <c r="AS484" s="405">
        <v>0</v>
      </c>
      <c r="AT484" s="404"/>
      <c r="AU484" s="405">
        <v>0</v>
      </c>
      <c r="AV484" s="405">
        <v>0</v>
      </c>
      <c r="AW484" s="404"/>
      <c r="AX484" s="405">
        <v>0</v>
      </c>
      <c r="AY484" s="405">
        <v>0</v>
      </c>
      <c r="AZ484" s="404"/>
      <c r="BA484" s="405">
        <v>0</v>
      </c>
      <c r="BB484" s="405">
        <v>0</v>
      </c>
      <c r="BC484" s="404"/>
      <c r="BD484" s="405">
        <v>0</v>
      </c>
      <c r="BE484" s="405">
        <v>0</v>
      </c>
      <c r="BF484" s="404"/>
      <c r="BG484" s="405">
        <v>0</v>
      </c>
      <c r="BH484" s="405">
        <v>0</v>
      </c>
      <c r="BI484" s="404"/>
      <c r="BJ484" s="405">
        <v>0</v>
      </c>
      <c r="BK484" s="405">
        <v>0</v>
      </c>
      <c r="BL484" s="404"/>
      <c r="BM484" s="405">
        <v>0</v>
      </c>
      <c r="BN484" s="405">
        <v>0</v>
      </c>
      <c r="BO484" s="404"/>
      <c r="BP484" s="405">
        <v>0</v>
      </c>
      <c r="BQ484" s="405">
        <v>0</v>
      </c>
      <c r="BR484" s="404"/>
      <c r="BS484" s="405">
        <v>0</v>
      </c>
      <c r="BT484" s="405">
        <v>0</v>
      </c>
      <c r="BU484" s="404"/>
      <c r="BV484" s="405">
        <v>0</v>
      </c>
      <c r="BW484" s="405">
        <v>0</v>
      </c>
      <c r="BX484" s="404"/>
      <c r="BY484" s="405">
        <v>0</v>
      </c>
      <c r="BZ484" s="405">
        <v>0</v>
      </c>
      <c r="CA484" s="404"/>
      <c r="CB484" s="405">
        <v>0</v>
      </c>
      <c r="CC484" s="405">
        <v>0</v>
      </c>
      <c r="CD484" s="404"/>
      <c r="CE484" s="405">
        <v>0</v>
      </c>
      <c r="CF484" s="405">
        <v>0</v>
      </c>
      <c r="CG484" s="404"/>
      <c r="CH484" s="405">
        <v>0</v>
      </c>
      <c r="CI484" s="405">
        <v>0</v>
      </c>
      <c r="CJ484" s="404"/>
      <c r="CK484" s="405">
        <v>0</v>
      </c>
      <c r="CL484" s="405">
        <v>0</v>
      </c>
      <c r="CM484" s="404"/>
      <c r="CN484" s="405">
        <v>0</v>
      </c>
      <c r="CO484" s="405">
        <v>0</v>
      </c>
      <c r="CP484" s="404"/>
      <c r="CQ484" s="405">
        <v>0</v>
      </c>
      <c r="CR484" s="405">
        <v>0</v>
      </c>
      <c r="CS484" s="404"/>
      <c r="CT484" s="405">
        <v>0</v>
      </c>
      <c r="CU484" s="405">
        <v>0</v>
      </c>
      <c r="CV484" s="404"/>
      <c r="CW484" s="405">
        <v>0</v>
      </c>
      <c r="CX484" s="405">
        <v>0</v>
      </c>
      <c r="CY484" s="404"/>
      <c r="CZ484" s="405">
        <v>0</v>
      </c>
      <c r="DA484" s="405">
        <v>0</v>
      </c>
      <c r="DB484" s="404"/>
      <c r="DC484" s="405">
        <v>0</v>
      </c>
      <c r="DD484" s="405">
        <v>0</v>
      </c>
      <c r="DE484" s="404"/>
      <c r="DF484" s="405">
        <v>0</v>
      </c>
      <c r="DG484" s="405">
        <v>0</v>
      </c>
      <c r="DH484" s="404"/>
      <c r="DI484" s="405">
        <v>0</v>
      </c>
      <c r="DJ484" s="405">
        <v>0</v>
      </c>
      <c r="DK484" s="404"/>
      <c r="DL484" s="405">
        <v>0</v>
      </c>
      <c r="DM484" s="405">
        <v>0</v>
      </c>
      <c r="DN484" s="404"/>
      <c r="DO484" s="405">
        <v>0</v>
      </c>
      <c r="DP484" s="405">
        <v>0</v>
      </c>
      <c r="DQ484" s="404"/>
      <c r="DR484" s="405">
        <v>0</v>
      </c>
      <c r="DS484" s="405">
        <v>0</v>
      </c>
      <c r="DT484" s="404"/>
      <c r="DU484" s="405">
        <v>0</v>
      </c>
      <c r="DV484" s="405">
        <v>0</v>
      </c>
      <c r="DW484" s="406">
        <f>W484+Z484+AC484+AF484+AI484+AL484+AO484+AR484+AU484+AX484+BA484+BD484+BG484+BJ484+BM484+BP484+BS484+BV484+BY484+CB484+CE484+CH484+CK484</f>
        <v>0</v>
      </c>
      <c r="DX484" s="406">
        <f>X484+AA484+AD484+AG484+AJ484+AM484+AP484+AS484+AV484+AY484+BB484+BE484+BH484+BK484+BN484+BQ484+BT484+BW484+BZ484+CC484+CF484+CI484+CL484</f>
        <v>0</v>
      </c>
      <c r="DY484" s="405">
        <v>0</v>
      </c>
      <c r="DZ484" s="405">
        <v>0</v>
      </c>
      <c r="EA484" s="405">
        <v>0</v>
      </c>
      <c r="EB484" s="406">
        <f>CN484+CQ484+CT484+CW484+CZ484+DC484+DF484+DI484+DL484+DO484+DR484+DU484</f>
        <v>0</v>
      </c>
      <c r="EC484" s="406">
        <f>CO484+CR484+CU484+CX484+DA484+DD484+DG484+DJ484+DM484+DP484+DS484+DV484</f>
        <v>0</v>
      </c>
      <c r="ED484" s="407">
        <v>0</v>
      </c>
      <c r="EE484" s="407">
        <v>0</v>
      </c>
      <c r="EF484" s="407">
        <v>0</v>
      </c>
      <c r="EG484" s="407">
        <v>0</v>
      </c>
      <c r="EH484" s="407">
        <v>0</v>
      </c>
      <c r="EI484" s="407">
        <v>0</v>
      </c>
      <c r="EJ484" s="407">
        <v>0</v>
      </c>
      <c r="EK484" s="396">
        <f t="shared" si="23"/>
        <v>0</v>
      </c>
      <c r="EL484" s="396">
        <f t="shared" si="24"/>
        <v>0</v>
      </c>
      <c r="EM484" s="408">
        <f t="shared" si="25"/>
        <v>0</v>
      </c>
      <c r="EN484" s="405">
        <v>0</v>
      </c>
      <c r="EO484" s="405">
        <v>0</v>
      </c>
      <c r="EP484" s="81"/>
    </row>
    <row r="485" spans="1:146" x14ac:dyDescent="0.35">
      <c r="A485" s="81"/>
      <c r="B485" s="81"/>
      <c r="C485" s="81"/>
      <c r="D485" s="81"/>
      <c r="E485" s="81"/>
      <c r="F485" s="81"/>
      <c r="G485" s="81"/>
      <c r="H485" s="81"/>
      <c r="I485" s="81"/>
      <c r="J485" s="81"/>
      <c r="K485" s="81"/>
      <c r="L485" s="81"/>
      <c r="M485" s="81"/>
      <c r="N485" s="81"/>
      <c r="O485" s="81"/>
      <c r="P485" s="81"/>
      <c r="Q485" s="81"/>
      <c r="R485" s="81"/>
      <c r="S485" s="81"/>
      <c r="T485" s="81"/>
      <c r="U485" s="81"/>
      <c r="V485" s="404"/>
      <c r="W485" s="405">
        <v>0</v>
      </c>
      <c r="X485" s="405">
        <v>0</v>
      </c>
      <c r="Y485" s="404"/>
      <c r="Z485" s="405">
        <v>0</v>
      </c>
      <c r="AA485" s="405">
        <v>0</v>
      </c>
      <c r="AB485" s="404"/>
      <c r="AC485" s="405">
        <v>0</v>
      </c>
      <c r="AD485" s="405">
        <v>0</v>
      </c>
      <c r="AE485" s="404"/>
      <c r="AF485" s="405">
        <v>0</v>
      </c>
      <c r="AG485" s="405">
        <v>0</v>
      </c>
      <c r="AH485" s="404"/>
      <c r="AI485" s="405">
        <v>0</v>
      </c>
      <c r="AJ485" s="405">
        <v>0</v>
      </c>
      <c r="AK485" s="404"/>
      <c r="AL485" s="405">
        <v>0</v>
      </c>
      <c r="AM485" s="405">
        <v>0</v>
      </c>
      <c r="AN485" s="404"/>
      <c r="AO485" s="405">
        <v>0</v>
      </c>
      <c r="AP485" s="405">
        <v>0</v>
      </c>
      <c r="AQ485" s="404"/>
      <c r="AR485" s="405">
        <v>0</v>
      </c>
      <c r="AS485" s="405">
        <v>0</v>
      </c>
      <c r="AT485" s="404"/>
      <c r="AU485" s="405">
        <v>0</v>
      </c>
      <c r="AV485" s="405">
        <v>0</v>
      </c>
      <c r="AW485" s="404"/>
      <c r="AX485" s="405">
        <v>0</v>
      </c>
      <c r="AY485" s="405">
        <v>0</v>
      </c>
      <c r="AZ485" s="404"/>
      <c r="BA485" s="405">
        <v>0</v>
      </c>
      <c r="BB485" s="405">
        <v>0</v>
      </c>
      <c r="BC485" s="404"/>
      <c r="BD485" s="405">
        <v>0</v>
      </c>
      <c r="BE485" s="405">
        <v>0</v>
      </c>
      <c r="BF485" s="404"/>
      <c r="BG485" s="405">
        <v>0</v>
      </c>
      <c r="BH485" s="405">
        <v>0</v>
      </c>
      <c r="BI485" s="404"/>
      <c r="BJ485" s="405">
        <v>0</v>
      </c>
      <c r="BK485" s="405">
        <v>0</v>
      </c>
      <c r="BL485" s="404"/>
      <c r="BM485" s="405">
        <v>0</v>
      </c>
      <c r="BN485" s="405">
        <v>0</v>
      </c>
      <c r="BO485" s="404"/>
      <c r="BP485" s="405">
        <v>0</v>
      </c>
      <c r="BQ485" s="405">
        <v>0</v>
      </c>
      <c r="BR485" s="404"/>
      <c r="BS485" s="405">
        <v>0</v>
      </c>
      <c r="BT485" s="405">
        <v>0</v>
      </c>
      <c r="BU485" s="404"/>
      <c r="BV485" s="405">
        <v>0</v>
      </c>
      <c r="BW485" s="405">
        <v>0</v>
      </c>
      <c r="BX485" s="404"/>
      <c r="BY485" s="405">
        <v>0</v>
      </c>
      <c r="BZ485" s="405">
        <v>0</v>
      </c>
      <c r="CA485" s="404"/>
      <c r="CB485" s="405">
        <v>0</v>
      </c>
      <c r="CC485" s="405">
        <v>0</v>
      </c>
      <c r="CD485" s="404"/>
      <c r="CE485" s="405">
        <v>0</v>
      </c>
      <c r="CF485" s="405">
        <v>0</v>
      </c>
      <c r="CG485" s="404"/>
      <c r="CH485" s="405">
        <v>0</v>
      </c>
      <c r="CI485" s="405">
        <v>0</v>
      </c>
      <c r="CJ485" s="404"/>
      <c r="CK485" s="405">
        <v>0</v>
      </c>
      <c r="CL485" s="405">
        <v>0</v>
      </c>
      <c r="CM485" s="404"/>
      <c r="CN485" s="405">
        <v>0</v>
      </c>
      <c r="CO485" s="405">
        <v>0</v>
      </c>
      <c r="CP485" s="404"/>
      <c r="CQ485" s="405">
        <v>0</v>
      </c>
      <c r="CR485" s="405">
        <v>0</v>
      </c>
      <c r="CS485" s="404"/>
      <c r="CT485" s="405">
        <v>0</v>
      </c>
      <c r="CU485" s="405">
        <v>0</v>
      </c>
      <c r="CV485" s="404"/>
      <c r="CW485" s="405">
        <v>0</v>
      </c>
      <c r="CX485" s="405">
        <v>0</v>
      </c>
      <c r="CY485" s="404"/>
      <c r="CZ485" s="405">
        <v>0</v>
      </c>
      <c r="DA485" s="405">
        <v>0</v>
      </c>
      <c r="DB485" s="404"/>
      <c r="DC485" s="405">
        <v>0</v>
      </c>
      <c r="DD485" s="405">
        <v>0</v>
      </c>
      <c r="DE485" s="404"/>
      <c r="DF485" s="405">
        <v>0</v>
      </c>
      <c r="DG485" s="405">
        <v>0</v>
      </c>
      <c r="DH485" s="404"/>
      <c r="DI485" s="405">
        <v>0</v>
      </c>
      <c r="DJ485" s="405">
        <v>0</v>
      </c>
      <c r="DK485" s="404"/>
      <c r="DL485" s="405">
        <v>0</v>
      </c>
      <c r="DM485" s="405">
        <v>0</v>
      </c>
      <c r="DN485" s="404"/>
      <c r="DO485" s="405">
        <v>0</v>
      </c>
      <c r="DP485" s="405">
        <v>0</v>
      </c>
      <c r="DQ485" s="404"/>
      <c r="DR485" s="405">
        <v>0</v>
      </c>
      <c r="DS485" s="405">
        <v>0</v>
      </c>
      <c r="DT485" s="404"/>
      <c r="DU485" s="405">
        <v>0</v>
      </c>
      <c r="DV485" s="405">
        <v>0</v>
      </c>
      <c r="DW485" s="406">
        <f>W485+Z485+AC485+AF485+AI485+AL485+AO485+AR485+AU485+AX485+BA485+BD485+BG485+BJ485+BM485+BP485+BS485+BV485+BY485+CB485+CE485+CH485+CK485</f>
        <v>0</v>
      </c>
      <c r="DX485" s="406">
        <f>X485+AA485+AD485+AG485+AJ485+AM485+AP485+AS485+AV485+AY485+BB485+BE485+BH485+BK485+BN485+BQ485+BT485+BW485+BZ485+CC485+CF485+CI485+CL485</f>
        <v>0</v>
      </c>
      <c r="DY485" s="405">
        <v>0</v>
      </c>
      <c r="DZ485" s="405">
        <v>0</v>
      </c>
      <c r="EA485" s="405">
        <v>0</v>
      </c>
      <c r="EB485" s="406">
        <f>CN485+CQ485+CT485+CW485+CZ485+DC485+DF485+DI485+DL485+DO485+DR485+DU485</f>
        <v>0</v>
      </c>
      <c r="EC485" s="406">
        <f>CO485+CR485+CU485+CX485+DA485+DD485+DG485+DJ485+DM485+DP485+DS485+DV485</f>
        <v>0</v>
      </c>
      <c r="ED485" s="407">
        <v>0</v>
      </c>
      <c r="EE485" s="407">
        <v>0</v>
      </c>
      <c r="EF485" s="407">
        <v>0</v>
      </c>
      <c r="EG485" s="407">
        <v>0</v>
      </c>
      <c r="EH485" s="407">
        <v>0</v>
      </c>
      <c r="EI485" s="407">
        <v>0</v>
      </c>
      <c r="EJ485" s="407">
        <v>0</v>
      </c>
      <c r="EK485" s="396">
        <f t="shared" si="23"/>
        <v>0</v>
      </c>
      <c r="EL485" s="396">
        <f t="shared" si="24"/>
        <v>0</v>
      </c>
      <c r="EM485" s="408">
        <f t="shared" si="25"/>
        <v>0</v>
      </c>
      <c r="EN485" s="405">
        <v>0</v>
      </c>
      <c r="EO485" s="405">
        <v>0</v>
      </c>
      <c r="EP485" s="81"/>
    </row>
    <row r="486" spans="1:146" x14ac:dyDescent="0.35">
      <c r="A486" s="81"/>
      <c r="B486" s="81"/>
      <c r="C486" s="81"/>
      <c r="D486" s="81"/>
      <c r="E486" s="81"/>
      <c r="F486" s="81"/>
      <c r="G486" s="81"/>
      <c r="H486" s="81"/>
      <c r="I486" s="81"/>
      <c r="J486" s="81"/>
      <c r="K486" s="81"/>
      <c r="L486" s="81"/>
      <c r="M486" s="81"/>
      <c r="N486" s="81"/>
      <c r="O486" s="81"/>
      <c r="P486" s="81"/>
      <c r="Q486" s="81"/>
      <c r="R486" s="81"/>
      <c r="S486" s="81"/>
      <c r="T486" s="81"/>
      <c r="U486" s="81"/>
      <c r="V486" s="404"/>
      <c r="W486" s="405">
        <v>0</v>
      </c>
      <c r="X486" s="405">
        <v>0</v>
      </c>
      <c r="Y486" s="404"/>
      <c r="Z486" s="405">
        <v>0</v>
      </c>
      <c r="AA486" s="405">
        <v>0</v>
      </c>
      <c r="AB486" s="404"/>
      <c r="AC486" s="405">
        <v>0</v>
      </c>
      <c r="AD486" s="405">
        <v>0</v>
      </c>
      <c r="AE486" s="404"/>
      <c r="AF486" s="405">
        <v>0</v>
      </c>
      <c r="AG486" s="405">
        <v>0</v>
      </c>
      <c r="AH486" s="404"/>
      <c r="AI486" s="405">
        <v>0</v>
      </c>
      <c r="AJ486" s="405">
        <v>0</v>
      </c>
      <c r="AK486" s="404"/>
      <c r="AL486" s="405">
        <v>0</v>
      </c>
      <c r="AM486" s="405">
        <v>0</v>
      </c>
      <c r="AN486" s="404"/>
      <c r="AO486" s="405">
        <v>0</v>
      </c>
      <c r="AP486" s="405">
        <v>0</v>
      </c>
      <c r="AQ486" s="404"/>
      <c r="AR486" s="405">
        <v>0</v>
      </c>
      <c r="AS486" s="405">
        <v>0</v>
      </c>
      <c r="AT486" s="404"/>
      <c r="AU486" s="405">
        <v>0</v>
      </c>
      <c r="AV486" s="405">
        <v>0</v>
      </c>
      <c r="AW486" s="404"/>
      <c r="AX486" s="405">
        <v>0</v>
      </c>
      <c r="AY486" s="405">
        <v>0</v>
      </c>
      <c r="AZ486" s="404"/>
      <c r="BA486" s="405">
        <v>0</v>
      </c>
      <c r="BB486" s="405">
        <v>0</v>
      </c>
      <c r="BC486" s="404"/>
      <c r="BD486" s="405">
        <v>0</v>
      </c>
      <c r="BE486" s="405">
        <v>0</v>
      </c>
      <c r="BF486" s="404"/>
      <c r="BG486" s="405">
        <v>0</v>
      </c>
      <c r="BH486" s="405">
        <v>0</v>
      </c>
      <c r="BI486" s="404"/>
      <c r="BJ486" s="405">
        <v>0</v>
      </c>
      <c r="BK486" s="405">
        <v>0</v>
      </c>
      <c r="BL486" s="404"/>
      <c r="BM486" s="405">
        <v>0</v>
      </c>
      <c r="BN486" s="405">
        <v>0</v>
      </c>
      <c r="BO486" s="404"/>
      <c r="BP486" s="405">
        <v>0</v>
      </c>
      <c r="BQ486" s="405">
        <v>0</v>
      </c>
      <c r="BR486" s="404"/>
      <c r="BS486" s="405">
        <v>0</v>
      </c>
      <c r="BT486" s="405">
        <v>0</v>
      </c>
      <c r="BU486" s="404"/>
      <c r="BV486" s="405">
        <v>0</v>
      </c>
      <c r="BW486" s="405">
        <v>0</v>
      </c>
      <c r="BX486" s="404"/>
      <c r="BY486" s="405">
        <v>0</v>
      </c>
      <c r="BZ486" s="405">
        <v>0</v>
      </c>
      <c r="CA486" s="404"/>
      <c r="CB486" s="405">
        <v>0</v>
      </c>
      <c r="CC486" s="405">
        <v>0</v>
      </c>
      <c r="CD486" s="404"/>
      <c r="CE486" s="405">
        <v>0</v>
      </c>
      <c r="CF486" s="405">
        <v>0</v>
      </c>
      <c r="CG486" s="404"/>
      <c r="CH486" s="405">
        <v>0</v>
      </c>
      <c r="CI486" s="405">
        <v>0</v>
      </c>
      <c r="CJ486" s="404"/>
      <c r="CK486" s="405">
        <v>0</v>
      </c>
      <c r="CL486" s="405">
        <v>0</v>
      </c>
      <c r="CM486" s="404"/>
      <c r="CN486" s="405">
        <v>0</v>
      </c>
      <c r="CO486" s="405">
        <v>0</v>
      </c>
      <c r="CP486" s="404"/>
      <c r="CQ486" s="405">
        <v>0</v>
      </c>
      <c r="CR486" s="405">
        <v>0</v>
      </c>
      <c r="CS486" s="404"/>
      <c r="CT486" s="405">
        <v>0</v>
      </c>
      <c r="CU486" s="405">
        <v>0</v>
      </c>
      <c r="CV486" s="404"/>
      <c r="CW486" s="405">
        <v>0</v>
      </c>
      <c r="CX486" s="405">
        <v>0</v>
      </c>
      <c r="CY486" s="404"/>
      <c r="CZ486" s="405">
        <v>0</v>
      </c>
      <c r="DA486" s="405">
        <v>0</v>
      </c>
      <c r="DB486" s="404"/>
      <c r="DC486" s="405">
        <v>0</v>
      </c>
      <c r="DD486" s="405">
        <v>0</v>
      </c>
      <c r="DE486" s="404"/>
      <c r="DF486" s="405">
        <v>0</v>
      </c>
      <c r="DG486" s="405">
        <v>0</v>
      </c>
      <c r="DH486" s="404"/>
      <c r="DI486" s="405">
        <v>0</v>
      </c>
      <c r="DJ486" s="405">
        <v>0</v>
      </c>
      <c r="DK486" s="404"/>
      <c r="DL486" s="405">
        <v>0</v>
      </c>
      <c r="DM486" s="405">
        <v>0</v>
      </c>
      <c r="DN486" s="404"/>
      <c r="DO486" s="405">
        <v>0</v>
      </c>
      <c r="DP486" s="405">
        <v>0</v>
      </c>
      <c r="DQ486" s="404"/>
      <c r="DR486" s="405">
        <v>0</v>
      </c>
      <c r="DS486" s="405">
        <v>0</v>
      </c>
      <c r="DT486" s="404"/>
      <c r="DU486" s="405">
        <v>0</v>
      </c>
      <c r="DV486" s="405">
        <v>0</v>
      </c>
      <c r="DW486" s="406">
        <f>W486+Z486+AC486+AF486+AI486+AL486+AO486+AR486+AU486+AX486+BA486+BD486+BG486+BJ486+BM486+BP486+BS486+BV486+BY486+CB486+CE486+CH486+CK486</f>
        <v>0</v>
      </c>
      <c r="DX486" s="406">
        <f>X486+AA486+AD486+AG486+AJ486+AM486+AP486+AS486+AV486+AY486+BB486+BE486+BH486+BK486+BN486+BQ486+BT486+BW486+BZ486+CC486+CF486+CI486+CL486</f>
        <v>0</v>
      </c>
      <c r="DY486" s="405">
        <v>0</v>
      </c>
      <c r="DZ486" s="405">
        <v>0</v>
      </c>
      <c r="EA486" s="405">
        <v>0</v>
      </c>
      <c r="EB486" s="406">
        <f>CN486+CQ486+CT486+CW486+CZ486+DC486+DF486+DI486+DL486+DO486+DR486+DU486</f>
        <v>0</v>
      </c>
      <c r="EC486" s="406">
        <f>CO486+CR486+CU486+CX486+DA486+DD486+DG486+DJ486+DM486+DP486+DS486+DV486</f>
        <v>0</v>
      </c>
      <c r="ED486" s="407">
        <v>0</v>
      </c>
      <c r="EE486" s="407">
        <v>0</v>
      </c>
      <c r="EF486" s="407">
        <v>0</v>
      </c>
      <c r="EG486" s="407">
        <v>0</v>
      </c>
      <c r="EH486" s="407">
        <v>0</v>
      </c>
      <c r="EI486" s="407">
        <v>0</v>
      </c>
      <c r="EJ486" s="407">
        <v>0</v>
      </c>
      <c r="EK486" s="396">
        <f t="shared" si="23"/>
        <v>0</v>
      </c>
      <c r="EL486" s="396">
        <f t="shared" si="24"/>
        <v>0</v>
      </c>
      <c r="EM486" s="408">
        <f t="shared" si="25"/>
        <v>0</v>
      </c>
      <c r="EN486" s="405">
        <v>0</v>
      </c>
      <c r="EO486" s="405">
        <v>0</v>
      </c>
      <c r="EP486" s="81"/>
    </row>
    <row r="487" spans="1:146" x14ac:dyDescent="0.35">
      <c r="A487" s="81"/>
      <c r="B487" s="81"/>
      <c r="C487" s="81"/>
      <c r="D487" s="81"/>
      <c r="E487" s="81"/>
      <c r="F487" s="81"/>
      <c r="G487" s="81"/>
      <c r="H487" s="81"/>
      <c r="I487" s="81"/>
      <c r="J487" s="81"/>
      <c r="K487" s="81"/>
      <c r="L487" s="81"/>
      <c r="M487" s="81"/>
      <c r="N487" s="81"/>
      <c r="O487" s="81"/>
      <c r="P487" s="81"/>
      <c r="Q487" s="81"/>
      <c r="R487" s="81"/>
      <c r="S487" s="81"/>
      <c r="T487" s="81"/>
      <c r="U487" s="81"/>
      <c r="V487" s="404"/>
      <c r="W487" s="405">
        <v>0</v>
      </c>
      <c r="X487" s="405">
        <v>0</v>
      </c>
      <c r="Y487" s="404"/>
      <c r="Z487" s="405">
        <v>0</v>
      </c>
      <c r="AA487" s="405">
        <v>0</v>
      </c>
      <c r="AB487" s="404"/>
      <c r="AC487" s="405">
        <v>0</v>
      </c>
      <c r="AD487" s="405">
        <v>0</v>
      </c>
      <c r="AE487" s="404"/>
      <c r="AF487" s="405">
        <v>0</v>
      </c>
      <c r="AG487" s="405">
        <v>0</v>
      </c>
      <c r="AH487" s="404"/>
      <c r="AI487" s="405">
        <v>0</v>
      </c>
      <c r="AJ487" s="405">
        <v>0</v>
      </c>
      <c r="AK487" s="404"/>
      <c r="AL487" s="405">
        <v>0</v>
      </c>
      <c r="AM487" s="405">
        <v>0</v>
      </c>
      <c r="AN487" s="404"/>
      <c r="AO487" s="405">
        <v>0</v>
      </c>
      <c r="AP487" s="405">
        <v>0</v>
      </c>
      <c r="AQ487" s="404"/>
      <c r="AR487" s="405">
        <v>0</v>
      </c>
      <c r="AS487" s="405">
        <v>0</v>
      </c>
      <c r="AT487" s="404"/>
      <c r="AU487" s="405">
        <v>0</v>
      </c>
      <c r="AV487" s="405">
        <v>0</v>
      </c>
      <c r="AW487" s="404"/>
      <c r="AX487" s="405">
        <v>0</v>
      </c>
      <c r="AY487" s="405">
        <v>0</v>
      </c>
      <c r="AZ487" s="404"/>
      <c r="BA487" s="405">
        <v>0</v>
      </c>
      <c r="BB487" s="405">
        <v>0</v>
      </c>
      <c r="BC487" s="404"/>
      <c r="BD487" s="405">
        <v>0</v>
      </c>
      <c r="BE487" s="405">
        <v>0</v>
      </c>
      <c r="BF487" s="404"/>
      <c r="BG487" s="405">
        <v>0</v>
      </c>
      <c r="BH487" s="405">
        <v>0</v>
      </c>
      <c r="BI487" s="404"/>
      <c r="BJ487" s="405">
        <v>0</v>
      </c>
      <c r="BK487" s="405">
        <v>0</v>
      </c>
      <c r="BL487" s="404"/>
      <c r="BM487" s="405">
        <v>0</v>
      </c>
      <c r="BN487" s="405">
        <v>0</v>
      </c>
      <c r="BO487" s="404"/>
      <c r="BP487" s="405">
        <v>0</v>
      </c>
      <c r="BQ487" s="405">
        <v>0</v>
      </c>
      <c r="BR487" s="404"/>
      <c r="BS487" s="405">
        <v>0</v>
      </c>
      <c r="BT487" s="405">
        <v>0</v>
      </c>
      <c r="BU487" s="404"/>
      <c r="BV487" s="405">
        <v>0</v>
      </c>
      <c r="BW487" s="405">
        <v>0</v>
      </c>
      <c r="BX487" s="404"/>
      <c r="BY487" s="405">
        <v>0</v>
      </c>
      <c r="BZ487" s="405">
        <v>0</v>
      </c>
      <c r="CA487" s="404"/>
      <c r="CB487" s="405">
        <v>0</v>
      </c>
      <c r="CC487" s="405">
        <v>0</v>
      </c>
      <c r="CD487" s="404"/>
      <c r="CE487" s="405">
        <v>0</v>
      </c>
      <c r="CF487" s="405">
        <v>0</v>
      </c>
      <c r="CG487" s="404"/>
      <c r="CH487" s="405">
        <v>0</v>
      </c>
      <c r="CI487" s="405">
        <v>0</v>
      </c>
      <c r="CJ487" s="404"/>
      <c r="CK487" s="405">
        <v>0</v>
      </c>
      <c r="CL487" s="405">
        <v>0</v>
      </c>
      <c r="CM487" s="404"/>
      <c r="CN487" s="405">
        <v>0</v>
      </c>
      <c r="CO487" s="405">
        <v>0</v>
      </c>
      <c r="CP487" s="404"/>
      <c r="CQ487" s="405">
        <v>0</v>
      </c>
      <c r="CR487" s="405">
        <v>0</v>
      </c>
      <c r="CS487" s="404"/>
      <c r="CT487" s="405">
        <v>0</v>
      </c>
      <c r="CU487" s="405">
        <v>0</v>
      </c>
      <c r="CV487" s="404"/>
      <c r="CW487" s="405">
        <v>0</v>
      </c>
      <c r="CX487" s="405">
        <v>0</v>
      </c>
      <c r="CY487" s="404"/>
      <c r="CZ487" s="405">
        <v>0</v>
      </c>
      <c r="DA487" s="405">
        <v>0</v>
      </c>
      <c r="DB487" s="404"/>
      <c r="DC487" s="405">
        <v>0</v>
      </c>
      <c r="DD487" s="405">
        <v>0</v>
      </c>
      <c r="DE487" s="404"/>
      <c r="DF487" s="405">
        <v>0</v>
      </c>
      <c r="DG487" s="405">
        <v>0</v>
      </c>
      <c r="DH487" s="404"/>
      <c r="DI487" s="405">
        <v>0</v>
      </c>
      <c r="DJ487" s="405">
        <v>0</v>
      </c>
      <c r="DK487" s="404"/>
      <c r="DL487" s="405">
        <v>0</v>
      </c>
      <c r="DM487" s="405">
        <v>0</v>
      </c>
      <c r="DN487" s="404"/>
      <c r="DO487" s="405">
        <v>0</v>
      </c>
      <c r="DP487" s="405">
        <v>0</v>
      </c>
      <c r="DQ487" s="404"/>
      <c r="DR487" s="405">
        <v>0</v>
      </c>
      <c r="DS487" s="405">
        <v>0</v>
      </c>
      <c r="DT487" s="404"/>
      <c r="DU487" s="405">
        <v>0</v>
      </c>
      <c r="DV487" s="405">
        <v>0</v>
      </c>
      <c r="DW487" s="406">
        <f>W487+Z487+AC487+AF487+AI487+AL487+AO487+AR487+AU487+AX487+BA487+BD487+BG487+BJ487+BM487+BP487+BS487+BV487+BY487+CB487+CE487+CH487+CK487</f>
        <v>0</v>
      </c>
      <c r="DX487" s="406">
        <f>X487+AA487+AD487+AG487+AJ487+AM487+AP487+AS487+AV487+AY487+BB487+BE487+BH487+BK487+BN487+BQ487+BT487+BW487+BZ487+CC487+CF487+CI487+CL487</f>
        <v>0</v>
      </c>
      <c r="DY487" s="405">
        <v>0</v>
      </c>
      <c r="DZ487" s="405">
        <v>0</v>
      </c>
      <c r="EA487" s="405">
        <v>0</v>
      </c>
      <c r="EB487" s="406">
        <f>CN487+CQ487+CT487+CW487+CZ487+DC487+DF487+DI487+DL487+DO487+DR487+DU487</f>
        <v>0</v>
      </c>
      <c r="EC487" s="406">
        <f>CO487+CR487+CU487+CX487+DA487+DD487+DG487+DJ487+DM487+DP487+DS487+DV487</f>
        <v>0</v>
      </c>
      <c r="ED487" s="407">
        <v>0</v>
      </c>
      <c r="EE487" s="407">
        <v>0</v>
      </c>
      <c r="EF487" s="407">
        <v>0</v>
      </c>
      <c r="EG487" s="407">
        <v>0</v>
      </c>
      <c r="EH487" s="407">
        <v>0</v>
      </c>
      <c r="EI487" s="407">
        <v>0</v>
      </c>
      <c r="EJ487" s="407">
        <v>0</v>
      </c>
      <c r="EK487" s="396">
        <f t="shared" si="23"/>
        <v>0</v>
      </c>
      <c r="EL487" s="396">
        <f t="shared" si="24"/>
        <v>0</v>
      </c>
      <c r="EM487" s="408">
        <f t="shared" si="25"/>
        <v>0</v>
      </c>
      <c r="EN487" s="405">
        <v>0</v>
      </c>
      <c r="EO487" s="405">
        <v>0</v>
      </c>
      <c r="EP487" s="81"/>
    </row>
    <row r="488" spans="1:146" x14ac:dyDescent="0.35">
      <c r="A488" s="81"/>
      <c r="B488" s="81"/>
      <c r="C488" s="81"/>
      <c r="D488" s="81"/>
      <c r="E488" s="81"/>
      <c r="F488" s="81"/>
      <c r="G488" s="81"/>
      <c r="H488" s="81"/>
      <c r="I488" s="81"/>
      <c r="J488" s="81"/>
      <c r="K488" s="81"/>
      <c r="L488" s="81"/>
      <c r="M488" s="81"/>
      <c r="N488" s="81"/>
      <c r="O488" s="81"/>
      <c r="P488" s="81"/>
      <c r="Q488" s="81"/>
      <c r="R488" s="81"/>
      <c r="S488" s="81"/>
      <c r="T488" s="81"/>
      <c r="U488" s="81"/>
      <c r="V488" s="404"/>
      <c r="W488" s="405">
        <v>0</v>
      </c>
      <c r="X488" s="405">
        <v>0</v>
      </c>
      <c r="Y488" s="404"/>
      <c r="Z488" s="405">
        <v>0</v>
      </c>
      <c r="AA488" s="405">
        <v>0</v>
      </c>
      <c r="AB488" s="404"/>
      <c r="AC488" s="405">
        <v>0</v>
      </c>
      <c r="AD488" s="405">
        <v>0</v>
      </c>
      <c r="AE488" s="404"/>
      <c r="AF488" s="405">
        <v>0</v>
      </c>
      <c r="AG488" s="405">
        <v>0</v>
      </c>
      <c r="AH488" s="404"/>
      <c r="AI488" s="405">
        <v>0</v>
      </c>
      <c r="AJ488" s="405">
        <v>0</v>
      </c>
      <c r="AK488" s="404"/>
      <c r="AL488" s="405">
        <v>0</v>
      </c>
      <c r="AM488" s="405">
        <v>0</v>
      </c>
      <c r="AN488" s="404"/>
      <c r="AO488" s="405">
        <v>0</v>
      </c>
      <c r="AP488" s="405">
        <v>0</v>
      </c>
      <c r="AQ488" s="404"/>
      <c r="AR488" s="405">
        <v>0</v>
      </c>
      <c r="AS488" s="405">
        <v>0</v>
      </c>
      <c r="AT488" s="404"/>
      <c r="AU488" s="405">
        <v>0</v>
      </c>
      <c r="AV488" s="405">
        <v>0</v>
      </c>
      <c r="AW488" s="404"/>
      <c r="AX488" s="405">
        <v>0</v>
      </c>
      <c r="AY488" s="405">
        <v>0</v>
      </c>
      <c r="AZ488" s="404"/>
      <c r="BA488" s="405">
        <v>0</v>
      </c>
      <c r="BB488" s="405">
        <v>0</v>
      </c>
      <c r="BC488" s="404"/>
      <c r="BD488" s="405">
        <v>0</v>
      </c>
      <c r="BE488" s="405">
        <v>0</v>
      </c>
      <c r="BF488" s="404"/>
      <c r="BG488" s="405">
        <v>0</v>
      </c>
      <c r="BH488" s="405">
        <v>0</v>
      </c>
      <c r="BI488" s="404"/>
      <c r="BJ488" s="405">
        <v>0</v>
      </c>
      <c r="BK488" s="405">
        <v>0</v>
      </c>
      <c r="BL488" s="404"/>
      <c r="BM488" s="405">
        <v>0</v>
      </c>
      <c r="BN488" s="405">
        <v>0</v>
      </c>
      <c r="BO488" s="404"/>
      <c r="BP488" s="405">
        <v>0</v>
      </c>
      <c r="BQ488" s="405">
        <v>0</v>
      </c>
      <c r="BR488" s="404"/>
      <c r="BS488" s="405">
        <v>0</v>
      </c>
      <c r="BT488" s="405">
        <v>0</v>
      </c>
      <c r="BU488" s="404"/>
      <c r="BV488" s="405">
        <v>0</v>
      </c>
      <c r="BW488" s="405">
        <v>0</v>
      </c>
      <c r="BX488" s="404"/>
      <c r="BY488" s="405">
        <v>0</v>
      </c>
      <c r="BZ488" s="405">
        <v>0</v>
      </c>
      <c r="CA488" s="404"/>
      <c r="CB488" s="405">
        <v>0</v>
      </c>
      <c r="CC488" s="405">
        <v>0</v>
      </c>
      <c r="CD488" s="404"/>
      <c r="CE488" s="405">
        <v>0</v>
      </c>
      <c r="CF488" s="405">
        <v>0</v>
      </c>
      <c r="CG488" s="404"/>
      <c r="CH488" s="405">
        <v>0</v>
      </c>
      <c r="CI488" s="405">
        <v>0</v>
      </c>
      <c r="CJ488" s="404"/>
      <c r="CK488" s="405">
        <v>0</v>
      </c>
      <c r="CL488" s="405">
        <v>0</v>
      </c>
      <c r="CM488" s="404"/>
      <c r="CN488" s="405">
        <v>0</v>
      </c>
      <c r="CO488" s="405">
        <v>0</v>
      </c>
      <c r="CP488" s="404"/>
      <c r="CQ488" s="405">
        <v>0</v>
      </c>
      <c r="CR488" s="405">
        <v>0</v>
      </c>
      <c r="CS488" s="404"/>
      <c r="CT488" s="405">
        <v>0</v>
      </c>
      <c r="CU488" s="405">
        <v>0</v>
      </c>
      <c r="CV488" s="404"/>
      <c r="CW488" s="405">
        <v>0</v>
      </c>
      <c r="CX488" s="405">
        <v>0</v>
      </c>
      <c r="CY488" s="404"/>
      <c r="CZ488" s="405">
        <v>0</v>
      </c>
      <c r="DA488" s="405">
        <v>0</v>
      </c>
      <c r="DB488" s="404"/>
      <c r="DC488" s="405">
        <v>0</v>
      </c>
      <c r="DD488" s="405">
        <v>0</v>
      </c>
      <c r="DE488" s="404"/>
      <c r="DF488" s="405">
        <v>0</v>
      </c>
      <c r="DG488" s="405">
        <v>0</v>
      </c>
      <c r="DH488" s="404"/>
      <c r="DI488" s="405">
        <v>0</v>
      </c>
      <c r="DJ488" s="405">
        <v>0</v>
      </c>
      <c r="DK488" s="404"/>
      <c r="DL488" s="405">
        <v>0</v>
      </c>
      <c r="DM488" s="405">
        <v>0</v>
      </c>
      <c r="DN488" s="404"/>
      <c r="DO488" s="405">
        <v>0</v>
      </c>
      <c r="DP488" s="405">
        <v>0</v>
      </c>
      <c r="DQ488" s="404"/>
      <c r="DR488" s="405">
        <v>0</v>
      </c>
      <c r="DS488" s="405">
        <v>0</v>
      </c>
      <c r="DT488" s="404"/>
      <c r="DU488" s="405">
        <v>0</v>
      </c>
      <c r="DV488" s="405">
        <v>0</v>
      </c>
      <c r="DW488" s="406">
        <f>W488+Z488+AC488+AF488+AI488+AL488+AO488+AR488+AU488+AX488+BA488+BD488+BG488+BJ488+BM488+BP488+BS488+BV488+BY488+CB488+CE488+CH488+CK488</f>
        <v>0</v>
      </c>
      <c r="DX488" s="406">
        <f>X488+AA488+AD488+AG488+AJ488+AM488+AP488+AS488+AV488+AY488+BB488+BE488+BH488+BK488+BN488+BQ488+BT488+BW488+BZ488+CC488+CF488+CI488+CL488</f>
        <v>0</v>
      </c>
      <c r="DY488" s="405">
        <v>0</v>
      </c>
      <c r="DZ488" s="405">
        <v>0</v>
      </c>
      <c r="EA488" s="405">
        <v>0</v>
      </c>
      <c r="EB488" s="406">
        <f>CN488+CQ488+CT488+CW488+CZ488+DC488+DF488+DI488+DL488+DO488+DR488+DU488</f>
        <v>0</v>
      </c>
      <c r="EC488" s="406">
        <f>CO488+CR488+CU488+CX488+DA488+DD488+DG488+DJ488+DM488+DP488+DS488+DV488</f>
        <v>0</v>
      </c>
      <c r="ED488" s="407">
        <v>0</v>
      </c>
      <c r="EE488" s="407">
        <v>0</v>
      </c>
      <c r="EF488" s="407">
        <v>0</v>
      </c>
      <c r="EG488" s="407">
        <v>0</v>
      </c>
      <c r="EH488" s="407">
        <v>0</v>
      </c>
      <c r="EI488" s="407">
        <v>0</v>
      </c>
      <c r="EJ488" s="407">
        <v>0</v>
      </c>
      <c r="EK488" s="396">
        <f t="shared" si="23"/>
        <v>0</v>
      </c>
      <c r="EL488" s="396">
        <f t="shared" si="24"/>
        <v>0</v>
      </c>
      <c r="EM488" s="408">
        <f t="shared" si="25"/>
        <v>0</v>
      </c>
      <c r="EN488" s="405">
        <v>0</v>
      </c>
      <c r="EO488" s="405">
        <v>0</v>
      </c>
      <c r="EP488" s="81"/>
    </row>
    <row r="489" spans="1:146" x14ac:dyDescent="0.35">
      <c r="A489" s="81"/>
      <c r="B489" s="81"/>
      <c r="C489" s="81"/>
      <c r="D489" s="81"/>
      <c r="E489" s="81"/>
      <c r="F489" s="81"/>
      <c r="G489" s="81"/>
      <c r="H489" s="81"/>
      <c r="I489" s="81"/>
      <c r="J489" s="81"/>
      <c r="K489" s="81"/>
      <c r="L489" s="81"/>
      <c r="M489" s="81"/>
      <c r="N489" s="81"/>
      <c r="O489" s="81"/>
      <c r="P489" s="81"/>
      <c r="Q489" s="81"/>
      <c r="R489" s="81"/>
      <c r="S489" s="81"/>
      <c r="T489" s="81"/>
      <c r="U489" s="81"/>
      <c r="V489" s="404"/>
      <c r="W489" s="405">
        <v>0</v>
      </c>
      <c r="X489" s="405">
        <v>0</v>
      </c>
      <c r="Y489" s="404"/>
      <c r="Z489" s="405">
        <v>0</v>
      </c>
      <c r="AA489" s="405">
        <v>0</v>
      </c>
      <c r="AB489" s="404"/>
      <c r="AC489" s="405">
        <v>0</v>
      </c>
      <c r="AD489" s="405">
        <v>0</v>
      </c>
      <c r="AE489" s="404"/>
      <c r="AF489" s="405">
        <v>0</v>
      </c>
      <c r="AG489" s="405">
        <v>0</v>
      </c>
      <c r="AH489" s="404"/>
      <c r="AI489" s="405">
        <v>0</v>
      </c>
      <c r="AJ489" s="405">
        <v>0</v>
      </c>
      <c r="AK489" s="404"/>
      <c r="AL489" s="405">
        <v>0</v>
      </c>
      <c r="AM489" s="405">
        <v>0</v>
      </c>
      <c r="AN489" s="404"/>
      <c r="AO489" s="405">
        <v>0</v>
      </c>
      <c r="AP489" s="405">
        <v>0</v>
      </c>
      <c r="AQ489" s="404"/>
      <c r="AR489" s="405">
        <v>0</v>
      </c>
      <c r="AS489" s="405">
        <v>0</v>
      </c>
      <c r="AT489" s="404"/>
      <c r="AU489" s="405">
        <v>0</v>
      </c>
      <c r="AV489" s="405">
        <v>0</v>
      </c>
      <c r="AW489" s="404"/>
      <c r="AX489" s="405">
        <v>0</v>
      </c>
      <c r="AY489" s="405">
        <v>0</v>
      </c>
      <c r="AZ489" s="404"/>
      <c r="BA489" s="405">
        <v>0</v>
      </c>
      <c r="BB489" s="405">
        <v>0</v>
      </c>
      <c r="BC489" s="404"/>
      <c r="BD489" s="405">
        <v>0</v>
      </c>
      <c r="BE489" s="405">
        <v>0</v>
      </c>
      <c r="BF489" s="404"/>
      <c r="BG489" s="405">
        <v>0</v>
      </c>
      <c r="BH489" s="405">
        <v>0</v>
      </c>
      <c r="BI489" s="404"/>
      <c r="BJ489" s="405">
        <v>0</v>
      </c>
      <c r="BK489" s="405">
        <v>0</v>
      </c>
      <c r="BL489" s="404"/>
      <c r="BM489" s="405">
        <v>0</v>
      </c>
      <c r="BN489" s="405">
        <v>0</v>
      </c>
      <c r="BO489" s="404"/>
      <c r="BP489" s="405">
        <v>0</v>
      </c>
      <c r="BQ489" s="405">
        <v>0</v>
      </c>
      <c r="BR489" s="404"/>
      <c r="BS489" s="405">
        <v>0</v>
      </c>
      <c r="BT489" s="405">
        <v>0</v>
      </c>
      <c r="BU489" s="404"/>
      <c r="BV489" s="405">
        <v>0</v>
      </c>
      <c r="BW489" s="405">
        <v>0</v>
      </c>
      <c r="BX489" s="404"/>
      <c r="BY489" s="405">
        <v>0</v>
      </c>
      <c r="BZ489" s="405">
        <v>0</v>
      </c>
      <c r="CA489" s="404"/>
      <c r="CB489" s="405">
        <v>0</v>
      </c>
      <c r="CC489" s="405">
        <v>0</v>
      </c>
      <c r="CD489" s="404"/>
      <c r="CE489" s="405">
        <v>0</v>
      </c>
      <c r="CF489" s="405">
        <v>0</v>
      </c>
      <c r="CG489" s="404"/>
      <c r="CH489" s="405">
        <v>0</v>
      </c>
      <c r="CI489" s="405">
        <v>0</v>
      </c>
      <c r="CJ489" s="404"/>
      <c r="CK489" s="405">
        <v>0</v>
      </c>
      <c r="CL489" s="405">
        <v>0</v>
      </c>
      <c r="CM489" s="404"/>
      <c r="CN489" s="405">
        <v>0</v>
      </c>
      <c r="CO489" s="405">
        <v>0</v>
      </c>
      <c r="CP489" s="404"/>
      <c r="CQ489" s="405">
        <v>0</v>
      </c>
      <c r="CR489" s="405">
        <v>0</v>
      </c>
      <c r="CS489" s="404"/>
      <c r="CT489" s="405">
        <v>0</v>
      </c>
      <c r="CU489" s="405">
        <v>0</v>
      </c>
      <c r="CV489" s="404"/>
      <c r="CW489" s="405">
        <v>0</v>
      </c>
      <c r="CX489" s="405">
        <v>0</v>
      </c>
      <c r="CY489" s="404"/>
      <c r="CZ489" s="405">
        <v>0</v>
      </c>
      <c r="DA489" s="405">
        <v>0</v>
      </c>
      <c r="DB489" s="404"/>
      <c r="DC489" s="405">
        <v>0</v>
      </c>
      <c r="DD489" s="405">
        <v>0</v>
      </c>
      <c r="DE489" s="404"/>
      <c r="DF489" s="405">
        <v>0</v>
      </c>
      <c r="DG489" s="405">
        <v>0</v>
      </c>
      <c r="DH489" s="404"/>
      <c r="DI489" s="405">
        <v>0</v>
      </c>
      <c r="DJ489" s="405">
        <v>0</v>
      </c>
      <c r="DK489" s="404"/>
      <c r="DL489" s="405">
        <v>0</v>
      </c>
      <c r="DM489" s="405">
        <v>0</v>
      </c>
      <c r="DN489" s="404"/>
      <c r="DO489" s="405">
        <v>0</v>
      </c>
      <c r="DP489" s="405">
        <v>0</v>
      </c>
      <c r="DQ489" s="404"/>
      <c r="DR489" s="405">
        <v>0</v>
      </c>
      <c r="DS489" s="405">
        <v>0</v>
      </c>
      <c r="DT489" s="404"/>
      <c r="DU489" s="405">
        <v>0</v>
      </c>
      <c r="DV489" s="405">
        <v>0</v>
      </c>
      <c r="DW489" s="406">
        <f>W489+Z489+AC489+AF489+AI489+AL489+AO489+AR489+AU489+AX489+BA489+BD489+BG489+BJ489+BM489+BP489+BS489+BV489+BY489+CB489+CE489+CH489+CK489</f>
        <v>0</v>
      </c>
      <c r="DX489" s="406">
        <f>X489+AA489+AD489+AG489+AJ489+AM489+AP489+AS489+AV489+AY489+BB489+BE489+BH489+BK489+BN489+BQ489+BT489+BW489+BZ489+CC489+CF489+CI489+CL489</f>
        <v>0</v>
      </c>
      <c r="DY489" s="405">
        <v>0</v>
      </c>
      <c r="DZ489" s="405">
        <v>0</v>
      </c>
      <c r="EA489" s="405">
        <v>0</v>
      </c>
      <c r="EB489" s="406">
        <f>CN489+CQ489+CT489+CW489+CZ489+DC489+DF489+DI489+DL489+DO489+DR489+DU489</f>
        <v>0</v>
      </c>
      <c r="EC489" s="406">
        <f>CO489+CR489+CU489+CX489+DA489+DD489+DG489+DJ489+DM489+DP489+DS489+DV489</f>
        <v>0</v>
      </c>
      <c r="ED489" s="407">
        <v>0</v>
      </c>
      <c r="EE489" s="407">
        <v>0</v>
      </c>
      <c r="EF489" s="407">
        <v>0</v>
      </c>
      <c r="EG489" s="407">
        <v>0</v>
      </c>
      <c r="EH489" s="407">
        <v>0</v>
      </c>
      <c r="EI489" s="407">
        <v>0</v>
      </c>
      <c r="EJ489" s="407">
        <v>0</v>
      </c>
      <c r="EK489" s="396">
        <f t="shared" si="23"/>
        <v>0</v>
      </c>
      <c r="EL489" s="396">
        <f t="shared" si="24"/>
        <v>0</v>
      </c>
      <c r="EM489" s="408">
        <f t="shared" si="25"/>
        <v>0</v>
      </c>
      <c r="EN489" s="405">
        <v>0</v>
      </c>
      <c r="EO489" s="405">
        <v>0</v>
      </c>
      <c r="EP489" s="81"/>
    </row>
    <row r="490" spans="1:146" x14ac:dyDescent="0.35">
      <c r="A490" s="81"/>
      <c r="B490" s="81"/>
      <c r="C490" s="81"/>
      <c r="D490" s="81"/>
      <c r="E490" s="81"/>
      <c r="F490" s="81"/>
      <c r="G490" s="81"/>
      <c r="H490" s="81"/>
      <c r="I490" s="81"/>
      <c r="J490" s="81"/>
      <c r="K490" s="81"/>
      <c r="L490" s="81"/>
      <c r="M490" s="81"/>
      <c r="N490" s="81"/>
      <c r="O490" s="81"/>
      <c r="P490" s="81"/>
      <c r="Q490" s="81"/>
      <c r="R490" s="81"/>
      <c r="S490" s="81"/>
      <c r="T490" s="81"/>
      <c r="U490" s="81"/>
      <c r="V490" s="404"/>
      <c r="W490" s="405">
        <v>0</v>
      </c>
      <c r="X490" s="405">
        <v>0</v>
      </c>
      <c r="Y490" s="404"/>
      <c r="Z490" s="405">
        <v>0</v>
      </c>
      <c r="AA490" s="405">
        <v>0</v>
      </c>
      <c r="AB490" s="404"/>
      <c r="AC490" s="405">
        <v>0</v>
      </c>
      <c r="AD490" s="405">
        <v>0</v>
      </c>
      <c r="AE490" s="404"/>
      <c r="AF490" s="405">
        <v>0</v>
      </c>
      <c r="AG490" s="405">
        <v>0</v>
      </c>
      <c r="AH490" s="404"/>
      <c r="AI490" s="405">
        <v>0</v>
      </c>
      <c r="AJ490" s="405">
        <v>0</v>
      </c>
      <c r="AK490" s="404"/>
      <c r="AL490" s="405">
        <v>0</v>
      </c>
      <c r="AM490" s="405">
        <v>0</v>
      </c>
      <c r="AN490" s="404"/>
      <c r="AO490" s="405">
        <v>0</v>
      </c>
      <c r="AP490" s="405">
        <v>0</v>
      </c>
      <c r="AQ490" s="404"/>
      <c r="AR490" s="405">
        <v>0</v>
      </c>
      <c r="AS490" s="405">
        <v>0</v>
      </c>
      <c r="AT490" s="404"/>
      <c r="AU490" s="405">
        <v>0</v>
      </c>
      <c r="AV490" s="405">
        <v>0</v>
      </c>
      <c r="AW490" s="404"/>
      <c r="AX490" s="405">
        <v>0</v>
      </c>
      <c r="AY490" s="405">
        <v>0</v>
      </c>
      <c r="AZ490" s="404"/>
      <c r="BA490" s="405">
        <v>0</v>
      </c>
      <c r="BB490" s="405">
        <v>0</v>
      </c>
      <c r="BC490" s="404"/>
      <c r="BD490" s="405">
        <v>0</v>
      </c>
      <c r="BE490" s="405">
        <v>0</v>
      </c>
      <c r="BF490" s="404"/>
      <c r="BG490" s="405">
        <v>0</v>
      </c>
      <c r="BH490" s="405">
        <v>0</v>
      </c>
      <c r="BI490" s="404"/>
      <c r="BJ490" s="405">
        <v>0</v>
      </c>
      <c r="BK490" s="405">
        <v>0</v>
      </c>
      <c r="BL490" s="404"/>
      <c r="BM490" s="405">
        <v>0</v>
      </c>
      <c r="BN490" s="405">
        <v>0</v>
      </c>
      <c r="BO490" s="404"/>
      <c r="BP490" s="405">
        <v>0</v>
      </c>
      <c r="BQ490" s="405">
        <v>0</v>
      </c>
      <c r="BR490" s="404"/>
      <c r="BS490" s="405">
        <v>0</v>
      </c>
      <c r="BT490" s="405">
        <v>0</v>
      </c>
      <c r="BU490" s="404"/>
      <c r="BV490" s="405">
        <v>0</v>
      </c>
      <c r="BW490" s="405">
        <v>0</v>
      </c>
      <c r="BX490" s="404"/>
      <c r="BY490" s="405">
        <v>0</v>
      </c>
      <c r="BZ490" s="405">
        <v>0</v>
      </c>
      <c r="CA490" s="404"/>
      <c r="CB490" s="405">
        <v>0</v>
      </c>
      <c r="CC490" s="405">
        <v>0</v>
      </c>
      <c r="CD490" s="404"/>
      <c r="CE490" s="405">
        <v>0</v>
      </c>
      <c r="CF490" s="405">
        <v>0</v>
      </c>
      <c r="CG490" s="404"/>
      <c r="CH490" s="405">
        <v>0</v>
      </c>
      <c r="CI490" s="405">
        <v>0</v>
      </c>
      <c r="CJ490" s="404"/>
      <c r="CK490" s="405">
        <v>0</v>
      </c>
      <c r="CL490" s="405">
        <v>0</v>
      </c>
      <c r="CM490" s="404"/>
      <c r="CN490" s="405">
        <v>0</v>
      </c>
      <c r="CO490" s="405">
        <v>0</v>
      </c>
      <c r="CP490" s="404"/>
      <c r="CQ490" s="405">
        <v>0</v>
      </c>
      <c r="CR490" s="405">
        <v>0</v>
      </c>
      <c r="CS490" s="404"/>
      <c r="CT490" s="405">
        <v>0</v>
      </c>
      <c r="CU490" s="405">
        <v>0</v>
      </c>
      <c r="CV490" s="404"/>
      <c r="CW490" s="405">
        <v>0</v>
      </c>
      <c r="CX490" s="405">
        <v>0</v>
      </c>
      <c r="CY490" s="404"/>
      <c r="CZ490" s="405">
        <v>0</v>
      </c>
      <c r="DA490" s="405">
        <v>0</v>
      </c>
      <c r="DB490" s="404"/>
      <c r="DC490" s="405">
        <v>0</v>
      </c>
      <c r="DD490" s="405">
        <v>0</v>
      </c>
      <c r="DE490" s="404"/>
      <c r="DF490" s="405">
        <v>0</v>
      </c>
      <c r="DG490" s="405">
        <v>0</v>
      </c>
      <c r="DH490" s="404"/>
      <c r="DI490" s="405">
        <v>0</v>
      </c>
      <c r="DJ490" s="405">
        <v>0</v>
      </c>
      <c r="DK490" s="404"/>
      <c r="DL490" s="405">
        <v>0</v>
      </c>
      <c r="DM490" s="405">
        <v>0</v>
      </c>
      <c r="DN490" s="404"/>
      <c r="DO490" s="405">
        <v>0</v>
      </c>
      <c r="DP490" s="405">
        <v>0</v>
      </c>
      <c r="DQ490" s="404"/>
      <c r="DR490" s="405">
        <v>0</v>
      </c>
      <c r="DS490" s="405">
        <v>0</v>
      </c>
      <c r="DT490" s="404"/>
      <c r="DU490" s="405">
        <v>0</v>
      </c>
      <c r="DV490" s="405">
        <v>0</v>
      </c>
      <c r="DW490" s="406">
        <f>W490+Z490+AC490+AF490+AI490+AL490+AO490+AR490+AU490+AX490+BA490+BD490+BG490+BJ490+BM490+BP490+BS490+BV490+BY490+CB490+CE490+CH490+CK490</f>
        <v>0</v>
      </c>
      <c r="DX490" s="406">
        <f>X490+AA490+AD490+AG490+AJ490+AM490+AP490+AS490+AV490+AY490+BB490+BE490+BH490+BK490+BN490+BQ490+BT490+BW490+BZ490+CC490+CF490+CI490+CL490</f>
        <v>0</v>
      </c>
      <c r="DY490" s="405">
        <v>0</v>
      </c>
      <c r="DZ490" s="405">
        <v>0</v>
      </c>
      <c r="EA490" s="405">
        <v>0</v>
      </c>
      <c r="EB490" s="406">
        <f>CN490+CQ490+CT490+CW490+CZ490+DC490+DF490+DI490+DL490+DO490+DR490+DU490</f>
        <v>0</v>
      </c>
      <c r="EC490" s="406">
        <f>CO490+CR490+CU490+CX490+DA490+DD490+DG490+DJ490+DM490+DP490+DS490+DV490</f>
        <v>0</v>
      </c>
      <c r="ED490" s="407">
        <v>0</v>
      </c>
      <c r="EE490" s="407">
        <v>0</v>
      </c>
      <c r="EF490" s="407">
        <v>0</v>
      </c>
      <c r="EG490" s="407">
        <v>0</v>
      </c>
      <c r="EH490" s="407">
        <v>0</v>
      </c>
      <c r="EI490" s="407">
        <v>0</v>
      </c>
      <c r="EJ490" s="407">
        <v>0</v>
      </c>
      <c r="EK490" s="396">
        <f t="shared" si="23"/>
        <v>0</v>
      </c>
      <c r="EL490" s="396">
        <f t="shared" si="24"/>
        <v>0</v>
      </c>
      <c r="EM490" s="408">
        <f t="shared" si="25"/>
        <v>0</v>
      </c>
      <c r="EN490" s="405">
        <v>0</v>
      </c>
      <c r="EO490" s="405">
        <v>0</v>
      </c>
      <c r="EP490" s="81"/>
    </row>
    <row r="491" spans="1:146" x14ac:dyDescent="0.35">
      <c r="A491" s="81"/>
      <c r="B491" s="81"/>
      <c r="C491" s="81"/>
      <c r="D491" s="81"/>
      <c r="E491" s="81"/>
      <c r="F491" s="81"/>
      <c r="G491" s="81"/>
      <c r="H491" s="81"/>
      <c r="I491" s="81"/>
      <c r="J491" s="81"/>
      <c r="K491" s="81"/>
      <c r="L491" s="81"/>
      <c r="M491" s="81"/>
      <c r="N491" s="81"/>
      <c r="O491" s="81"/>
      <c r="P491" s="81"/>
      <c r="Q491" s="81"/>
      <c r="R491" s="81"/>
      <c r="S491" s="81"/>
      <c r="T491" s="81"/>
      <c r="U491" s="81"/>
      <c r="V491" s="404"/>
      <c r="W491" s="405">
        <v>0</v>
      </c>
      <c r="X491" s="405">
        <v>0</v>
      </c>
      <c r="Y491" s="404"/>
      <c r="Z491" s="405">
        <v>0</v>
      </c>
      <c r="AA491" s="405">
        <v>0</v>
      </c>
      <c r="AB491" s="404"/>
      <c r="AC491" s="405">
        <v>0</v>
      </c>
      <c r="AD491" s="405">
        <v>0</v>
      </c>
      <c r="AE491" s="404"/>
      <c r="AF491" s="405">
        <v>0</v>
      </c>
      <c r="AG491" s="405">
        <v>0</v>
      </c>
      <c r="AH491" s="404"/>
      <c r="AI491" s="405">
        <v>0</v>
      </c>
      <c r="AJ491" s="405">
        <v>0</v>
      </c>
      <c r="AK491" s="404"/>
      <c r="AL491" s="405">
        <v>0</v>
      </c>
      <c r="AM491" s="405">
        <v>0</v>
      </c>
      <c r="AN491" s="404"/>
      <c r="AO491" s="405">
        <v>0</v>
      </c>
      <c r="AP491" s="405">
        <v>0</v>
      </c>
      <c r="AQ491" s="404"/>
      <c r="AR491" s="405">
        <v>0</v>
      </c>
      <c r="AS491" s="405">
        <v>0</v>
      </c>
      <c r="AT491" s="404"/>
      <c r="AU491" s="405">
        <v>0</v>
      </c>
      <c r="AV491" s="405">
        <v>0</v>
      </c>
      <c r="AW491" s="404"/>
      <c r="AX491" s="405">
        <v>0</v>
      </c>
      <c r="AY491" s="405">
        <v>0</v>
      </c>
      <c r="AZ491" s="404"/>
      <c r="BA491" s="405">
        <v>0</v>
      </c>
      <c r="BB491" s="405">
        <v>0</v>
      </c>
      <c r="BC491" s="404"/>
      <c r="BD491" s="405">
        <v>0</v>
      </c>
      <c r="BE491" s="405">
        <v>0</v>
      </c>
      <c r="BF491" s="404"/>
      <c r="BG491" s="405">
        <v>0</v>
      </c>
      <c r="BH491" s="405">
        <v>0</v>
      </c>
      <c r="BI491" s="404"/>
      <c r="BJ491" s="405">
        <v>0</v>
      </c>
      <c r="BK491" s="405">
        <v>0</v>
      </c>
      <c r="BL491" s="404"/>
      <c r="BM491" s="405">
        <v>0</v>
      </c>
      <c r="BN491" s="405">
        <v>0</v>
      </c>
      <c r="BO491" s="404"/>
      <c r="BP491" s="405">
        <v>0</v>
      </c>
      <c r="BQ491" s="405">
        <v>0</v>
      </c>
      <c r="BR491" s="404"/>
      <c r="BS491" s="405">
        <v>0</v>
      </c>
      <c r="BT491" s="405">
        <v>0</v>
      </c>
      <c r="BU491" s="404"/>
      <c r="BV491" s="405">
        <v>0</v>
      </c>
      <c r="BW491" s="405">
        <v>0</v>
      </c>
      <c r="BX491" s="404"/>
      <c r="BY491" s="405">
        <v>0</v>
      </c>
      <c r="BZ491" s="405">
        <v>0</v>
      </c>
      <c r="CA491" s="404"/>
      <c r="CB491" s="405">
        <v>0</v>
      </c>
      <c r="CC491" s="405">
        <v>0</v>
      </c>
      <c r="CD491" s="404"/>
      <c r="CE491" s="405">
        <v>0</v>
      </c>
      <c r="CF491" s="405">
        <v>0</v>
      </c>
      <c r="CG491" s="404"/>
      <c r="CH491" s="405">
        <v>0</v>
      </c>
      <c r="CI491" s="405">
        <v>0</v>
      </c>
      <c r="CJ491" s="404"/>
      <c r="CK491" s="405">
        <v>0</v>
      </c>
      <c r="CL491" s="405">
        <v>0</v>
      </c>
      <c r="CM491" s="404"/>
      <c r="CN491" s="405">
        <v>0</v>
      </c>
      <c r="CO491" s="405">
        <v>0</v>
      </c>
      <c r="CP491" s="404"/>
      <c r="CQ491" s="405">
        <v>0</v>
      </c>
      <c r="CR491" s="405">
        <v>0</v>
      </c>
      <c r="CS491" s="404"/>
      <c r="CT491" s="405">
        <v>0</v>
      </c>
      <c r="CU491" s="405">
        <v>0</v>
      </c>
      <c r="CV491" s="404"/>
      <c r="CW491" s="405">
        <v>0</v>
      </c>
      <c r="CX491" s="405">
        <v>0</v>
      </c>
      <c r="CY491" s="404"/>
      <c r="CZ491" s="405">
        <v>0</v>
      </c>
      <c r="DA491" s="405">
        <v>0</v>
      </c>
      <c r="DB491" s="404"/>
      <c r="DC491" s="405">
        <v>0</v>
      </c>
      <c r="DD491" s="405">
        <v>0</v>
      </c>
      <c r="DE491" s="404"/>
      <c r="DF491" s="405">
        <v>0</v>
      </c>
      <c r="DG491" s="405">
        <v>0</v>
      </c>
      <c r="DH491" s="404"/>
      <c r="DI491" s="405">
        <v>0</v>
      </c>
      <c r="DJ491" s="405">
        <v>0</v>
      </c>
      <c r="DK491" s="404"/>
      <c r="DL491" s="405">
        <v>0</v>
      </c>
      <c r="DM491" s="405">
        <v>0</v>
      </c>
      <c r="DN491" s="404"/>
      <c r="DO491" s="405">
        <v>0</v>
      </c>
      <c r="DP491" s="405">
        <v>0</v>
      </c>
      <c r="DQ491" s="404"/>
      <c r="DR491" s="405">
        <v>0</v>
      </c>
      <c r="DS491" s="405">
        <v>0</v>
      </c>
      <c r="DT491" s="404"/>
      <c r="DU491" s="405">
        <v>0</v>
      </c>
      <c r="DV491" s="405">
        <v>0</v>
      </c>
      <c r="DW491" s="406">
        <f>W491+Z491+AC491+AF491+AI491+AL491+AO491+AR491+AU491+AX491+BA491+BD491+BG491+BJ491+BM491+BP491+BS491+BV491+BY491+CB491+CE491+CH491+CK491</f>
        <v>0</v>
      </c>
      <c r="DX491" s="406">
        <f>X491+AA491+AD491+AG491+AJ491+AM491+AP491+AS491+AV491+AY491+BB491+BE491+BH491+BK491+BN491+BQ491+BT491+BW491+BZ491+CC491+CF491+CI491+CL491</f>
        <v>0</v>
      </c>
      <c r="DY491" s="405">
        <v>0</v>
      </c>
      <c r="DZ491" s="405">
        <v>0</v>
      </c>
      <c r="EA491" s="405">
        <v>0</v>
      </c>
      <c r="EB491" s="406">
        <f>CN491+CQ491+CT491+CW491+CZ491+DC491+DF491+DI491+DL491+DO491+DR491+DU491</f>
        <v>0</v>
      </c>
      <c r="EC491" s="406">
        <f>CO491+CR491+CU491+CX491+DA491+DD491+DG491+DJ491+DM491+DP491+DS491+DV491</f>
        <v>0</v>
      </c>
      <c r="ED491" s="407">
        <v>0</v>
      </c>
      <c r="EE491" s="407">
        <v>0</v>
      </c>
      <c r="EF491" s="407">
        <v>0</v>
      </c>
      <c r="EG491" s="407">
        <v>0</v>
      </c>
      <c r="EH491" s="407">
        <v>0</v>
      </c>
      <c r="EI491" s="407">
        <v>0</v>
      </c>
      <c r="EJ491" s="407">
        <v>0</v>
      </c>
      <c r="EK491" s="396">
        <f t="shared" si="23"/>
        <v>0</v>
      </c>
      <c r="EL491" s="396">
        <f t="shared" si="24"/>
        <v>0</v>
      </c>
      <c r="EM491" s="408">
        <f t="shared" si="25"/>
        <v>0</v>
      </c>
      <c r="EN491" s="405">
        <v>0</v>
      </c>
      <c r="EO491" s="405">
        <v>0</v>
      </c>
      <c r="EP491" s="81"/>
    </row>
    <row r="492" spans="1:146" x14ac:dyDescent="0.35">
      <c r="A492" s="81"/>
      <c r="B492" s="81"/>
      <c r="C492" s="81"/>
      <c r="D492" s="81"/>
      <c r="E492" s="81"/>
      <c r="F492" s="81"/>
      <c r="G492" s="81"/>
      <c r="H492" s="81"/>
      <c r="I492" s="81"/>
      <c r="J492" s="81"/>
      <c r="K492" s="81"/>
      <c r="L492" s="81"/>
      <c r="M492" s="81"/>
      <c r="N492" s="81"/>
      <c r="O492" s="81"/>
      <c r="P492" s="81"/>
      <c r="Q492" s="81"/>
      <c r="R492" s="81"/>
      <c r="S492" s="81"/>
      <c r="T492" s="81"/>
      <c r="U492" s="81"/>
      <c r="V492" s="404"/>
      <c r="W492" s="405">
        <v>0</v>
      </c>
      <c r="X492" s="405">
        <v>0</v>
      </c>
      <c r="Y492" s="404"/>
      <c r="Z492" s="405">
        <v>0</v>
      </c>
      <c r="AA492" s="405">
        <v>0</v>
      </c>
      <c r="AB492" s="404"/>
      <c r="AC492" s="405">
        <v>0</v>
      </c>
      <c r="AD492" s="405">
        <v>0</v>
      </c>
      <c r="AE492" s="404"/>
      <c r="AF492" s="405">
        <v>0</v>
      </c>
      <c r="AG492" s="405">
        <v>0</v>
      </c>
      <c r="AH492" s="404"/>
      <c r="AI492" s="405">
        <v>0</v>
      </c>
      <c r="AJ492" s="405">
        <v>0</v>
      </c>
      <c r="AK492" s="404"/>
      <c r="AL492" s="405">
        <v>0</v>
      </c>
      <c r="AM492" s="405">
        <v>0</v>
      </c>
      <c r="AN492" s="404"/>
      <c r="AO492" s="405">
        <v>0</v>
      </c>
      <c r="AP492" s="405">
        <v>0</v>
      </c>
      <c r="AQ492" s="404"/>
      <c r="AR492" s="405">
        <v>0</v>
      </c>
      <c r="AS492" s="405">
        <v>0</v>
      </c>
      <c r="AT492" s="404"/>
      <c r="AU492" s="405">
        <v>0</v>
      </c>
      <c r="AV492" s="405">
        <v>0</v>
      </c>
      <c r="AW492" s="404"/>
      <c r="AX492" s="405">
        <v>0</v>
      </c>
      <c r="AY492" s="405">
        <v>0</v>
      </c>
      <c r="AZ492" s="404"/>
      <c r="BA492" s="405">
        <v>0</v>
      </c>
      <c r="BB492" s="405">
        <v>0</v>
      </c>
      <c r="BC492" s="404"/>
      <c r="BD492" s="405">
        <v>0</v>
      </c>
      <c r="BE492" s="405">
        <v>0</v>
      </c>
      <c r="BF492" s="404"/>
      <c r="BG492" s="405">
        <v>0</v>
      </c>
      <c r="BH492" s="405">
        <v>0</v>
      </c>
      <c r="BI492" s="404"/>
      <c r="BJ492" s="405">
        <v>0</v>
      </c>
      <c r="BK492" s="405">
        <v>0</v>
      </c>
      <c r="BL492" s="404"/>
      <c r="BM492" s="405">
        <v>0</v>
      </c>
      <c r="BN492" s="405">
        <v>0</v>
      </c>
      <c r="BO492" s="404"/>
      <c r="BP492" s="405">
        <v>0</v>
      </c>
      <c r="BQ492" s="405">
        <v>0</v>
      </c>
      <c r="BR492" s="404"/>
      <c r="BS492" s="405">
        <v>0</v>
      </c>
      <c r="BT492" s="405">
        <v>0</v>
      </c>
      <c r="BU492" s="404"/>
      <c r="BV492" s="405">
        <v>0</v>
      </c>
      <c r="BW492" s="405">
        <v>0</v>
      </c>
      <c r="BX492" s="404"/>
      <c r="BY492" s="405">
        <v>0</v>
      </c>
      <c r="BZ492" s="405">
        <v>0</v>
      </c>
      <c r="CA492" s="404"/>
      <c r="CB492" s="405">
        <v>0</v>
      </c>
      <c r="CC492" s="405">
        <v>0</v>
      </c>
      <c r="CD492" s="404"/>
      <c r="CE492" s="405">
        <v>0</v>
      </c>
      <c r="CF492" s="405">
        <v>0</v>
      </c>
      <c r="CG492" s="404"/>
      <c r="CH492" s="405">
        <v>0</v>
      </c>
      <c r="CI492" s="405">
        <v>0</v>
      </c>
      <c r="CJ492" s="404"/>
      <c r="CK492" s="405">
        <v>0</v>
      </c>
      <c r="CL492" s="405">
        <v>0</v>
      </c>
      <c r="CM492" s="404"/>
      <c r="CN492" s="405">
        <v>0</v>
      </c>
      <c r="CO492" s="405">
        <v>0</v>
      </c>
      <c r="CP492" s="404"/>
      <c r="CQ492" s="405">
        <v>0</v>
      </c>
      <c r="CR492" s="405">
        <v>0</v>
      </c>
      <c r="CS492" s="404"/>
      <c r="CT492" s="405">
        <v>0</v>
      </c>
      <c r="CU492" s="405">
        <v>0</v>
      </c>
      <c r="CV492" s="404"/>
      <c r="CW492" s="405">
        <v>0</v>
      </c>
      <c r="CX492" s="405">
        <v>0</v>
      </c>
      <c r="CY492" s="404"/>
      <c r="CZ492" s="405">
        <v>0</v>
      </c>
      <c r="DA492" s="405">
        <v>0</v>
      </c>
      <c r="DB492" s="404"/>
      <c r="DC492" s="405">
        <v>0</v>
      </c>
      <c r="DD492" s="405">
        <v>0</v>
      </c>
      <c r="DE492" s="404"/>
      <c r="DF492" s="405">
        <v>0</v>
      </c>
      <c r="DG492" s="405">
        <v>0</v>
      </c>
      <c r="DH492" s="404"/>
      <c r="DI492" s="405">
        <v>0</v>
      </c>
      <c r="DJ492" s="405">
        <v>0</v>
      </c>
      <c r="DK492" s="404"/>
      <c r="DL492" s="405">
        <v>0</v>
      </c>
      <c r="DM492" s="405">
        <v>0</v>
      </c>
      <c r="DN492" s="404"/>
      <c r="DO492" s="405">
        <v>0</v>
      </c>
      <c r="DP492" s="405">
        <v>0</v>
      </c>
      <c r="DQ492" s="404"/>
      <c r="DR492" s="405">
        <v>0</v>
      </c>
      <c r="DS492" s="405">
        <v>0</v>
      </c>
      <c r="DT492" s="404"/>
      <c r="DU492" s="405">
        <v>0</v>
      </c>
      <c r="DV492" s="405">
        <v>0</v>
      </c>
      <c r="DW492" s="406">
        <f>W492+Z492+AC492+AF492+AI492+AL492+AO492+AR492+AU492+AX492+BA492+BD492+BG492+BJ492+BM492+BP492+BS492+BV492+BY492+CB492+CE492+CH492+CK492</f>
        <v>0</v>
      </c>
      <c r="DX492" s="406">
        <f>X492+AA492+AD492+AG492+AJ492+AM492+AP492+AS492+AV492+AY492+BB492+BE492+BH492+BK492+BN492+BQ492+BT492+BW492+BZ492+CC492+CF492+CI492+CL492</f>
        <v>0</v>
      </c>
      <c r="DY492" s="405">
        <v>0</v>
      </c>
      <c r="DZ492" s="405">
        <v>0</v>
      </c>
      <c r="EA492" s="405">
        <v>0</v>
      </c>
      <c r="EB492" s="406">
        <f>CN492+CQ492+CT492+CW492+CZ492+DC492+DF492+DI492+DL492+DO492+DR492+DU492</f>
        <v>0</v>
      </c>
      <c r="EC492" s="406">
        <f>CO492+CR492+CU492+CX492+DA492+DD492+DG492+DJ492+DM492+DP492+DS492+DV492</f>
        <v>0</v>
      </c>
      <c r="ED492" s="407">
        <v>0</v>
      </c>
      <c r="EE492" s="407">
        <v>0</v>
      </c>
      <c r="EF492" s="407">
        <v>0</v>
      </c>
      <c r="EG492" s="407">
        <v>0</v>
      </c>
      <c r="EH492" s="407">
        <v>0</v>
      </c>
      <c r="EI492" s="407">
        <v>0</v>
      </c>
      <c r="EJ492" s="407">
        <v>0</v>
      </c>
      <c r="EK492" s="396">
        <f t="shared" si="23"/>
        <v>0</v>
      </c>
      <c r="EL492" s="396">
        <f t="shared" si="24"/>
        <v>0</v>
      </c>
      <c r="EM492" s="408">
        <f t="shared" si="25"/>
        <v>0</v>
      </c>
      <c r="EN492" s="405">
        <v>0</v>
      </c>
      <c r="EO492" s="405">
        <v>0</v>
      </c>
      <c r="EP492" s="81"/>
    </row>
    <row r="493" spans="1:146" x14ac:dyDescent="0.35">
      <c r="A493" s="81"/>
      <c r="B493" s="81"/>
      <c r="C493" s="81"/>
      <c r="D493" s="81"/>
      <c r="E493" s="81"/>
      <c r="F493" s="81"/>
      <c r="G493" s="81"/>
      <c r="H493" s="81"/>
      <c r="I493" s="81"/>
      <c r="J493" s="81"/>
      <c r="K493" s="81"/>
      <c r="L493" s="81"/>
      <c r="M493" s="81"/>
      <c r="N493" s="81"/>
      <c r="O493" s="81"/>
      <c r="P493" s="81"/>
      <c r="Q493" s="81"/>
      <c r="R493" s="81"/>
      <c r="S493" s="81"/>
      <c r="T493" s="81"/>
      <c r="U493" s="81"/>
      <c r="V493" s="404"/>
      <c r="W493" s="405">
        <v>0</v>
      </c>
      <c r="X493" s="405">
        <v>0</v>
      </c>
      <c r="Y493" s="404"/>
      <c r="Z493" s="405">
        <v>0</v>
      </c>
      <c r="AA493" s="405">
        <v>0</v>
      </c>
      <c r="AB493" s="404"/>
      <c r="AC493" s="405">
        <v>0</v>
      </c>
      <c r="AD493" s="405">
        <v>0</v>
      </c>
      <c r="AE493" s="404"/>
      <c r="AF493" s="405">
        <v>0</v>
      </c>
      <c r="AG493" s="405">
        <v>0</v>
      </c>
      <c r="AH493" s="404"/>
      <c r="AI493" s="405">
        <v>0</v>
      </c>
      <c r="AJ493" s="405">
        <v>0</v>
      </c>
      <c r="AK493" s="404"/>
      <c r="AL493" s="405">
        <v>0</v>
      </c>
      <c r="AM493" s="405">
        <v>0</v>
      </c>
      <c r="AN493" s="404"/>
      <c r="AO493" s="405">
        <v>0</v>
      </c>
      <c r="AP493" s="405">
        <v>0</v>
      </c>
      <c r="AQ493" s="404"/>
      <c r="AR493" s="405">
        <v>0</v>
      </c>
      <c r="AS493" s="405">
        <v>0</v>
      </c>
      <c r="AT493" s="404"/>
      <c r="AU493" s="405">
        <v>0</v>
      </c>
      <c r="AV493" s="405">
        <v>0</v>
      </c>
      <c r="AW493" s="404"/>
      <c r="AX493" s="405">
        <v>0</v>
      </c>
      <c r="AY493" s="405">
        <v>0</v>
      </c>
      <c r="AZ493" s="404"/>
      <c r="BA493" s="405">
        <v>0</v>
      </c>
      <c r="BB493" s="405">
        <v>0</v>
      </c>
      <c r="BC493" s="404"/>
      <c r="BD493" s="405">
        <v>0</v>
      </c>
      <c r="BE493" s="405">
        <v>0</v>
      </c>
      <c r="BF493" s="404"/>
      <c r="BG493" s="405">
        <v>0</v>
      </c>
      <c r="BH493" s="405">
        <v>0</v>
      </c>
      <c r="BI493" s="404"/>
      <c r="BJ493" s="405">
        <v>0</v>
      </c>
      <c r="BK493" s="405">
        <v>0</v>
      </c>
      <c r="BL493" s="404"/>
      <c r="BM493" s="405">
        <v>0</v>
      </c>
      <c r="BN493" s="405">
        <v>0</v>
      </c>
      <c r="BO493" s="404"/>
      <c r="BP493" s="405">
        <v>0</v>
      </c>
      <c r="BQ493" s="405">
        <v>0</v>
      </c>
      <c r="BR493" s="404"/>
      <c r="BS493" s="405">
        <v>0</v>
      </c>
      <c r="BT493" s="405">
        <v>0</v>
      </c>
      <c r="BU493" s="404"/>
      <c r="BV493" s="405">
        <v>0</v>
      </c>
      <c r="BW493" s="405">
        <v>0</v>
      </c>
      <c r="BX493" s="404"/>
      <c r="BY493" s="405">
        <v>0</v>
      </c>
      <c r="BZ493" s="405">
        <v>0</v>
      </c>
      <c r="CA493" s="404"/>
      <c r="CB493" s="405">
        <v>0</v>
      </c>
      <c r="CC493" s="405">
        <v>0</v>
      </c>
      <c r="CD493" s="404"/>
      <c r="CE493" s="405">
        <v>0</v>
      </c>
      <c r="CF493" s="405">
        <v>0</v>
      </c>
      <c r="CG493" s="404"/>
      <c r="CH493" s="405">
        <v>0</v>
      </c>
      <c r="CI493" s="405">
        <v>0</v>
      </c>
      <c r="CJ493" s="404"/>
      <c r="CK493" s="405">
        <v>0</v>
      </c>
      <c r="CL493" s="405">
        <v>0</v>
      </c>
      <c r="CM493" s="404"/>
      <c r="CN493" s="405">
        <v>0</v>
      </c>
      <c r="CO493" s="405">
        <v>0</v>
      </c>
      <c r="CP493" s="404"/>
      <c r="CQ493" s="405">
        <v>0</v>
      </c>
      <c r="CR493" s="405">
        <v>0</v>
      </c>
      <c r="CS493" s="404"/>
      <c r="CT493" s="405">
        <v>0</v>
      </c>
      <c r="CU493" s="405">
        <v>0</v>
      </c>
      <c r="CV493" s="404"/>
      <c r="CW493" s="405">
        <v>0</v>
      </c>
      <c r="CX493" s="405">
        <v>0</v>
      </c>
      <c r="CY493" s="404"/>
      <c r="CZ493" s="405">
        <v>0</v>
      </c>
      <c r="DA493" s="405">
        <v>0</v>
      </c>
      <c r="DB493" s="404"/>
      <c r="DC493" s="405">
        <v>0</v>
      </c>
      <c r="DD493" s="405">
        <v>0</v>
      </c>
      <c r="DE493" s="404"/>
      <c r="DF493" s="405">
        <v>0</v>
      </c>
      <c r="DG493" s="405">
        <v>0</v>
      </c>
      <c r="DH493" s="404"/>
      <c r="DI493" s="405">
        <v>0</v>
      </c>
      <c r="DJ493" s="405">
        <v>0</v>
      </c>
      <c r="DK493" s="404"/>
      <c r="DL493" s="405">
        <v>0</v>
      </c>
      <c r="DM493" s="405">
        <v>0</v>
      </c>
      <c r="DN493" s="404"/>
      <c r="DO493" s="405">
        <v>0</v>
      </c>
      <c r="DP493" s="405">
        <v>0</v>
      </c>
      <c r="DQ493" s="404"/>
      <c r="DR493" s="405">
        <v>0</v>
      </c>
      <c r="DS493" s="405">
        <v>0</v>
      </c>
      <c r="DT493" s="404"/>
      <c r="DU493" s="405">
        <v>0</v>
      </c>
      <c r="DV493" s="405">
        <v>0</v>
      </c>
      <c r="DW493" s="406">
        <f>W493+Z493+AC493+AF493+AI493+AL493+AO493+AR493+AU493+AX493+BA493+BD493+BG493+BJ493+BM493+BP493+BS493+BV493+BY493+CB493+CE493+CH493+CK493</f>
        <v>0</v>
      </c>
      <c r="DX493" s="406">
        <f>X493+AA493+AD493+AG493+AJ493+AM493+AP493+AS493+AV493+AY493+BB493+BE493+BH493+BK493+BN493+BQ493+BT493+BW493+BZ493+CC493+CF493+CI493+CL493</f>
        <v>0</v>
      </c>
      <c r="DY493" s="405">
        <v>0</v>
      </c>
      <c r="DZ493" s="405">
        <v>0</v>
      </c>
      <c r="EA493" s="405">
        <v>0</v>
      </c>
      <c r="EB493" s="406">
        <f>CN493+CQ493+CT493+CW493+CZ493+DC493+DF493+DI493+DL493+DO493+DR493+DU493</f>
        <v>0</v>
      </c>
      <c r="EC493" s="406">
        <f>CO493+CR493+CU493+CX493+DA493+DD493+DG493+DJ493+DM493+DP493+DS493+DV493</f>
        <v>0</v>
      </c>
      <c r="ED493" s="407">
        <v>0</v>
      </c>
      <c r="EE493" s="407">
        <v>0</v>
      </c>
      <c r="EF493" s="407">
        <v>0</v>
      </c>
      <c r="EG493" s="407">
        <v>0</v>
      </c>
      <c r="EH493" s="407">
        <v>0</v>
      </c>
      <c r="EI493" s="407">
        <v>0</v>
      </c>
      <c r="EJ493" s="407">
        <v>0</v>
      </c>
      <c r="EK493" s="396">
        <f t="shared" si="23"/>
        <v>0</v>
      </c>
      <c r="EL493" s="396">
        <f t="shared" si="24"/>
        <v>0</v>
      </c>
      <c r="EM493" s="408">
        <f t="shared" si="25"/>
        <v>0</v>
      </c>
      <c r="EN493" s="405">
        <v>0</v>
      </c>
      <c r="EO493" s="405">
        <v>0</v>
      </c>
      <c r="EP493" s="81"/>
    </row>
    <row r="494" spans="1:146" x14ac:dyDescent="0.35">
      <c r="A494" s="81"/>
      <c r="B494" s="81"/>
      <c r="C494" s="81"/>
      <c r="D494" s="81"/>
      <c r="E494" s="81"/>
      <c r="F494" s="81"/>
      <c r="G494" s="81"/>
      <c r="H494" s="81"/>
      <c r="I494" s="81"/>
      <c r="J494" s="81"/>
      <c r="K494" s="81"/>
      <c r="L494" s="81"/>
      <c r="M494" s="81"/>
      <c r="N494" s="81"/>
      <c r="O494" s="81"/>
      <c r="P494" s="81"/>
      <c r="Q494" s="81"/>
      <c r="R494" s="81"/>
      <c r="S494" s="81"/>
      <c r="T494" s="81"/>
      <c r="U494" s="81"/>
      <c r="V494" s="404"/>
      <c r="W494" s="405">
        <v>0</v>
      </c>
      <c r="X494" s="405">
        <v>0</v>
      </c>
      <c r="Y494" s="404"/>
      <c r="Z494" s="405">
        <v>0</v>
      </c>
      <c r="AA494" s="405">
        <v>0</v>
      </c>
      <c r="AB494" s="404"/>
      <c r="AC494" s="405">
        <v>0</v>
      </c>
      <c r="AD494" s="405">
        <v>0</v>
      </c>
      <c r="AE494" s="404"/>
      <c r="AF494" s="405">
        <v>0</v>
      </c>
      <c r="AG494" s="405">
        <v>0</v>
      </c>
      <c r="AH494" s="404"/>
      <c r="AI494" s="405">
        <v>0</v>
      </c>
      <c r="AJ494" s="405">
        <v>0</v>
      </c>
      <c r="AK494" s="404"/>
      <c r="AL494" s="405">
        <v>0</v>
      </c>
      <c r="AM494" s="405">
        <v>0</v>
      </c>
      <c r="AN494" s="404"/>
      <c r="AO494" s="405">
        <v>0</v>
      </c>
      <c r="AP494" s="405">
        <v>0</v>
      </c>
      <c r="AQ494" s="404"/>
      <c r="AR494" s="405">
        <v>0</v>
      </c>
      <c r="AS494" s="405">
        <v>0</v>
      </c>
      <c r="AT494" s="404"/>
      <c r="AU494" s="405">
        <v>0</v>
      </c>
      <c r="AV494" s="405">
        <v>0</v>
      </c>
      <c r="AW494" s="404"/>
      <c r="AX494" s="405">
        <v>0</v>
      </c>
      <c r="AY494" s="405">
        <v>0</v>
      </c>
      <c r="AZ494" s="404"/>
      <c r="BA494" s="405">
        <v>0</v>
      </c>
      <c r="BB494" s="405">
        <v>0</v>
      </c>
      <c r="BC494" s="404"/>
      <c r="BD494" s="405">
        <v>0</v>
      </c>
      <c r="BE494" s="405">
        <v>0</v>
      </c>
      <c r="BF494" s="404"/>
      <c r="BG494" s="405">
        <v>0</v>
      </c>
      <c r="BH494" s="405">
        <v>0</v>
      </c>
      <c r="BI494" s="404"/>
      <c r="BJ494" s="405">
        <v>0</v>
      </c>
      <c r="BK494" s="405">
        <v>0</v>
      </c>
      <c r="BL494" s="404"/>
      <c r="BM494" s="405">
        <v>0</v>
      </c>
      <c r="BN494" s="405">
        <v>0</v>
      </c>
      <c r="BO494" s="404"/>
      <c r="BP494" s="405">
        <v>0</v>
      </c>
      <c r="BQ494" s="405">
        <v>0</v>
      </c>
      <c r="BR494" s="404"/>
      <c r="BS494" s="405">
        <v>0</v>
      </c>
      <c r="BT494" s="405">
        <v>0</v>
      </c>
      <c r="BU494" s="404"/>
      <c r="BV494" s="405">
        <v>0</v>
      </c>
      <c r="BW494" s="405">
        <v>0</v>
      </c>
      <c r="BX494" s="404"/>
      <c r="BY494" s="405">
        <v>0</v>
      </c>
      <c r="BZ494" s="405">
        <v>0</v>
      </c>
      <c r="CA494" s="404"/>
      <c r="CB494" s="405">
        <v>0</v>
      </c>
      <c r="CC494" s="405">
        <v>0</v>
      </c>
      <c r="CD494" s="404"/>
      <c r="CE494" s="405">
        <v>0</v>
      </c>
      <c r="CF494" s="405">
        <v>0</v>
      </c>
      <c r="CG494" s="404"/>
      <c r="CH494" s="405">
        <v>0</v>
      </c>
      <c r="CI494" s="405">
        <v>0</v>
      </c>
      <c r="CJ494" s="404"/>
      <c r="CK494" s="405">
        <v>0</v>
      </c>
      <c r="CL494" s="405">
        <v>0</v>
      </c>
      <c r="CM494" s="404"/>
      <c r="CN494" s="405">
        <v>0</v>
      </c>
      <c r="CO494" s="405">
        <v>0</v>
      </c>
      <c r="CP494" s="404"/>
      <c r="CQ494" s="405">
        <v>0</v>
      </c>
      <c r="CR494" s="405">
        <v>0</v>
      </c>
      <c r="CS494" s="404"/>
      <c r="CT494" s="405">
        <v>0</v>
      </c>
      <c r="CU494" s="405">
        <v>0</v>
      </c>
      <c r="CV494" s="404"/>
      <c r="CW494" s="405">
        <v>0</v>
      </c>
      <c r="CX494" s="405">
        <v>0</v>
      </c>
      <c r="CY494" s="404"/>
      <c r="CZ494" s="405">
        <v>0</v>
      </c>
      <c r="DA494" s="405">
        <v>0</v>
      </c>
      <c r="DB494" s="404"/>
      <c r="DC494" s="405">
        <v>0</v>
      </c>
      <c r="DD494" s="405">
        <v>0</v>
      </c>
      <c r="DE494" s="404"/>
      <c r="DF494" s="405">
        <v>0</v>
      </c>
      <c r="DG494" s="405">
        <v>0</v>
      </c>
      <c r="DH494" s="404"/>
      <c r="DI494" s="405">
        <v>0</v>
      </c>
      <c r="DJ494" s="405">
        <v>0</v>
      </c>
      <c r="DK494" s="404"/>
      <c r="DL494" s="405">
        <v>0</v>
      </c>
      <c r="DM494" s="405">
        <v>0</v>
      </c>
      <c r="DN494" s="404"/>
      <c r="DO494" s="405">
        <v>0</v>
      </c>
      <c r="DP494" s="405">
        <v>0</v>
      </c>
      <c r="DQ494" s="404"/>
      <c r="DR494" s="405">
        <v>0</v>
      </c>
      <c r="DS494" s="405">
        <v>0</v>
      </c>
      <c r="DT494" s="404"/>
      <c r="DU494" s="405">
        <v>0</v>
      </c>
      <c r="DV494" s="405">
        <v>0</v>
      </c>
      <c r="DW494" s="406">
        <f>W494+Z494+AC494+AF494+AI494+AL494+AO494+AR494+AU494+AX494+BA494+BD494+BG494+BJ494+BM494+BP494+BS494+BV494+BY494+CB494+CE494+CH494+CK494</f>
        <v>0</v>
      </c>
      <c r="DX494" s="406">
        <f>X494+AA494+AD494+AG494+AJ494+AM494+AP494+AS494+AV494+AY494+BB494+BE494+BH494+BK494+BN494+BQ494+BT494+BW494+BZ494+CC494+CF494+CI494+CL494</f>
        <v>0</v>
      </c>
      <c r="DY494" s="405">
        <v>0</v>
      </c>
      <c r="DZ494" s="405">
        <v>0</v>
      </c>
      <c r="EA494" s="405">
        <v>0</v>
      </c>
      <c r="EB494" s="406">
        <f>CN494+CQ494+CT494+CW494+CZ494+DC494+DF494+DI494+DL494+DO494+DR494+DU494</f>
        <v>0</v>
      </c>
      <c r="EC494" s="406">
        <f>CO494+CR494+CU494+CX494+DA494+DD494+DG494+DJ494+DM494+DP494+DS494+DV494</f>
        <v>0</v>
      </c>
      <c r="ED494" s="407">
        <v>0</v>
      </c>
      <c r="EE494" s="407">
        <v>0</v>
      </c>
      <c r="EF494" s="407">
        <v>0</v>
      </c>
      <c r="EG494" s="407">
        <v>0</v>
      </c>
      <c r="EH494" s="407">
        <v>0</v>
      </c>
      <c r="EI494" s="407">
        <v>0</v>
      </c>
      <c r="EJ494" s="407">
        <v>0</v>
      </c>
      <c r="EK494" s="396">
        <f t="shared" si="23"/>
        <v>0</v>
      </c>
      <c r="EL494" s="396">
        <f t="shared" si="24"/>
        <v>0</v>
      </c>
      <c r="EM494" s="408">
        <f t="shared" si="25"/>
        <v>0</v>
      </c>
      <c r="EN494" s="405">
        <v>0</v>
      </c>
      <c r="EO494" s="405">
        <v>0</v>
      </c>
      <c r="EP494" s="81"/>
    </row>
    <row r="495" spans="1:146" x14ac:dyDescent="0.35">
      <c r="A495" s="81"/>
      <c r="B495" s="81"/>
      <c r="C495" s="81"/>
      <c r="D495" s="81"/>
      <c r="E495" s="81"/>
      <c r="F495" s="81"/>
      <c r="G495" s="81"/>
      <c r="H495" s="81"/>
      <c r="I495" s="81"/>
      <c r="J495" s="81"/>
      <c r="K495" s="81"/>
      <c r="L495" s="81"/>
      <c r="M495" s="81"/>
      <c r="N495" s="81"/>
      <c r="O495" s="81"/>
      <c r="P495" s="81"/>
      <c r="Q495" s="81"/>
      <c r="R495" s="81"/>
      <c r="S495" s="81"/>
      <c r="T495" s="81"/>
      <c r="U495" s="81"/>
      <c r="V495" s="404"/>
      <c r="W495" s="405">
        <v>0</v>
      </c>
      <c r="X495" s="405">
        <v>0</v>
      </c>
      <c r="Y495" s="404"/>
      <c r="Z495" s="405">
        <v>0</v>
      </c>
      <c r="AA495" s="405">
        <v>0</v>
      </c>
      <c r="AB495" s="404"/>
      <c r="AC495" s="405">
        <v>0</v>
      </c>
      <c r="AD495" s="405">
        <v>0</v>
      </c>
      <c r="AE495" s="404"/>
      <c r="AF495" s="405">
        <v>0</v>
      </c>
      <c r="AG495" s="405">
        <v>0</v>
      </c>
      <c r="AH495" s="404"/>
      <c r="AI495" s="405">
        <v>0</v>
      </c>
      <c r="AJ495" s="405">
        <v>0</v>
      </c>
      <c r="AK495" s="404"/>
      <c r="AL495" s="405">
        <v>0</v>
      </c>
      <c r="AM495" s="405">
        <v>0</v>
      </c>
      <c r="AN495" s="404"/>
      <c r="AO495" s="405">
        <v>0</v>
      </c>
      <c r="AP495" s="405">
        <v>0</v>
      </c>
      <c r="AQ495" s="404"/>
      <c r="AR495" s="405">
        <v>0</v>
      </c>
      <c r="AS495" s="405">
        <v>0</v>
      </c>
      <c r="AT495" s="404"/>
      <c r="AU495" s="405">
        <v>0</v>
      </c>
      <c r="AV495" s="405">
        <v>0</v>
      </c>
      <c r="AW495" s="404"/>
      <c r="AX495" s="405">
        <v>0</v>
      </c>
      <c r="AY495" s="405">
        <v>0</v>
      </c>
      <c r="AZ495" s="404"/>
      <c r="BA495" s="405">
        <v>0</v>
      </c>
      <c r="BB495" s="405">
        <v>0</v>
      </c>
      <c r="BC495" s="404"/>
      <c r="BD495" s="405">
        <v>0</v>
      </c>
      <c r="BE495" s="405">
        <v>0</v>
      </c>
      <c r="BF495" s="404"/>
      <c r="BG495" s="405">
        <v>0</v>
      </c>
      <c r="BH495" s="405">
        <v>0</v>
      </c>
      <c r="BI495" s="404"/>
      <c r="BJ495" s="405">
        <v>0</v>
      </c>
      <c r="BK495" s="405">
        <v>0</v>
      </c>
      <c r="BL495" s="404"/>
      <c r="BM495" s="405">
        <v>0</v>
      </c>
      <c r="BN495" s="405">
        <v>0</v>
      </c>
      <c r="BO495" s="404"/>
      <c r="BP495" s="405">
        <v>0</v>
      </c>
      <c r="BQ495" s="405">
        <v>0</v>
      </c>
      <c r="BR495" s="404"/>
      <c r="BS495" s="405">
        <v>0</v>
      </c>
      <c r="BT495" s="405">
        <v>0</v>
      </c>
      <c r="BU495" s="404"/>
      <c r="BV495" s="405">
        <v>0</v>
      </c>
      <c r="BW495" s="405">
        <v>0</v>
      </c>
      <c r="BX495" s="404"/>
      <c r="BY495" s="405">
        <v>0</v>
      </c>
      <c r="BZ495" s="405">
        <v>0</v>
      </c>
      <c r="CA495" s="404"/>
      <c r="CB495" s="405">
        <v>0</v>
      </c>
      <c r="CC495" s="405">
        <v>0</v>
      </c>
      <c r="CD495" s="404"/>
      <c r="CE495" s="405">
        <v>0</v>
      </c>
      <c r="CF495" s="405">
        <v>0</v>
      </c>
      <c r="CG495" s="404"/>
      <c r="CH495" s="405">
        <v>0</v>
      </c>
      <c r="CI495" s="405">
        <v>0</v>
      </c>
      <c r="CJ495" s="404"/>
      <c r="CK495" s="405">
        <v>0</v>
      </c>
      <c r="CL495" s="405">
        <v>0</v>
      </c>
      <c r="CM495" s="404"/>
      <c r="CN495" s="405">
        <v>0</v>
      </c>
      <c r="CO495" s="405">
        <v>0</v>
      </c>
      <c r="CP495" s="404"/>
      <c r="CQ495" s="405">
        <v>0</v>
      </c>
      <c r="CR495" s="405">
        <v>0</v>
      </c>
      <c r="CS495" s="404"/>
      <c r="CT495" s="405">
        <v>0</v>
      </c>
      <c r="CU495" s="405">
        <v>0</v>
      </c>
      <c r="CV495" s="404"/>
      <c r="CW495" s="405">
        <v>0</v>
      </c>
      <c r="CX495" s="405">
        <v>0</v>
      </c>
      <c r="CY495" s="404"/>
      <c r="CZ495" s="405">
        <v>0</v>
      </c>
      <c r="DA495" s="405">
        <v>0</v>
      </c>
      <c r="DB495" s="404"/>
      <c r="DC495" s="405">
        <v>0</v>
      </c>
      <c r="DD495" s="405">
        <v>0</v>
      </c>
      <c r="DE495" s="404"/>
      <c r="DF495" s="405">
        <v>0</v>
      </c>
      <c r="DG495" s="405">
        <v>0</v>
      </c>
      <c r="DH495" s="404"/>
      <c r="DI495" s="405">
        <v>0</v>
      </c>
      <c r="DJ495" s="405">
        <v>0</v>
      </c>
      <c r="DK495" s="404"/>
      <c r="DL495" s="405">
        <v>0</v>
      </c>
      <c r="DM495" s="405">
        <v>0</v>
      </c>
      <c r="DN495" s="404"/>
      <c r="DO495" s="405">
        <v>0</v>
      </c>
      <c r="DP495" s="405">
        <v>0</v>
      </c>
      <c r="DQ495" s="404"/>
      <c r="DR495" s="405">
        <v>0</v>
      </c>
      <c r="DS495" s="405">
        <v>0</v>
      </c>
      <c r="DT495" s="404"/>
      <c r="DU495" s="405">
        <v>0</v>
      </c>
      <c r="DV495" s="405">
        <v>0</v>
      </c>
      <c r="DW495" s="406">
        <f>W495+Z495+AC495+AF495+AI495+AL495+AO495+AR495+AU495+AX495+BA495+BD495+BG495+BJ495+BM495+BP495+BS495+BV495+BY495+CB495+CE495+CH495+CK495</f>
        <v>0</v>
      </c>
      <c r="DX495" s="406">
        <f>X495+AA495+AD495+AG495+AJ495+AM495+AP495+AS495+AV495+AY495+BB495+BE495+BH495+BK495+BN495+BQ495+BT495+BW495+BZ495+CC495+CF495+CI495+CL495</f>
        <v>0</v>
      </c>
      <c r="DY495" s="405">
        <v>0</v>
      </c>
      <c r="DZ495" s="405">
        <v>0</v>
      </c>
      <c r="EA495" s="405">
        <v>0</v>
      </c>
      <c r="EB495" s="406">
        <f>CN495+CQ495+CT495+CW495+CZ495+DC495+DF495+DI495+DL495+DO495+DR495+DU495</f>
        <v>0</v>
      </c>
      <c r="EC495" s="406">
        <f>CO495+CR495+CU495+CX495+DA495+DD495+DG495+DJ495+DM495+DP495+DS495+DV495</f>
        <v>0</v>
      </c>
      <c r="ED495" s="407">
        <v>0</v>
      </c>
      <c r="EE495" s="407">
        <v>0</v>
      </c>
      <c r="EF495" s="407">
        <v>0</v>
      </c>
      <c r="EG495" s="407">
        <v>0</v>
      </c>
      <c r="EH495" s="407">
        <v>0</v>
      </c>
      <c r="EI495" s="407">
        <v>0</v>
      </c>
      <c r="EJ495" s="407">
        <v>0</v>
      </c>
      <c r="EK495" s="396">
        <f t="shared" si="23"/>
        <v>0</v>
      </c>
      <c r="EL495" s="396">
        <f t="shared" si="24"/>
        <v>0</v>
      </c>
      <c r="EM495" s="408">
        <f t="shared" si="25"/>
        <v>0</v>
      </c>
      <c r="EN495" s="405">
        <v>0</v>
      </c>
      <c r="EO495" s="405">
        <v>0</v>
      </c>
      <c r="EP495" s="81"/>
    </row>
    <row r="496" spans="1:146" x14ac:dyDescent="0.35">
      <c r="A496" s="81"/>
      <c r="B496" s="81"/>
      <c r="C496" s="81"/>
      <c r="D496" s="81"/>
      <c r="E496" s="81"/>
      <c r="F496" s="81"/>
      <c r="G496" s="81"/>
      <c r="H496" s="81"/>
      <c r="I496" s="81"/>
      <c r="J496" s="81"/>
      <c r="K496" s="81"/>
      <c r="L496" s="81"/>
      <c r="M496" s="81"/>
      <c r="N496" s="81"/>
      <c r="O496" s="81"/>
      <c r="P496" s="81"/>
      <c r="Q496" s="81"/>
      <c r="R496" s="81"/>
      <c r="S496" s="81"/>
      <c r="T496" s="81"/>
      <c r="U496" s="81"/>
      <c r="V496" s="404"/>
      <c r="W496" s="405">
        <v>0</v>
      </c>
      <c r="X496" s="405">
        <v>0</v>
      </c>
      <c r="Y496" s="404"/>
      <c r="Z496" s="405">
        <v>0</v>
      </c>
      <c r="AA496" s="405">
        <v>0</v>
      </c>
      <c r="AB496" s="404"/>
      <c r="AC496" s="405">
        <v>0</v>
      </c>
      <c r="AD496" s="405">
        <v>0</v>
      </c>
      <c r="AE496" s="404"/>
      <c r="AF496" s="405">
        <v>0</v>
      </c>
      <c r="AG496" s="405">
        <v>0</v>
      </c>
      <c r="AH496" s="404"/>
      <c r="AI496" s="405">
        <v>0</v>
      </c>
      <c r="AJ496" s="405">
        <v>0</v>
      </c>
      <c r="AK496" s="404"/>
      <c r="AL496" s="405">
        <v>0</v>
      </c>
      <c r="AM496" s="405">
        <v>0</v>
      </c>
      <c r="AN496" s="404"/>
      <c r="AO496" s="405">
        <v>0</v>
      </c>
      <c r="AP496" s="405">
        <v>0</v>
      </c>
      <c r="AQ496" s="404"/>
      <c r="AR496" s="405">
        <v>0</v>
      </c>
      <c r="AS496" s="405">
        <v>0</v>
      </c>
      <c r="AT496" s="404"/>
      <c r="AU496" s="405">
        <v>0</v>
      </c>
      <c r="AV496" s="405">
        <v>0</v>
      </c>
      <c r="AW496" s="404"/>
      <c r="AX496" s="405">
        <v>0</v>
      </c>
      <c r="AY496" s="405">
        <v>0</v>
      </c>
      <c r="AZ496" s="404"/>
      <c r="BA496" s="405">
        <v>0</v>
      </c>
      <c r="BB496" s="405">
        <v>0</v>
      </c>
      <c r="BC496" s="404"/>
      <c r="BD496" s="405">
        <v>0</v>
      </c>
      <c r="BE496" s="405">
        <v>0</v>
      </c>
      <c r="BF496" s="404"/>
      <c r="BG496" s="405">
        <v>0</v>
      </c>
      <c r="BH496" s="405">
        <v>0</v>
      </c>
      <c r="BI496" s="404"/>
      <c r="BJ496" s="405">
        <v>0</v>
      </c>
      <c r="BK496" s="405">
        <v>0</v>
      </c>
      <c r="BL496" s="404"/>
      <c r="BM496" s="405">
        <v>0</v>
      </c>
      <c r="BN496" s="405">
        <v>0</v>
      </c>
      <c r="BO496" s="404"/>
      <c r="BP496" s="405">
        <v>0</v>
      </c>
      <c r="BQ496" s="405">
        <v>0</v>
      </c>
      <c r="BR496" s="404"/>
      <c r="BS496" s="405">
        <v>0</v>
      </c>
      <c r="BT496" s="405">
        <v>0</v>
      </c>
      <c r="BU496" s="404"/>
      <c r="BV496" s="405">
        <v>0</v>
      </c>
      <c r="BW496" s="405">
        <v>0</v>
      </c>
      <c r="BX496" s="404"/>
      <c r="BY496" s="405">
        <v>0</v>
      </c>
      <c r="BZ496" s="405">
        <v>0</v>
      </c>
      <c r="CA496" s="404"/>
      <c r="CB496" s="405">
        <v>0</v>
      </c>
      <c r="CC496" s="405">
        <v>0</v>
      </c>
      <c r="CD496" s="404"/>
      <c r="CE496" s="405">
        <v>0</v>
      </c>
      <c r="CF496" s="405">
        <v>0</v>
      </c>
      <c r="CG496" s="404"/>
      <c r="CH496" s="405">
        <v>0</v>
      </c>
      <c r="CI496" s="405">
        <v>0</v>
      </c>
      <c r="CJ496" s="404"/>
      <c r="CK496" s="405">
        <v>0</v>
      </c>
      <c r="CL496" s="405">
        <v>0</v>
      </c>
      <c r="CM496" s="404"/>
      <c r="CN496" s="405">
        <v>0</v>
      </c>
      <c r="CO496" s="405">
        <v>0</v>
      </c>
      <c r="CP496" s="404"/>
      <c r="CQ496" s="405">
        <v>0</v>
      </c>
      <c r="CR496" s="405">
        <v>0</v>
      </c>
      <c r="CS496" s="404"/>
      <c r="CT496" s="405">
        <v>0</v>
      </c>
      <c r="CU496" s="405">
        <v>0</v>
      </c>
      <c r="CV496" s="404"/>
      <c r="CW496" s="405">
        <v>0</v>
      </c>
      <c r="CX496" s="405">
        <v>0</v>
      </c>
      <c r="CY496" s="404"/>
      <c r="CZ496" s="405">
        <v>0</v>
      </c>
      <c r="DA496" s="405">
        <v>0</v>
      </c>
      <c r="DB496" s="404"/>
      <c r="DC496" s="405">
        <v>0</v>
      </c>
      <c r="DD496" s="405">
        <v>0</v>
      </c>
      <c r="DE496" s="404"/>
      <c r="DF496" s="405">
        <v>0</v>
      </c>
      <c r="DG496" s="405">
        <v>0</v>
      </c>
      <c r="DH496" s="404"/>
      <c r="DI496" s="405">
        <v>0</v>
      </c>
      <c r="DJ496" s="405">
        <v>0</v>
      </c>
      <c r="DK496" s="404"/>
      <c r="DL496" s="405">
        <v>0</v>
      </c>
      <c r="DM496" s="405">
        <v>0</v>
      </c>
      <c r="DN496" s="404"/>
      <c r="DO496" s="405">
        <v>0</v>
      </c>
      <c r="DP496" s="405">
        <v>0</v>
      </c>
      <c r="DQ496" s="404"/>
      <c r="DR496" s="405">
        <v>0</v>
      </c>
      <c r="DS496" s="405">
        <v>0</v>
      </c>
      <c r="DT496" s="404"/>
      <c r="DU496" s="405">
        <v>0</v>
      </c>
      <c r="DV496" s="405">
        <v>0</v>
      </c>
      <c r="DW496" s="406">
        <f>W496+Z496+AC496+AF496+AI496+AL496+AO496+AR496+AU496+AX496+BA496+BD496+BG496+BJ496+BM496+BP496+BS496+BV496+BY496+CB496+CE496+CH496+CK496</f>
        <v>0</v>
      </c>
      <c r="DX496" s="406">
        <f>X496+AA496+AD496+AG496+AJ496+AM496+AP496+AS496+AV496+AY496+BB496+BE496+BH496+BK496+BN496+BQ496+BT496+BW496+BZ496+CC496+CF496+CI496+CL496</f>
        <v>0</v>
      </c>
      <c r="DY496" s="405">
        <v>0</v>
      </c>
      <c r="DZ496" s="405">
        <v>0</v>
      </c>
      <c r="EA496" s="405">
        <v>0</v>
      </c>
      <c r="EB496" s="406">
        <f>CN496+CQ496+CT496+CW496+CZ496+DC496+DF496+DI496+DL496+DO496+DR496+DU496</f>
        <v>0</v>
      </c>
      <c r="EC496" s="406">
        <f>CO496+CR496+CU496+CX496+DA496+DD496+DG496+DJ496+DM496+DP496+DS496+DV496</f>
        <v>0</v>
      </c>
      <c r="ED496" s="407">
        <v>0</v>
      </c>
      <c r="EE496" s="407">
        <v>0</v>
      </c>
      <c r="EF496" s="407">
        <v>0</v>
      </c>
      <c r="EG496" s="407">
        <v>0</v>
      </c>
      <c r="EH496" s="407">
        <v>0</v>
      </c>
      <c r="EI496" s="407">
        <v>0</v>
      </c>
      <c r="EJ496" s="407">
        <v>0</v>
      </c>
      <c r="EK496" s="396">
        <f t="shared" si="23"/>
        <v>0</v>
      </c>
      <c r="EL496" s="396">
        <f t="shared" si="24"/>
        <v>0</v>
      </c>
      <c r="EM496" s="408">
        <f t="shared" si="25"/>
        <v>0</v>
      </c>
      <c r="EN496" s="405">
        <v>0</v>
      </c>
      <c r="EO496" s="405">
        <v>0</v>
      </c>
      <c r="EP496" s="81"/>
    </row>
    <row r="497" spans="1:146" x14ac:dyDescent="0.35">
      <c r="A497" s="81"/>
      <c r="B497" s="81"/>
      <c r="C497" s="81"/>
      <c r="D497" s="81"/>
      <c r="E497" s="81"/>
      <c r="F497" s="81"/>
      <c r="G497" s="81"/>
      <c r="H497" s="81"/>
      <c r="I497" s="81"/>
      <c r="J497" s="81"/>
      <c r="K497" s="81"/>
      <c r="L497" s="81"/>
      <c r="M497" s="81"/>
      <c r="N497" s="81"/>
      <c r="O497" s="81"/>
      <c r="P497" s="81"/>
      <c r="Q497" s="81"/>
      <c r="R497" s="81"/>
      <c r="S497" s="81"/>
      <c r="T497" s="81"/>
      <c r="U497" s="81"/>
      <c r="V497" s="404"/>
      <c r="W497" s="405">
        <v>0</v>
      </c>
      <c r="X497" s="405">
        <v>0</v>
      </c>
      <c r="Y497" s="404"/>
      <c r="Z497" s="405">
        <v>0</v>
      </c>
      <c r="AA497" s="405">
        <v>0</v>
      </c>
      <c r="AB497" s="404"/>
      <c r="AC497" s="405">
        <v>0</v>
      </c>
      <c r="AD497" s="405">
        <v>0</v>
      </c>
      <c r="AE497" s="404"/>
      <c r="AF497" s="405">
        <v>0</v>
      </c>
      <c r="AG497" s="405">
        <v>0</v>
      </c>
      <c r="AH497" s="404"/>
      <c r="AI497" s="405">
        <v>0</v>
      </c>
      <c r="AJ497" s="405">
        <v>0</v>
      </c>
      <c r="AK497" s="404"/>
      <c r="AL497" s="405">
        <v>0</v>
      </c>
      <c r="AM497" s="405">
        <v>0</v>
      </c>
      <c r="AN497" s="404"/>
      <c r="AO497" s="405">
        <v>0</v>
      </c>
      <c r="AP497" s="405">
        <v>0</v>
      </c>
      <c r="AQ497" s="404"/>
      <c r="AR497" s="405">
        <v>0</v>
      </c>
      <c r="AS497" s="405">
        <v>0</v>
      </c>
      <c r="AT497" s="404"/>
      <c r="AU497" s="405">
        <v>0</v>
      </c>
      <c r="AV497" s="405">
        <v>0</v>
      </c>
      <c r="AW497" s="404"/>
      <c r="AX497" s="405">
        <v>0</v>
      </c>
      <c r="AY497" s="405">
        <v>0</v>
      </c>
      <c r="AZ497" s="404"/>
      <c r="BA497" s="405">
        <v>0</v>
      </c>
      <c r="BB497" s="405">
        <v>0</v>
      </c>
      <c r="BC497" s="404"/>
      <c r="BD497" s="405">
        <v>0</v>
      </c>
      <c r="BE497" s="405">
        <v>0</v>
      </c>
      <c r="BF497" s="404"/>
      <c r="BG497" s="405">
        <v>0</v>
      </c>
      <c r="BH497" s="405">
        <v>0</v>
      </c>
      <c r="BI497" s="404"/>
      <c r="BJ497" s="405">
        <v>0</v>
      </c>
      <c r="BK497" s="405">
        <v>0</v>
      </c>
      <c r="BL497" s="404"/>
      <c r="BM497" s="405">
        <v>0</v>
      </c>
      <c r="BN497" s="405">
        <v>0</v>
      </c>
      <c r="BO497" s="404"/>
      <c r="BP497" s="405">
        <v>0</v>
      </c>
      <c r="BQ497" s="405">
        <v>0</v>
      </c>
      <c r="BR497" s="404"/>
      <c r="BS497" s="405">
        <v>0</v>
      </c>
      <c r="BT497" s="405">
        <v>0</v>
      </c>
      <c r="BU497" s="404"/>
      <c r="BV497" s="405">
        <v>0</v>
      </c>
      <c r="BW497" s="405">
        <v>0</v>
      </c>
      <c r="BX497" s="404"/>
      <c r="BY497" s="405">
        <v>0</v>
      </c>
      <c r="BZ497" s="405">
        <v>0</v>
      </c>
      <c r="CA497" s="404"/>
      <c r="CB497" s="405">
        <v>0</v>
      </c>
      <c r="CC497" s="405">
        <v>0</v>
      </c>
      <c r="CD497" s="404"/>
      <c r="CE497" s="405">
        <v>0</v>
      </c>
      <c r="CF497" s="405">
        <v>0</v>
      </c>
      <c r="CG497" s="404"/>
      <c r="CH497" s="405">
        <v>0</v>
      </c>
      <c r="CI497" s="405">
        <v>0</v>
      </c>
      <c r="CJ497" s="404"/>
      <c r="CK497" s="405">
        <v>0</v>
      </c>
      <c r="CL497" s="405">
        <v>0</v>
      </c>
      <c r="CM497" s="404"/>
      <c r="CN497" s="405">
        <v>0</v>
      </c>
      <c r="CO497" s="405">
        <v>0</v>
      </c>
      <c r="CP497" s="404"/>
      <c r="CQ497" s="405">
        <v>0</v>
      </c>
      <c r="CR497" s="405">
        <v>0</v>
      </c>
      <c r="CS497" s="404"/>
      <c r="CT497" s="405">
        <v>0</v>
      </c>
      <c r="CU497" s="405">
        <v>0</v>
      </c>
      <c r="CV497" s="404"/>
      <c r="CW497" s="405">
        <v>0</v>
      </c>
      <c r="CX497" s="405">
        <v>0</v>
      </c>
      <c r="CY497" s="404"/>
      <c r="CZ497" s="405">
        <v>0</v>
      </c>
      <c r="DA497" s="405">
        <v>0</v>
      </c>
      <c r="DB497" s="404"/>
      <c r="DC497" s="405">
        <v>0</v>
      </c>
      <c r="DD497" s="405">
        <v>0</v>
      </c>
      <c r="DE497" s="404"/>
      <c r="DF497" s="405">
        <v>0</v>
      </c>
      <c r="DG497" s="405">
        <v>0</v>
      </c>
      <c r="DH497" s="404"/>
      <c r="DI497" s="405">
        <v>0</v>
      </c>
      <c r="DJ497" s="405">
        <v>0</v>
      </c>
      <c r="DK497" s="404"/>
      <c r="DL497" s="405">
        <v>0</v>
      </c>
      <c r="DM497" s="405">
        <v>0</v>
      </c>
      <c r="DN497" s="404"/>
      <c r="DO497" s="405">
        <v>0</v>
      </c>
      <c r="DP497" s="405">
        <v>0</v>
      </c>
      <c r="DQ497" s="404"/>
      <c r="DR497" s="405">
        <v>0</v>
      </c>
      <c r="DS497" s="405">
        <v>0</v>
      </c>
      <c r="DT497" s="404"/>
      <c r="DU497" s="405">
        <v>0</v>
      </c>
      <c r="DV497" s="405">
        <v>0</v>
      </c>
      <c r="DW497" s="406">
        <f>W497+Z497+AC497+AF497+AI497+AL497+AO497+AR497+AU497+AX497+BA497+BD497+BG497+BJ497+BM497+BP497+BS497+BV497+BY497+CB497+CE497+CH497+CK497</f>
        <v>0</v>
      </c>
      <c r="DX497" s="406">
        <f>X497+AA497+AD497+AG497+AJ497+AM497+AP497+AS497+AV497+AY497+BB497+BE497+BH497+BK497+BN497+BQ497+BT497+BW497+BZ497+CC497+CF497+CI497+CL497</f>
        <v>0</v>
      </c>
      <c r="DY497" s="405">
        <v>0</v>
      </c>
      <c r="DZ497" s="405">
        <v>0</v>
      </c>
      <c r="EA497" s="405">
        <v>0</v>
      </c>
      <c r="EB497" s="406">
        <f>CN497+CQ497+CT497+CW497+CZ497+DC497+DF497+DI497+DL497+DO497+DR497+DU497</f>
        <v>0</v>
      </c>
      <c r="EC497" s="406">
        <f>CO497+CR497+CU497+CX497+DA497+DD497+DG497+DJ497+DM497+DP497+DS497+DV497</f>
        <v>0</v>
      </c>
      <c r="ED497" s="407">
        <v>0</v>
      </c>
      <c r="EE497" s="407">
        <v>0</v>
      </c>
      <c r="EF497" s="407">
        <v>0</v>
      </c>
      <c r="EG497" s="407">
        <v>0</v>
      </c>
      <c r="EH497" s="407">
        <v>0</v>
      </c>
      <c r="EI497" s="407">
        <v>0</v>
      </c>
      <c r="EJ497" s="407">
        <v>0</v>
      </c>
      <c r="EK497" s="396">
        <f t="shared" si="23"/>
        <v>0</v>
      </c>
      <c r="EL497" s="396">
        <f t="shared" si="24"/>
        <v>0</v>
      </c>
      <c r="EM497" s="408">
        <f t="shared" si="25"/>
        <v>0</v>
      </c>
      <c r="EN497" s="405">
        <v>0</v>
      </c>
      <c r="EO497" s="405">
        <v>0</v>
      </c>
      <c r="EP497" s="81"/>
    </row>
    <row r="498" spans="1:146" x14ac:dyDescent="0.35">
      <c r="A498" s="81"/>
      <c r="B498" s="81"/>
      <c r="C498" s="81"/>
      <c r="D498" s="81"/>
      <c r="E498" s="81"/>
      <c r="F498" s="81"/>
      <c r="G498" s="81"/>
      <c r="H498" s="81"/>
      <c r="I498" s="81"/>
      <c r="J498" s="81"/>
      <c r="K498" s="81"/>
      <c r="L498" s="81"/>
      <c r="M498" s="81"/>
      <c r="N498" s="81"/>
      <c r="O498" s="81"/>
      <c r="P498" s="81"/>
      <c r="Q498" s="81"/>
      <c r="R498" s="81"/>
      <c r="S498" s="81"/>
      <c r="T498" s="81"/>
      <c r="U498" s="81"/>
      <c r="V498" s="404"/>
      <c r="W498" s="405">
        <v>0</v>
      </c>
      <c r="X498" s="405">
        <v>0</v>
      </c>
      <c r="Y498" s="404"/>
      <c r="Z498" s="405">
        <v>0</v>
      </c>
      <c r="AA498" s="405">
        <v>0</v>
      </c>
      <c r="AB498" s="404"/>
      <c r="AC498" s="405">
        <v>0</v>
      </c>
      <c r="AD498" s="405">
        <v>0</v>
      </c>
      <c r="AE498" s="404"/>
      <c r="AF498" s="405">
        <v>0</v>
      </c>
      <c r="AG498" s="405">
        <v>0</v>
      </c>
      <c r="AH498" s="404"/>
      <c r="AI498" s="405">
        <v>0</v>
      </c>
      <c r="AJ498" s="405">
        <v>0</v>
      </c>
      <c r="AK498" s="404"/>
      <c r="AL498" s="405">
        <v>0</v>
      </c>
      <c r="AM498" s="405">
        <v>0</v>
      </c>
      <c r="AN498" s="404"/>
      <c r="AO498" s="405">
        <v>0</v>
      </c>
      <c r="AP498" s="405">
        <v>0</v>
      </c>
      <c r="AQ498" s="404"/>
      <c r="AR498" s="405">
        <v>0</v>
      </c>
      <c r="AS498" s="405">
        <v>0</v>
      </c>
      <c r="AT498" s="404"/>
      <c r="AU498" s="405">
        <v>0</v>
      </c>
      <c r="AV498" s="405">
        <v>0</v>
      </c>
      <c r="AW498" s="404"/>
      <c r="AX498" s="405">
        <v>0</v>
      </c>
      <c r="AY498" s="405">
        <v>0</v>
      </c>
      <c r="AZ498" s="404"/>
      <c r="BA498" s="405">
        <v>0</v>
      </c>
      <c r="BB498" s="405">
        <v>0</v>
      </c>
      <c r="BC498" s="404"/>
      <c r="BD498" s="405">
        <v>0</v>
      </c>
      <c r="BE498" s="405">
        <v>0</v>
      </c>
      <c r="BF498" s="404"/>
      <c r="BG498" s="405">
        <v>0</v>
      </c>
      <c r="BH498" s="405">
        <v>0</v>
      </c>
      <c r="BI498" s="404"/>
      <c r="BJ498" s="405">
        <v>0</v>
      </c>
      <c r="BK498" s="405">
        <v>0</v>
      </c>
      <c r="BL498" s="404"/>
      <c r="BM498" s="405">
        <v>0</v>
      </c>
      <c r="BN498" s="405">
        <v>0</v>
      </c>
      <c r="BO498" s="404"/>
      <c r="BP498" s="405">
        <v>0</v>
      </c>
      <c r="BQ498" s="405">
        <v>0</v>
      </c>
      <c r="BR498" s="404"/>
      <c r="BS498" s="405">
        <v>0</v>
      </c>
      <c r="BT498" s="405">
        <v>0</v>
      </c>
      <c r="BU498" s="404"/>
      <c r="BV498" s="405">
        <v>0</v>
      </c>
      <c r="BW498" s="405">
        <v>0</v>
      </c>
      <c r="BX498" s="404"/>
      <c r="BY498" s="405">
        <v>0</v>
      </c>
      <c r="BZ498" s="405">
        <v>0</v>
      </c>
      <c r="CA498" s="404"/>
      <c r="CB498" s="405">
        <v>0</v>
      </c>
      <c r="CC498" s="405">
        <v>0</v>
      </c>
      <c r="CD498" s="404"/>
      <c r="CE498" s="405">
        <v>0</v>
      </c>
      <c r="CF498" s="405">
        <v>0</v>
      </c>
      <c r="CG498" s="404"/>
      <c r="CH498" s="405">
        <v>0</v>
      </c>
      <c r="CI498" s="405">
        <v>0</v>
      </c>
      <c r="CJ498" s="404"/>
      <c r="CK498" s="405">
        <v>0</v>
      </c>
      <c r="CL498" s="405">
        <v>0</v>
      </c>
      <c r="CM498" s="404"/>
      <c r="CN498" s="405">
        <v>0</v>
      </c>
      <c r="CO498" s="405">
        <v>0</v>
      </c>
      <c r="CP498" s="404"/>
      <c r="CQ498" s="405">
        <v>0</v>
      </c>
      <c r="CR498" s="405">
        <v>0</v>
      </c>
      <c r="CS498" s="404"/>
      <c r="CT498" s="405">
        <v>0</v>
      </c>
      <c r="CU498" s="405">
        <v>0</v>
      </c>
      <c r="CV498" s="404"/>
      <c r="CW498" s="405">
        <v>0</v>
      </c>
      <c r="CX498" s="405">
        <v>0</v>
      </c>
      <c r="CY498" s="404"/>
      <c r="CZ498" s="405">
        <v>0</v>
      </c>
      <c r="DA498" s="405">
        <v>0</v>
      </c>
      <c r="DB498" s="404"/>
      <c r="DC498" s="405">
        <v>0</v>
      </c>
      <c r="DD498" s="405">
        <v>0</v>
      </c>
      <c r="DE498" s="404"/>
      <c r="DF498" s="405">
        <v>0</v>
      </c>
      <c r="DG498" s="405">
        <v>0</v>
      </c>
      <c r="DH498" s="404"/>
      <c r="DI498" s="405">
        <v>0</v>
      </c>
      <c r="DJ498" s="405">
        <v>0</v>
      </c>
      <c r="DK498" s="404"/>
      <c r="DL498" s="405">
        <v>0</v>
      </c>
      <c r="DM498" s="405">
        <v>0</v>
      </c>
      <c r="DN498" s="404"/>
      <c r="DO498" s="405">
        <v>0</v>
      </c>
      <c r="DP498" s="405">
        <v>0</v>
      </c>
      <c r="DQ498" s="404"/>
      <c r="DR498" s="405">
        <v>0</v>
      </c>
      <c r="DS498" s="405">
        <v>0</v>
      </c>
      <c r="DT498" s="404"/>
      <c r="DU498" s="405">
        <v>0</v>
      </c>
      <c r="DV498" s="405">
        <v>0</v>
      </c>
      <c r="DW498" s="406">
        <f>W498+Z498+AC498+AF498+AI498+AL498+AO498+AR498+AU498+AX498+BA498+BD498+BG498+BJ498+BM498+BP498+BS498+BV498+BY498+CB498+CE498+CH498+CK498</f>
        <v>0</v>
      </c>
      <c r="DX498" s="406">
        <f>X498+AA498+AD498+AG498+AJ498+AM498+AP498+AS498+AV498+AY498+BB498+BE498+BH498+BK498+BN498+BQ498+BT498+BW498+BZ498+CC498+CF498+CI498+CL498</f>
        <v>0</v>
      </c>
      <c r="DY498" s="405">
        <v>0</v>
      </c>
      <c r="DZ498" s="405">
        <v>0</v>
      </c>
      <c r="EA498" s="405">
        <v>0</v>
      </c>
      <c r="EB498" s="406">
        <f>CN498+CQ498+CT498+CW498+CZ498+DC498+DF498+DI498+DL498+DO498+DR498+DU498</f>
        <v>0</v>
      </c>
      <c r="EC498" s="406">
        <f>CO498+CR498+CU498+CX498+DA498+DD498+DG498+DJ498+DM498+DP498+DS498+DV498</f>
        <v>0</v>
      </c>
      <c r="ED498" s="407">
        <v>0</v>
      </c>
      <c r="EE498" s="407">
        <v>0</v>
      </c>
      <c r="EF498" s="407">
        <v>0</v>
      </c>
      <c r="EG498" s="407">
        <v>0</v>
      </c>
      <c r="EH498" s="407">
        <v>0</v>
      </c>
      <c r="EI498" s="407">
        <v>0</v>
      </c>
      <c r="EJ498" s="407">
        <v>0</v>
      </c>
      <c r="EK498" s="396">
        <f t="shared" si="23"/>
        <v>0</v>
      </c>
      <c r="EL498" s="396">
        <f t="shared" si="24"/>
        <v>0</v>
      </c>
      <c r="EM498" s="408">
        <f t="shared" si="25"/>
        <v>0</v>
      </c>
      <c r="EN498" s="405">
        <v>0</v>
      </c>
      <c r="EO498" s="405">
        <v>0</v>
      </c>
      <c r="EP498" s="81"/>
    </row>
    <row r="499" spans="1:146" x14ac:dyDescent="0.35">
      <c r="A499" s="81"/>
      <c r="B499" s="81"/>
      <c r="C499" s="81"/>
      <c r="D499" s="81"/>
      <c r="E499" s="81"/>
      <c r="F499" s="81"/>
      <c r="G499" s="81"/>
      <c r="H499" s="81"/>
      <c r="I499" s="81"/>
      <c r="J499" s="81"/>
      <c r="K499" s="81"/>
      <c r="L499" s="81"/>
      <c r="M499" s="81"/>
      <c r="N499" s="81"/>
      <c r="O499" s="81"/>
      <c r="P499" s="81"/>
      <c r="Q499" s="81"/>
      <c r="R499" s="81"/>
      <c r="S499" s="81"/>
      <c r="T499" s="81"/>
      <c r="U499" s="81"/>
      <c r="V499" s="404"/>
      <c r="W499" s="405">
        <v>0</v>
      </c>
      <c r="X499" s="405">
        <v>0</v>
      </c>
      <c r="Y499" s="404"/>
      <c r="Z499" s="405">
        <v>0</v>
      </c>
      <c r="AA499" s="405">
        <v>0</v>
      </c>
      <c r="AB499" s="404"/>
      <c r="AC499" s="405">
        <v>0</v>
      </c>
      <c r="AD499" s="405">
        <v>0</v>
      </c>
      <c r="AE499" s="404"/>
      <c r="AF499" s="405">
        <v>0</v>
      </c>
      <c r="AG499" s="405">
        <v>0</v>
      </c>
      <c r="AH499" s="404"/>
      <c r="AI499" s="405">
        <v>0</v>
      </c>
      <c r="AJ499" s="405">
        <v>0</v>
      </c>
      <c r="AK499" s="404"/>
      <c r="AL499" s="405">
        <v>0</v>
      </c>
      <c r="AM499" s="405">
        <v>0</v>
      </c>
      <c r="AN499" s="404"/>
      <c r="AO499" s="405">
        <v>0</v>
      </c>
      <c r="AP499" s="405">
        <v>0</v>
      </c>
      <c r="AQ499" s="404"/>
      <c r="AR499" s="405">
        <v>0</v>
      </c>
      <c r="AS499" s="405">
        <v>0</v>
      </c>
      <c r="AT499" s="404"/>
      <c r="AU499" s="405">
        <v>0</v>
      </c>
      <c r="AV499" s="405">
        <v>0</v>
      </c>
      <c r="AW499" s="404"/>
      <c r="AX499" s="405">
        <v>0</v>
      </c>
      <c r="AY499" s="405">
        <v>0</v>
      </c>
      <c r="AZ499" s="404"/>
      <c r="BA499" s="405">
        <v>0</v>
      </c>
      <c r="BB499" s="405">
        <v>0</v>
      </c>
      <c r="BC499" s="404"/>
      <c r="BD499" s="405">
        <v>0</v>
      </c>
      <c r="BE499" s="405">
        <v>0</v>
      </c>
      <c r="BF499" s="404"/>
      <c r="BG499" s="405">
        <v>0</v>
      </c>
      <c r="BH499" s="405">
        <v>0</v>
      </c>
      <c r="BI499" s="404"/>
      <c r="BJ499" s="405">
        <v>0</v>
      </c>
      <c r="BK499" s="405">
        <v>0</v>
      </c>
      <c r="BL499" s="404"/>
      <c r="BM499" s="405">
        <v>0</v>
      </c>
      <c r="BN499" s="405">
        <v>0</v>
      </c>
      <c r="BO499" s="404"/>
      <c r="BP499" s="405">
        <v>0</v>
      </c>
      <c r="BQ499" s="405">
        <v>0</v>
      </c>
      <c r="BR499" s="404"/>
      <c r="BS499" s="405">
        <v>0</v>
      </c>
      <c r="BT499" s="405">
        <v>0</v>
      </c>
      <c r="BU499" s="404"/>
      <c r="BV499" s="405">
        <v>0</v>
      </c>
      <c r="BW499" s="405">
        <v>0</v>
      </c>
      <c r="BX499" s="404"/>
      <c r="BY499" s="405">
        <v>0</v>
      </c>
      <c r="BZ499" s="405">
        <v>0</v>
      </c>
      <c r="CA499" s="404"/>
      <c r="CB499" s="405">
        <v>0</v>
      </c>
      <c r="CC499" s="405">
        <v>0</v>
      </c>
      <c r="CD499" s="404"/>
      <c r="CE499" s="405">
        <v>0</v>
      </c>
      <c r="CF499" s="405">
        <v>0</v>
      </c>
      <c r="CG499" s="404"/>
      <c r="CH499" s="405">
        <v>0</v>
      </c>
      <c r="CI499" s="405">
        <v>0</v>
      </c>
      <c r="CJ499" s="404"/>
      <c r="CK499" s="405">
        <v>0</v>
      </c>
      <c r="CL499" s="405">
        <v>0</v>
      </c>
      <c r="CM499" s="404"/>
      <c r="CN499" s="405">
        <v>0</v>
      </c>
      <c r="CO499" s="405">
        <v>0</v>
      </c>
      <c r="CP499" s="404"/>
      <c r="CQ499" s="405">
        <v>0</v>
      </c>
      <c r="CR499" s="405">
        <v>0</v>
      </c>
      <c r="CS499" s="404"/>
      <c r="CT499" s="405">
        <v>0</v>
      </c>
      <c r="CU499" s="405">
        <v>0</v>
      </c>
      <c r="CV499" s="404"/>
      <c r="CW499" s="405">
        <v>0</v>
      </c>
      <c r="CX499" s="405">
        <v>0</v>
      </c>
      <c r="CY499" s="404"/>
      <c r="CZ499" s="405">
        <v>0</v>
      </c>
      <c r="DA499" s="405">
        <v>0</v>
      </c>
      <c r="DB499" s="404"/>
      <c r="DC499" s="405">
        <v>0</v>
      </c>
      <c r="DD499" s="405">
        <v>0</v>
      </c>
      <c r="DE499" s="404"/>
      <c r="DF499" s="405">
        <v>0</v>
      </c>
      <c r="DG499" s="405">
        <v>0</v>
      </c>
      <c r="DH499" s="404"/>
      <c r="DI499" s="405">
        <v>0</v>
      </c>
      <c r="DJ499" s="405">
        <v>0</v>
      </c>
      <c r="DK499" s="404"/>
      <c r="DL499" s="405">
        <v>0</v>
      </c>
      <c r="DM499" s="405">
        <v>0</v>
      </c>
      <c r="DN499" s="404"/>
      <c r="DO499" s="405">
        <v>0</v>
      </c>
      <c r="DP499" s="405">
        <v>0</v>
      </c>
      <c r="DQ499" s="404"/>
      <c r="DR499" s="405">
        <v>0</v>
      </c>
      <c r="DS499" s="405">
        <v>0</v>
      </c>
      <c r="DT499" s="404"/>
      <c r="DU499" s="405">
        <v>0</v>
      </c>
      <c r="DV499" s="405">
        <v>0</v>
      </c>
      <c r="DW499" s="406">
        <f>W499+Z499+AC499+AF499+AI499+AL499+AO499+AR499+AU499+AX499+BA499+BD499+BG499+BJ499+BM499+BP499+BS499+BV499+BY499+CB499+CE499+CH499+CK499</f>
        <v>0</v>
      </c>
      <c r="DX499" s="406">
        <f>X499+AA499+AD499+AG499+AJ499+AM499+AP499+AS499+AV499+AY499+BB499+BE499+BH499+BK499+BN499+BQ499+BT499+BW499+BZ499+CC499+CF499+CI499+CL499</f>
        <v>0</v>
      </c>
      <c r="DY499" s="405">
        <v>0</v>
      </c>
      <c r="DZ499" s="405">
        <v>0</v>
      </c>
      <c r="EA499" s="405">
        <v>0</v>
      </c>
      <c r="EB499" s="406">
        <f>CN499+CQ499+CT499+CW499+CZ499+DC499+DF499+DI499+DL499+DO499+DR499+DU499</f>
        <v>0</v>
      </c>
      <c r="EC499" s="406">
        <f>CO499+CR499+CU499+CX499+DA499+DD499+DG499+DJ499+DM499+DP499+DS499+DV499</f>
        <v>0</v>
      </c>
      <c r="ED499" s="407">
        <v>0</v>
      </c>
      <c r="EE499" s="407">
        <v>0</v>
      </c>
      <c r="EF499" s="407">
        <v>0</v>
      </c>
      <c r="EG499" s="407">
        <v>0</v>
      </c>
      <c r="EH499" s="407">
        <v>0</v>
      </c>
      <c r="EI499" s="407">
        <v>0</v>
      </c>
      <c r="EJ499" s="407">
        <v>0</v>
      </c>
      <c r="EK499" s="396">
        <f t="shared" si="23"/>
        <v>0</v>
      </c>
      <c r="EL499" s="396">
        <f t="shared" si="24"/>
        <v>0</v>
      </c>
      <c r="EM499" s="408">
        <f t="shared" si="25"/>
        <v>0</v>
      </c>
      <c r="EN499" s="405">
        <v>0</v>
      </c>
      <c r="EO499" s="405">
        <v>0</v>
      </c>
      <c r="EP499" s="81"/>
    </row>
    <row r="500" spans="1:146" x14ac:dyDescent="0.35">
      <c r="A500" s="81"/>
      <c r="B500" s="81"/>
      <c r="C500" s="81"/>
      <c r="D500" s="81"/>
      <c r="E500" s="81"/>
      <c r="F500" s="81"/>
      <c r="G500" s="81"/>
      <c r="H500" s="81"/>
      <c r="I500" s="81"/>
      <c r="J500" s="81"/>
      <c r="K500" s="81"/>
      <c r="L500" s="81"/>
      <c r="M500" s="81"/>
      <c r="N500" s="81"/>
      <c r="O500" s="81"/>
      <c r="P500" s="81"/>
      <c r="Q500" s="81"/>
      <c r="R500" s="81"/>
      <c r="S500" s="81"/>
      <c r="T500" s="81"/>
      <c r="U500" s="81"/>
      <c r="V500" s="404"/>
      <c r="W500" s="405">
        <v>0</v>
      </c>
      <c r="X500" s="405">
        <v>0</v>
      </c>
      <c r="Y500" s="404"/>
      <c r="Z500" s="405">
        <v>0</v>
      </c>
      <c r="AA500" s="405">
        <v>0</v>
      </c>
      <c r="AB500" s="404"/>
      <c r="AC500" s="405">
        <v>0</v>
      </c>
      <c r="AD500" s="405">
        <v>0</v>
      </c>
      <c r="AE500" s="404"/>
      <c r="AF500" s="405">
        <v>0</v>
      </c>
      <c r="AG500" s="405">
        <v>0</v>
      </c>
      <c r="AH500" s="404"/>
      <c r="AI500" s="405">
        <v>0</v>
      </c>
      <c r="AJ500" s="405">
        <v>0</v>
      </c>
      <c r="AK500" s="404"/>
      <c r="AL500" s="405">
        <v>0</v>
      </c>
      <c r="AM500" s="405">
        <v>0</v>
      </c>
      <c r="AN500" s="404"/>
      <c r="AO500" s="405">
        <v>0</v>
      </c>
      <c r="AP500" s="405">
        <v>0</v>
      </c>
      <c r="AQ500" s="404"/>
      <c r="AR500" s="405">
        <v>0</v>
      </c>
      <c r="AS500" s="405">
        <v>0</v>
      </c>
      <c r="AT500" s="404"/>
      <c r="AU500" s="405">
        <v>0</v>
      </c>
      <c r="AV500" s="405">
        <v>0</v>
      </c>
      <c r="AW500" s="404"/>
      <c r="AX500" s="405">
        <v>0</v>
      </c>
      <c r="AY500" s="405">
        <v>0</v>
      </c>
      <c r="AZ500" s="404"/>
      <c r="BA500" s="405">
        <v>0</v>
      </c>
      <c r="BB500" s="405">
        <v>0</v>
      </c>
      <c r="BC500" s="404"/>
      <c r="BD500" s="405">
        <v>0</v>
      </c>
      <c r="BE500" s="405">
        <v>0</v>
      </c>
      <c r="BF500" s="404"/>
      <c r="BG500" s="405">
        <v>0</v>
      </c>
      <c r="BH500" s="405">
        <v>0</v>
      </c>
      <c r="BI500" s="404"/>
      <c r="BJ500" s="405">
        <v>0</v>
      </c>
      <c r="BK500" s="405">
        <v>0</v>
      </c>
      <c r="BL500" s="404"/>
      <c r="BM500" s="405">
        <v>0</v>
      </c>
      <c r="BN500" s="405">
        <v>0</v>
      </c>
      <c r="BO500" s="404"/>
      <c r="BP500" s="405">
        <v>0</v>
      </c>
      <c r="BQ500" s="405">
        <v>0</v>
      </c>
      <c r="BR500" s="404"/>
      <c r="BS500" s="405">
        <v>0</v>
      </c>
      <c r="BT500" s="405">
        <v>0</v>
      </c>
      <c r="BU500" s="404"/>
      <c r="BV500" s="405">
        <v>0</v>
      </c>
      <c r="BW500" s="405">
        <v>0</v>
      </c>
      <c r="BX500" s="404"/>
      <c r="BY500" s="405">
        <v>0</v>
      </c>
      <c r="BZ500" s="405">
        <v>0</v>
      </c>
      <c r="CA500" s="404"/>
      <c r="CB500" s="405">
        <v>0</v>
      </c>
      <c r="CC500" s="405">
        <v>0</v>
      </c>
      <c r="CD500" s="404"/>
      <c r="CE500" s="405">
        <v>0</v>
      </c>
      <c r="CF500" s="405">
        <v>0</v>
      </c>
      <c r="CG500" s="404"/>
      <c r="CH500" s="405">
        <v>0</v>
      </c>
      <c r="CI500" s="405">
        <v>0</v>
      </c>
      <c r="CJ500" s="404"/>
      <c r="CK500" s="405">
        <v>0</v>
      </c>
      <c r="CL500" s="405">
        <v>0</v>
      </c>
      <c r="CM500" s="404"/>
      <c r="CN500" s="405">
        <v>0</v>
      </c>
      <c r="CO500" s="405">
        <v>0</v>
      </c>
      <c r="CP500" s="404"/>
      <c r="CQ500" s="405">
        <v>0</v>
      </c>
      <c r="CR500" s="405">
        <v>0</v>
      </c>
      <c r="CS500" s="404"/>
      <c r="CT500" s="405">
        <v>0</v>
      </c>
      <c r="CU500" s="405">
        <v>0</v>
      </c>
      <c r="CV500" s="404"/>
      <c r="CW500" s="405">
        <v>0</v>
      </c>
      <c r="CX500" s="405">
        <v>0</v>
      </c>
      <c r="CY500" s="404"/>
      <c r="CZ500" s="405">
        <v>0</v>
      </c>
      <c r="DA500" s="405">
        <v>0</v>
      </c>
      <c r="DB500" s="404"/>
      <c r="DC500" s="405">
        <v>0</v>
      </c>
      <c r="DD500" s="405">
        <v>0</v>
      </c>
      <c r="DE500" s="404"/>
      <c r="DF500" s="405">
        <v>0</v>
      </c>
      <c r="DG500" s="405">
        <v>0</v>
      </c>
      <c r="DH500" s="404"/>
      <c r="DI500" s="405">
        <v>0</v>
      </c>
      <c r="DJ500" s="405">
        <v>0</v>
      </c>
      <c r="DK500" s="404"/>
      <c r="DL500" s="405">
        <v>0</v>
      </c>
      <c r="DM500" s="405">
        <v>0</v>
      </c>
      <c r="DN500" s="404"/>
      <c r="DO500" s="405">
        <v>0</v>
      </c>
      <c r="DP500" s="405">
        <v>0</v>
      </c>
      <c r="DQ500" s="404"/>
      <c r="DR500" s="405">
        <v>0</v>
      </c>
      <c r="DS500" s="405">
        <v>0</v>
      </c>
      <c r="DT500" s="404"/>
      <c r="DU500" s="405">
        <v>0</v>
      </c>
      <c r="DV500" s="405">
        <v>0</v>
      </c>
      <c r="DW500" s="406">
        <f>W500+Z500+AC500+AF500+AI500+AL500+AO500+AR500+AU500+AX500+BA500+BD500+BG500+BJ500+BM500+BP500+BS500+BV500+BY500+CB500+CE500+CH500+CK500</f>
        <v>0</v>
      </c>
      <c r="DX500" s="406">
        <f>X500+AA500+AD500+AG500+AJ500+AM500+AP500+AS500+AV500+AY500+BB500+BE500+BH500+BK500+BN500+BQ500+BT500+BW500+BZ500+CC500+CF500+CI500+CL500</f>
        <v>0</v>
      </c>
      <c r="DY500" s="405">
        <v>0</v>
      </c>
      <c r="DZ500" s="405">
        <v>0</v>
      </c>
      <c r="EA500" s="405">
        <v>0</v>
      </c>
      <c r="EB500" s="406">
        <f>CN500+CQ500+CT500+CW500+CZ500+DC500+DF500+DI500+DL500+DO500+DR500+DU500</f>
        <v>0</v>
      </c>
      <c r="EC500" s="406">
        <f>CO500+CR500+CU500+CX500+DA500+DD500+DG500+DJ500+DM500+DP500+DS500+DV500</f>
        <v>0</v>
      </c>
      <c r="ED500" s="407">
        <v>0</v>
      </c>
      <c r="EE500" s="407">
        <v>0</v>
      </c>
      <c r="EF500" s="407">
        <v>0</v>
      </c>
      <c r="EG500" s="407">
        <v>0</v>
      </c>
      <c r="EH500" s="407">
        <v>0</v>
      </c>
      <c r="EI500" s="407">
        <v>0</v>
      </c>
      <c r="EJ500" s="407">
        <v>0</v>
      </c>
      <c r="EK500" s="396">
        <f t="shared" si="23"/>
        <v>0</v>
      </c>
      <c r="EL500" s="396">
        <f t="shared" si="24"/>
        <v>0</v>
      </c>
      <c r="EM500" s="408">
        <f t="shared" si="25"/>
        <v>0</v>
      </c>
      <c r="EN500" s="405">
        <v>0</v>
      </c>
      <c r="EO500" s="405">
        <v>0</v>
      </c>
      <c r="EP500" s="81"/>
    </row>
    <row r="501" spans="1:146" x14ac:dyDescent="0.35">
      <c r="A501" s="81"/>
      <c r="B501" s="81"/>
      <c r="C501" s="81"/>
      <c r="D501" s="81"/>
      <c r="E501" s="81"/>
      <c r="F501" s="81"/>
      <c r="G501" s="81"/>
      <c r="H501" s="81"/>
      <c r="I501" s="81"/>
      <c r="J501" s="81"/>
      <c r="K501" s="81"/>
      <c r="L501" s="81"/>
      <c r="M501" s="81"/>
      <c r="N501" s="81"/>
      <c r="O501" s="81"/>
      <c r="P501" s="81"/>
      <c r="Q501" s="81"/>
      <c r="R501" s="81"/>
      <c r="S501" s="81"/>
      <c r="T501" s="81"/>
      <c r="U501" s="81"/>
      <c r="V501" s="404"/>
      <c r="W501" s="405">
        <v>0</v>
      </c>
      <c r="X501" s="405">
        <v>0</v>
      </c>
      <c r="Y501" s="404"/>
      <c r="Z501" s="405">
        <v>0</v>
      </c>
      <c r="AA501" s="405">
        <v>0</v>
      </c>
      <c r="AB501" s="404"/>
      <c r="AC501" s="405">
        <v>0</v>
      </c>
      <c r="AD501" s="405">
        <v>0</v>
      </c>
      <c r="AE501" s="404"/>
      <c r="AF501" s="405">
        <v>0</v>
      </c>
      <c r="AG501" s="405">
        <v>0</v>
      </c>
      <c r="AH501" s="404"/>
      <c r="AI501" s="405">
        <v>0</v>
      </c>
      <c r="AJ501" s="405">
        <v>0</v>
      </c>
      <c r="AK501" s="404"/>
      <c r="AL501" s="405">
        <v>0</v>
      </c>
      <c r="AM501" s="405">
        <v>0</v>
      </c>
      <c r="AN501" s="404"/>
      <c r="AO501" s="405">
        <v>0</v>
      </c>
      <c r="AP501" s="405">
        <v>0</v>
      </c>
      <c r="AQ501" s="404"/>
      <c r="AR501" s="405">
        <v>0</v>
      </c>
      <c r="AS501" s="405">
        <v>0</v>
      </c>
      <c r="AT501" s="404"/>
      <c r="AU501" s="405">
        <v>0</v>
      </c>
      <c r="AV501" s="405">
        <v>0</v>
      </c>
      <c r="AW501" s="404"/>
      <c r="AX501" s="405">
        <v>0</v>
      </c>
      <c r="AY501" s="405">
        <v>0</v>
      </c>
      <c r="AZ501" s="404"/>
      <c r="BA501" s="405">
        <v>0</v>
      </c>
      <c r="BB501" s="405">
        <v>0</v>
      </c>
      <c r="BC501" s="404"/>
      <c r="BD501" s="405">
        <v>0</v>
      </c>
      <c r="BE501" s="405">
        <v>0</v>
      </c>
      <c r="BF501" s="404"/>
      <c r="BG501" s="405">
        <v>0</v>
      </c>
      <c r="BH501" s="405">
        <v>0</v>
      </c>
      <c r="BI501" s="404"/>
      <c r="BJ501" s="405">
        <v>0</v>
      </c>
      <c r="BK501" s="405">
        <v>0</v>
      </c>
      <c r="BL501" s="404"/>
      <c r="BM501" s="405">
        <v>0</v>
      </c>
      <c r="BN501" s="405">
        <v>0</v>
      </c>
      <c r="BO501" s="404"/>
      <c r="BP501" s="405">
        <v>0</v>
      </c>
      <c r="BQ501" s="405">
        <v>0</v>
      </c>
      <c r="BR501" s="404"/>
      <c r="BS501" s="405">
        <v>0</v>
      </c>
      <c r="BT501" s="405">
        <v>0</v>
      </c>
      <c r="BU501" s="404"/>
      <c r="BV501" s="405">
        <v>0</v>
      </c>
      <c r="BW501" s="405">
        <v>0</v>
      </c>
      <c r="BX501" s="404"/>
      <c r="BY501" s="405">
        <v>0</v>
      </c>
      <c r="BZ501" s="405">
        <v>0</v>
      </c>
      <c r="CA501" s="404"/>
      <c r="CB501" s="405">
        <v>0</v>
      </c>
      <c r="CC501" s="405">
        <v>0</v>
      </c>
      <c r="CD501" s="404"/>
      <c r="CE501" s="405">
        <v>0</v>
      </c>
      <c r="CF501" s="405">
        <v>0</v>
      </c>
      <c r="CG501" s="404"/>
      <c r="CH501" s="405">
        <v>0</v>
      </c>
      <c r="CI501" s="405">
        <v>0</v>
      </c>
      <c r="CJ501" s="404"/>
      <c r="CK501" s="405">
        <v>0</v>
      </c>
      <c r="CL501" s="405">
        <v>0</v>
      </c>
      <c r="CM501" s="404"/>
      <c r="CN501" s="405">
        <v>0</v>
      </c>
      <c r="CO501" s="405">
        <v>0</v>
      </c>
      <c r="CP501" s="404"/>
      <c r="CQ501" s="405">
        <v>0</v>
      </c>
      <c r="CR501" s="405">
        <v>0</v>
      </c>
      <c r="CS501" s="404"/>
      <c r="CT501" s="405">
        <v>0</v>
      </c>
      <c r="CU501" s="405">
        <v>0</v>
      </c>
      <c r="CV501" s="404"/>
      <c r="CW501" s="405">
        <v>0</v>
      </c>
      <c r="CX501" s="405">
        <v>0</v>
      </c>
      <c r="CY501" s="404"/>
      <c r="CZ501" s="405">
        <v>0</v>
      </c>
      <c r="DA501" s="405">
        <v>0</v>
      </c>
      <c r="DB501" s="404"/>
      <c r="DC501" s="405">
        <v>0</v>
      </c>
      <c r="DD501" s="405">
        <v>0</v>
      </c>
      <c r="DE501" s="404"/>
      <c r="DF501" s="405">
        <v>0</v>
      </c>
      <c r="DG501" s="405">
        <v>0</v>
      </c>
      <c r="DH501" s="404"/>
      <c r="DI501" s="405">
        <v>0</v>
      </c>
      <c r="DJ501" s="405">
        <v>0</v>
      </c>
      <c r="DK501" s="404"/>
      <c r="DL501" s="405">
        <v>0</v>
      </c>
      <c r="DM501" s="405">
        <v>0</v>
      </c>
      <c r="DN501" s="404"/>
      <c r="DO501" s="405">
        <v>0</v>
      </c>
      <c r="DP501" s="405">
        <v>0</v>
      </c>
      <c r="DQ501" s="404"/>
      <c r="DR501" s="405">
        <v>0</v>
      </c>
      <c r="DS501" s="405">
        <v>0</v>
      </c>
      <c r="DT501" s="404"/>
      <c r="DU501" s="405">
        <v>0</v>
      </c>
      <c r="DV501" s="405">
        <v>0</v>
      </c>
      <c r="DW501" s="406">
        <f>W501+Z501+AC501+AF501+AI501+AL501+AO501+AR501+AU501+AX501+BA501+BD501+BG501+BJ501+BM501+BP501+BS501+BV501+BY501+CB501+CE501+CH501+CK501</f>
        <v>0</v>
      </c>
      <c r="DX501" s="406">
        <f>X501+AA501+AD501+AG501+AJ501+AM501+AP501+AS501+AV501+AY501+BB501+BE501+BH501+BK501+BN501+BQ501+BT501+BW501+BZ501+CC501+CF501+CI501+CL501</f>
        <v>0</v>
      </c>
      <c r="DY501" s="405">
        <v>0</v>
      </c>
      <c r="DZ501" s="405">
        <v>0</v>
      </c>
      <c r="EA501" s="405">
        <v>0</v>
      </c>
      <c r="EB501" s="406">
        <f>CN501+CQ501+CT501+CW501+CZ501+DC501+DF501+DI501+DL501+DO501+DR501+DU501</f>
        <v>0</v>
      </c>
      <c r="EC501" s="406">
        <f>CO501+CR501+CU501+CX501+DA501+DD501+DG501+DJ501+DM501+DP501+DS501+DV501</f>
        <v>0</v>
      </c>
      <c r="ED501" s="407">
        <v>0</v>
      </c>
      <c r="EE501" s="407">
        <v>0</v>
      </c>
      <c r="EF501" s="407">
        <v>0</v>
      </c>
      <c r="EG501" s="407">
        <v>0</v>
      </c>
      <c r="EH501" s="407">
        <v>0</v>
      </c>
      <c r="EI501" s="407">
        <v>0</v>
      </c>
      <c r="EJ501" s="407">
        <v>0</v>
      </c>
      <c r="EK501" s="396">
        <f t="shared" si="23"/>
        <v>0</v>
      </c>
      <c r="EL501" s="396">
        <f t="shared" si="24"/>
        <v>0</v>
      </c>
      <c r="EM501" s="408">
        <f t="shared" si="25"/>
        <v>0</v>
      </c>
      <c r="EN501" s="405">
        <v>0</v>
      </c>
      <c r="EO501" s="405">
        <v>0</v>
      </c>
      <c r="EP501" s="81"/>
    </row>
    <row r="502" spans="1:146" x14ac:dyDescent="0.35">
      <c r="A502" s="81"/>
      <c r="B502" s="81"/>
      <c r="C502" s="81"/>
      <c r="D502" s="81"/>
      <c r="E502" s="81"/>
      <c r="F502" s="81"/>
      <c r="G502" s="81"/>
      <c r="H502" s="81"/>
      <c r="I502" s="81"/>
      <c r="J502" s="81"/>
      <c r="K502" s="81"/>
      <c r="L502" s="81"/>
      <c r="M502" s="81"/>
      <c r="N502" s="81"/>
      <c r="O502" s="81"/>
      <c r="P502" s="81"/>
      <c r="Q502" s="81"/>
      <c r="R502" s="81"/>
      <c r="S502" s="81"/>
      <c r="T502" s="81"/>
      <c r="U502" s="81"/>
      <c r="V502" s="404"/>
      <c r="W502" s="405">
        <v>0</v>
      </c>
      <c r="X502" s="405">
        <v>0</v>
      </c>
      <c r="Y502" s="404"/>
      <c r="Z502" s="405">
        <v>0</v>
      </c>
      <c r="AA502" s="405">
        <v>0</v>
      </c>
      <c r="AB502" s="404"/>
      <c r="AC502" s="405">
        <v>0</v>
      </c>
      <c r="AD502" s="405">
        <v>0</v>
      </c>
      <c r="AE502" s="404"/>
      <c r="AF502" s="405">
        <v>0</v>
      </c>
      <c r="AG502" s="405">
        <v>0</v>
      </c>
      <c r="AH502" s="404"/>
      <c r="AI502" s="405">
        <v>0</v>
      </c>
      <c r="AJ502" s="405">
        <v>0</v>
      </c>
      <c r="AK502" s="404"/>
      <c r="AL502" s="405">
        <v>0</v>
      </c>
      <c r="AM502" s="405">
        <v>0</v>
      </c>
      <c r="AN502" s="404"/>
      <c r="AO502" s="405">
        <v>0</v>
      </c>
      <c r="AP502" s="405">
        <v>0</v>
      </c>
      <c r="AQ502" s="404"/>
      <c r="AR502" s="405">
        <v>0</v>
      </c>
      <c r="AS502" s="405">
        <v>0</v>
      </c>
      <c r="AT502" s="404"/>
      <c r="AU502" s="405">
        <v>0</v>
      </c>
      <c r="AV502" s="405">
        <v>0</v>
      </c>
      <c r="AW502" s="404"/>
      <c r="AX502" s="405">
        <v>0</v>
      </c>
      <c r="AY502" s="405">
        <v>0</v>
      </c>
      <c r="AZ502" s="404"/>
      <c r="BA502" s="405">
        <v>0</v>
      </c>
      <c r="BB502" s="405">
        <v>0</v>
      </c>
      <c r="BC502" s="404"/>
      <c r="BD502" s="405">
        <v>0</v>
      </c>
      <c r="BE502" s="405">
        <v>0</v>
      </c>
      <c r="BF502" s="404"/>
      <c r="BG502" s="405">
        <v>0</v>
      </c>
      <c r="BH502" s="405">
        <v>0</v>
      </c>
      <c r="BI502" s="404"/>
      <c r="BJ502" s="405">
        <v>0</v>
      </c>
      <c r="BK502" s="405">
        <v>0</v>
      </c>
      <c r="BL502" s="404"/>
      <c r="BM502" s="405">
        <v>0</v>
      </c>
      <c r="BN502" s="405">
        <v>0</v>
      </c>
      <c r="BO502" s="404"/>
      <c r="BP502" s="405">
        <v>0</v>
      </c>
      <c r="BQ502" s="405">
        <v>0</v>
      </c>
      <c r="BR502" s="404"/>
      <c r="BS502" s="405">
        <v>0</v>
      </c>
      <c r="BT502" s="405">
        <v>0</v>
      </c>
      <c r="BU502" s="404"/>
      <c r="BV502" s="405">
        <v>0</v>
      </c>
      <c r="BW502" s="405">
        <v>0</v>
      </c>
      <c r="BX502" s="404"/>
      <c r="BY502" s="405">
        <v>0</v>
      </c>
      <c r="BZ502" s="405">
        <v>0</v>
      </c>
      <c r="CA502" s="404"/>
      <c r="CB502" s="405">
        <v>0</v>
      </c>
      <c r="CC502" s="405">
        <v>0</v>
      </c>
      <c r="CD502" s="404"/>
      <c r="CE502" s="405">
        <v>0</v>
      </c>
      <c r="CF502" s="405">
        <v>0</v>
      </c>
      <c r="CG502" s="404"/>
      <c r="CH502" s="405">
        <v>0</v>
      </c>
      <c r="CI502" s="405">
        <v>0</v>
      </c>
      <c r="CJ502" s="404"/>
      <c r="CK502" s="405">
        <v>0</v>
      </c>
      <c r="CL502" s="405">
        <v>0</v>
      </c>
      <c r="CM502" s="404"/>
      <c r="CN502" s="405">
        <v>0</v>
      </c>
      <c r="CO502" s="405">
        <v>0</v>
      </c>
      <c r="CP502" s="404"/>
      <c r="CQ502" s="405">
        <v>0</v>
      </c>
      <c r="CR502" s="405">
        <v>0</v>
      </c>
      <c r="CS502" s="404"/>
      <c r="CT502" s="405">
        <v>0</v>
      </c>
      <c r="CU502" s="405">
        <v>0</v>
      </c>
      <c r="CV502" s="404"/>
      <c r="CW502" s="405">
        <v>0</v>
      </c>
      <c r="CX502" s="405">
        <v>0</v>
      </c>
      <c r="CY502" s="404"/>
      <c r="CZ502" s="405">
        <v>0</v>
      </c>
      <c r="DA502" s="405">
        <v>0</v>
      </c>
      <c r="DB502" s="404"/>
      <c r="DC502" s="405">
        <v>0</v>
      </c>
      <c r="DD502" s="405">
        <v>0</v>
      </c>
      <c r="DE502" s="404"/>
      <c r="DF502" s="405">
        <v>0</v>
      </c>
      <c r="DG502" s="405">
        <v>0</v>
      </c>
      <c r="DH502" s="404"/>
      <c r="DI502" s="405">
        <v>0</v>
      </c>
      <c r="DJ502" s="405">
        <v>0</v>
      </c>
      <c r="DK502" s="404"/>
      <c r="DL502" s="405">
        <v>0</v>
      </c>
      <c r="DM502" s="405">
        <v>0</v>
      </c>
      <c r="DN502" s="404"/>
      <c r="DO502" s="405">
        <v>0</v>
      </c>
      <c r="DP502" s="405">
        <v>0</v>
      </c>
      <c r="DQ502" s="404"/>
      <c r="DR502" s="405">
        <v>0</v>
      </c>
      <c r="DS502" s="405">
        <v>0</v>
      </c>
      <c r="DT502" s="404"/>
      <c r="DU502" s="405">
        <v>0</v>
      </c>
      <c r="DV502" s="405">
        <v>0</v>
      </c>
      <c r="DW502" s="406">
        <f>W502+Z502+AC502+AF502+AI502+AL502+AO502+AR502+AU502+AX502+BA502+BD502+BG502+BJ502+BM502+BP502+BS502+BV502+BY502+CB502+CE502+CH502+CK502</f>
        <v>0</v>
      </c>
      <c r="DX502" s="406">
        <f>X502+AA502+AD502+AG502+AJ502+AM502+AP502+AS502+AV502+AY502+BB502+BE502+BH502+BK502+BN502+BQ502+BT502+BW502+BZ502+CC502+CF502+CI502+CL502</f>
        <v>0</v>
      </c>
      <c r="DY502" s="405">
        <v>0</v>
      </c>
      <c r="DZ502" s="405">
        <v>0</v>
      </c>
      <c r="EA502" s="405">
        <v>0</v>
      </c>
      <c r="EB502" s="406">
        <f>CN502+CQ502+CT502+CW502+CZ502+DC502+DF502+DI502+DL502+DO502+DR502+DU502</f>
        <v>0</v>
      </c>
      <c r="EC502" s="406">
        <f>CO502+CR502+CU502+CX502+DA502+DD502+DG502+DJ502+DM502+DP502+DS502+DV502</f>
        <v>0</v>
      </c>
      <c r="ED502" s="407">
        <v>0</v>
      </c>
      <c r="EE502" s="407">
        <v>0</v>
      </c>
      <c r="EF502" s="407">
        <v>0</v>
      </c>
      <c r="EG502" s="407">
        <v>0</v>
      </c>
      <c r="EH502" s="407">
        <v>0</v>
      </c>
      <c r="EI502" s="407">
        <v>0</v>
      </c>
      <c r="EJ502" s="407">
        <v>0</v>
      </c>
      <c r="EK502" s="396">
        <f t="shared" ref="EK502" si="26">EG502+EI502</f>
        <v>0</v>
      </c>
      <c r="EL502" s="396">
        <f t="shared" ref="EL502" si="27">EH502+EJ502</f>
        <v>0</v>
      </c>
      <c r="EM502" s="408">
        <f t="shared" ref="EM502" si="28">(DY502+ED502)*10%</f>
        <v>0</v>
      </c>
      <c r="EN502" s="405">
        <v>0</v>
      </c>
      <c r="EO502" s="405">
        <v>0</v>
      </c>
      <c r="EP502" s="81"/>
    </row>
  </sheetData>
  <sheetProtection algorithmName="SHA-512" hashValue="FXdaV5l5FVT7umdLmpyXxBRQXNk6cRqC1OhqLdHfyY48d5tYvDSR/a/tM9xwTPxZo4kHLrqzLYDm74eNilSqpw==" saltValue="OqDymSuqr79ltUHJdaSZdQ==" spinCount="100000" sheet="1" objects="1" scenarios="1"/>
  <protectedRanges>
    <protectedRange algorithmName="SHA-512" hashValue="7LGMdrgAtA6AEkyrBVV4uo4Mgily8n7YPdZtK89/V6nt06W3W40Jx8D8UkOtQGAA6NjRwlE94GxJ8DmFAYr7gg==" saltValue="ftiTrTEsWwZsv1NfWDsP7w==" spinCount="100000" sqref="BD2:BH2 AC2:AD2 AO2:AP2 AR2:AS2 CH2:CI2 BP2:BQ2 DR2:DS2 DO2:DP2 BM2:BN2 DI2:DJ2 A2 C2:J2 DL2:DM2 BJ2:BK2 CN2:CO2 CQ2:CR2 CW2:CX2 CZ2:DA2 DF2:DG2 BY2:CF2 R2:U2 AF2:AG2 W2:AA2 AI2:AM2 AU2:AV2 AX2:AY2 BA2:BB2 BS2:BT2 BV2:BW2 CT2:CU2 DC2:DD2 CK2:CL2 DU2:EO2 L2 O2" name="Range1"/>
    <protectedRange algorithmName="SHA-512" hashValue="7LGMdrgAtA6AEkyrBVV4uo4Mgily8n7YPdZtK89/V6nt06W3W40Jx8D8UkOtQGAA6NjRwlE94GxJ8DmFAYr7gg==" saltValue="ftiTrTEsWwZsv1NfWDsP7w==" spinCount="100000" sqref="AW2 V2 BO2 AB2 BX2 DN2 BL2 DK2 DQ2 BU2 DT2 BR2 CM2 CP2 CV2 CY2 AZ2 CS2 DB2" name="Range1_3"/>
    <protectedRange algorithmName="SHA-512" hashValue="7LGMdrgAtA6AEkyrBVV4uo4Mgily8n7YPdZtK89/V6nt06W3W40Jx8D8UkOtQGAA6NjRwlE94GxJ8DmFAYr7gg==" saltValue="ftiTrTEsWwZsv1NfWDsP7w==" spinCount="100000" sqref="K2 M2" name="Range1_17"/>
    <protectedRange algorithmName="SHA-512" hashValue="7LGMdrgAtA6AEkyrBVV4uo4Mgily8n7YPdZtK89/V6nt06W3W40Jx8D8UkOtQGAA6NjRwlE94GxJ8DmFAYr7gg==" saltValue="ftiTrTEsWwZsv1NfWDsP7w==" spinCount="100000" sqref="N2 P2:Q2" name="Range1_18"/>
    <protectedRange algorithmName="SHA-512" hashValue="7LGMdrgAtA6AEkyrBVV4uo4Mgily8n7YPdZtK89/V6nt06W3W40Jx8D8UkOtQGAA6NjRwlE94GxJ8DmFAYr7gg==" saltValue="ftiTrTEsWwZsv1NfWDsP7w==" spinCount="100000" sqref="AE2 AH2" name="Range1_3_13"/>
    <protectedRange algorithmName="SHA-512" hashValue="7LGMdrgAtA6AEkyrBVV4uo4Mgily8n7YPdZtK89/V6nt06W3W40Jx8D8UkOtQGAA6NjRwlE94GxJ8DmFAYr7gg==" saltValue="ftiTrTEsWwZsv1NfWDsP7w==" spinCount="100000" sqref="AN2 AQ2 AT2" name="Range1_3_14"/>
    <protectedRange algorithmName="SHA-512" hashValue="7LGMdrgAtA6AEkyrBVV4uo4Mgily8n7YPdZtK89/V6nt06W3W40Jx8D8UkOtQGAA6NjRwlE94GxJ8DmFAYr7gg==" saltValue="ftiTrTEsWwZsv1NfWDsP7w==" spinCount="100000" sqref="BC2 DH2 DE2" name="Range1_3_15"/>
    <protectedRange algorithmName="SHA-512" hashValue="7LGMdrgAtA6AEkyrBVV4uo4Mgily8n7YPdZtK89/V6nt06W3W40Jx8D8UkOtQGAA6NjRwlE94GxJ8DmFAYr7gg==" saltValue="ftiTrTEsWwZsv1NfWDsP7w==" spinCount="100000" sqref="BI2 CG2 CJ2" name="Range1_3_17"/>
  </protectedRanges>
  <conditionalFormatting sqref="R1:R1048576">
    <cfRule type="cellIs" dxfId="21" priority="36" operator="equal">
      <formula>"C"</formula>
    </cfRule>
    <cfRule type="cellIs" dxfId="20" priority="35" operator="equal">
      <formula>"B"</formula>
    </cfRule>
    <cfRule type="cellIs" dxfId="19" priority="34" operator="equal">
      <formula>"A"</formula>
    </cfRule>
    <cfRule type="cellIs" dxfId="18" priority="37" operator="equal">
      <formula>"D"</formula>
    </cfRule>
    <cfRule type="cellIs" dxfId="17" priority="48" operator="equal">
      <formula>"G"</formula>
    </cfRule>
    <cfRule type="cellIs" dxfId="16" priority="47" operator="equal">
      <formula>"F"</formula>
    </cfRule>
    <cfRule type="cellIs" dxfId="15" priority="46" operator="equal">
      <formula>"E"</formula>
    </cfRule>
  </conditionalFormatting>
  <conditionalFormatting sqref="T1:T1048576">
    <cfRule type="cellIs" dxfId="14" priority="45" operator="equal">
      <formula>"G"</formula>
    </cfRule>
    <cfRule type="cellIs" dxfId="13" priority="44" operator="equal">
      <formula>"F"</formula>
    </cfRule>
    <cfRule type="cellIs" dxfId="12" priority="43" operator="equal">
      <formula>"E"</formula>
    </cfRule>
    <cfRule type="cellIs" dxfId="11" priority="42" operator="equal">
      <formula>"D"</formula>
    </cfRule>
    <cfRule type="cellIs" dxfId="10" priority="40" operator="equal">
      <formula>"B"</formula>
    </cfRule>
    <cfRule type="cellIs" dxfId="9" priority="39" operator="equal">
      <formula>"A"</formula>
    </cfRule>
    <cfRule type="cellIs" dxfId="8" priority="38" operator="equal">
      <formula>"C"</formula>
    </cfRule>
  </conditionalFormatting>
  <conditionalFormatting sqref="P1:Q1048576">
    <cfRule type="cellIs" dxfId="7" priority="33" operator="equal">
      <formula>"No"</formula>
    </cfRule>
    <cfRule type="cellIs" dxfId="6" priority="32" operator="equal">
      <formula>"Yes"</formula>
    </cfRule>
  </conditionalFormatting>
  <conditionalFormatting sqref="T1">
    <cfRule type="cellIs" dxfId="5" priority="23" operator="between">
      <formula>1</formula>
      <formula>68</formula>
    </cfRule>
  </conditionalFormatting>
  <conditionalFormatting sqref="S1:S1048576">
    <cfRule type="cellIs" dxfId="4" priority="6" operator="between">
      <formula>1</formula>
      <formula>68</formula>
    </cfRule>
    <cfRule type="cellIs" dxfId="3" priority="5" operator="between">
      <formula>69</formula>
      <formula>100</formula>
    </cfRule>
  </conditionalFormatting>
  <conditionalFormatting sqref="U1:U1048576">
    <cfRule type="cellIs" dxfId="0" priority="3" operator="between">
      <formula>1</formula>
      <formula>68</formula>
    </cfRule>
    <cfRule type="cellIs" dxfId="1" priority="2" operator="between">
      <formula>69</formula>
      <formula>80</formula>
    </cfRule>
    <cfRule type="cellIs" dxfId="2" priority="1" operator="between">
      <formula>81</formula>
      <formula>100</formula>
    </cfRule>
  </conditionalFormatting>
  <dataValidations count="8">
    <dataValidation type="list" allowBlank="1" showInputMessage="1" showErrorMessage="1" sqref="N3:N1048576" xr:uid="{C629F353-4222-4B6D-9008-4283102B17C2}">
      <formula1>"Mains Gas, Liquid Petroleum Gas (LPG), Oil, Electricity, Solid Fuel, Biomass, Other"</formula1>
    </dataValidation>
    <dataValidation type="list" allowBlank="1" showInputMessage="1" showErrorMessage="1" sqref="G3:G1048576" xr:uid="{F7BCA87F-3453-42E8-81A1-C918AB40A19C}">
      <formula1>"Social Rented, Private Rented, Owner-occ - Able To Pay, Owner-occ - Low Income"</formula1>
    </dataValidation>
    <dataValidation type="list" allowBlank="1" showInputMessage="1" showErrorMessage="1" sqref="V3:V1048576 DB3:DB1048576 AB3:AB1048576 AE3:AE1048576 Y3:Y1048576 AK3:AK1048576 AN3:AN1048576 AQ3:AQ1048576 AW3:AW1048576 DE3:DE1048576 CY3:CY1048576 BX3:BX1048576 CG3:CG1048576 BC3:BC1048576 BU3:BU1048576 DQ3:DQ1048576 DK3:DK1048576 BI3:BI1048576 DH3:DH1048576 BL3:BL1048576 DN3:DN1048576 BO3:BO1048576 BR3:BR1048576 CM3:CM1048576 CP3:CP1048576 CV3:CV1048576 CA3:CA1048576 CD3:CD1048576 AH3:AH1048576 AT3:AT1048576 AZ3:AZ1048576 BF3:BF1048576 CS3:CS1048576" xr:uid="{71AC75AF-1B9F-4DF1-A939-9780FD471ADF}">
      <formula1>"1"</formula1>
    </dataValidation>
    <dataValidation type="list" allowBlank="1" showInputMessage="1" showErrorMessage="1" sqref="K3:K1048576" xr:uid="{E6F88A0F-452D-4ED7-B174-53A14DE755E2}">
      <formula1>"Solid, Cavity"</formula1>
    </dataValidation>
    <dataValidation type="list" allowBlank="1" showInputMessage="1" showErrorMessage="1" sqref="I3:I1048576" xr:uid="{FC401D20-5227-48FE-A8AC-BCFD0A2CF452}">
      <formula1>"Terraced, Sem-detached, Detached, Bungalow, Low rise flat (1-2 Storey), Medium rise flat (3-5 Storey), High rise flat (6+ Storey), Other"</formula1>
    </dataValidation>
    <dataValidation type="list" allowBlank="1" showInputMessage="1" showErrorMessage="1" sqref="R3:R1048576 T1:T1048576" xr:uid="{E709DF6E-F229-43B1-8C7D-747E8098B33B}">
      <formula1>"A, B, C, D, E, F, G"</formula1>
    </dataValidation>
    <dataValidation type="list" allowBlank="1" showInputMessage="1" showErrorMessage="1" sqref="M3:M1048576" xr:uid="{E3DF71E7-9B9A-4BB6-BA81-C966B700CE82}">
      <formula1>"On, Off"</formula1>
    </dataValidation>
    <dataValidation type="list" allowBlank="1" showInputMessage="1" showErrorMessage="1" sqref="P3:Q1048576" xr:uid="{6EFB86B6-26E1-4E17-9629-8C7B62B28BDC}">
      <formula1>"Yes, No"</formula1>
    </dataValidation>
  </dataValidations>
  <printOptions horizontalCentered="1" gridLines="1"/>
  <pageMargins left="0.39370078740157483" right="0.39370078740157483" top="0.78740157480314965" bottom="0.78740157480314965" header="0.39370078740157483" footer="0.39370078740157483"/>
  <pageSetup paperSize="9" orientation="landscape" r:id="rId1"/>
  <headerFooter>
    <oddHeader>&amp;C&amp;F</oddHeader>
    <oddFooter>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335E7-446E-4D2A-9EC9-121C998E6629}">
  <dimension ref="B1:AH17"/>
  <sheetViews>
    <sheetView workbookViewId="0"/>
  </sheetViews>
  <sheetFormatPr defaultRowHeight="14.5" x14ac:dyDescent="0.35"/>
  <cols>
    <col min="2" max="2" width="18.453125" customWidth="1"/>
    <col min="4" max="4" width="42.54296875" customWidth="1"/>
    <col min="6" max="6" width="34.81640625" customWidth="1"/>
    <col min="8" max="8" width="22" customWidth="1"/>
    <col min="10" max="10" width="23" customWidth="1"/>
    <col min="12" max="12" width="22.26953125" customWidth="1"/>
    <col min="14" max="14" width="19.453125" customWidth="1"/>
    <col min="16" max="16" width="20.81640625" customWidth="1"/>
    <col min="18" max="18" width="20.1796875" customWidth="1"/>
    <col min="20" max="20" width="22" customWidth="1"/>
    <col min="21" max="21" width="21.453125" customWidth="1"/>
    <col min="22" max="22" width="13.81640625" customWidth="1"/>
    <col min="24" max="24" width="20.81640625" customWidth="1"/>
    <col min="26" max="26" width="24.1796875" customWidth="1"/>
    <col min="28" max="28" width="18.81640625" customWidth="1"/>
    <col min="30" max="30" width="19.453125" customWidth="1"/>
    <col min="32" max="32" width="22.54296875" customWidth="1"/>
    <col min="34" max="34" width="19.54296875" customWidth="1"/>
  </cols>
  <sheetData>
    <row r="1" spans="2:34" ht="28" customHeight="1" x14ac:dyDescent="0.35">
      <c r="B1" s="1" t="s">
        <v>211</v>
      </c>
      <c r="D1" s="1" t="s">
        <v>212</v>
      </c>
      <c r="F1" s="1" t="s">
        <v>213</v>
      </c>
      <c r="H1" s="1" t="s">
        <v>214</v>
      </c>
      <c r="J1" s="1" t="s">
        <v>215</v>
      </c>
      <c r="L1" s="1" t="s">
        <v>216</v>
      </c>
      <c r="N1" s="1" t="s">
        <v>217</v>
      </c>
      <c r="P1" s="1" t="s">
        <v>218</v>
      </c>
      <c r="R1" s="1" t="s">
        <v>218</v>
      </c>
      <c r="T1" s="383" t="s">
        <v>219</v>
      </c>
      <c r="U1" s="383"/>
      <c r="V1" s="383"/>
      <c r="X1" s="1" t="s">
        <v>220</v>
      </c>
      <c r="Z1" s="1" t="s">
        <v>221</v>
      </c>
      <c r="AB1" s="1" t="s">
        <v>222</v>
      </c>
      <c r="AD1" s="60" t="s">
        <v>223</v>
      </c>
      <c r="AF1" s="62" t="s">
        <v>224</v>
      </c>
      <c r="AH1" s="1" t="s">
        <v>225</v>
      </c>
    </row>
    <row r="2" spans="2:34" ht="43.5" x14ac:dyDescent="0.35">
      <c r="B2" t="s">
        <v>226</v>
      </c>
      <c r="D2" s="2" t="s">
        <v>227</v>
      </c>
      <c r="F2" s="2" t="s">
        <v>228</v>
      </c>
      <c r="H2" t="s">
        <v>226</v>
      </c>
      <c r="J2" t="s">
        <v>229</v>
      </c>
      <c r="L2" s="3" t="s">
        <v>230</v>
      </c>
      <c r="N2" t="s">
        <v>226</v>
      </c>
      <c r="P2" t="s">
        <v>226</v>
      </c>
      <c r="R2" t="s">
        <v>226</v>
      </c>
      <c r="T2" t="s">
        <v>46</v>
      </c>
      <c r="U2" t="s">
        <v>46</v>
      </c>
      <c r="V2" t="s">
        <v>46</v>
      </c>
      <c r="X2" t="s">
        <v>226</v>
      </c>
      <c r="Z2" t="s">
        <v>226</v>
      </c>
      <c r="AB2" t="s">
        <v>226</v>
      </c>
      <c r="AD2" t="s">
        <v>226</v>
      </c>
      <c r="AF2" t="s">
        <v>226</v>
      </c>
      <c r="AH2" s="65" t="s">
        <v>231</v>
      </c>
    </row>
    <row r="3" spans="2:34" ht="43.5" x14ac:dyDescent="0.35">
      <c r="D3" s="2" t="s">
        <v>232</v>
      </c>
      <c r="F3" s="2" t="s">
        <v>233</v>
      </c>
      <c r="H3" t="s">
        <v>229</v>
      </c>
      <c r="L3" s="3" t="s">
        <v>234</v>
      </c>
      <c r="N3" t="s">
        <v>229</v>
      </c>
      <c r="P3" t="s">
        <v>229</v>
      </c>
      <c r="R3" t="s">
        <v>235</v>
      </c>
      <c r="T3" t="s">
        <v>47</v>
      </c>
      <c r="U3" t="s">
        <v>47</v>
      </c>
      <c r="V3" t="s">
        <v>47</v>
      </c>
      <c r="X3" t="s">
        <v>229</v>
      </c>
      <c r="Z3" t="s">
        <v>229</v>
      </c>
      <c r="AB3" t="s">
        <v>229</v>
      </c>
      <c r="AD3" t="s">
        <v>229</v>
      </c>
      <c r="AF3" t="s">
        <v>229</v>
      </c>
      <c r="AH3" s="65" t="s">
        <v>236</v>
      </c>
    </row>
    <row r="4" spans="2:34" ht="43.5" x14ac:dyDescent="0.35">
      <c r="D4" s="2" t="s">
        <v>237</v>
      </c>
      <c r="F4" s="2" t="s">
        <v>238</v>
      </c>
      <c r="L4" s="3" t="s">
        <v>239</v>
      </c>
      <c r="R4" t="s">
        <v>140</v>
      </c>
      <c r="T4" t="s">
        <v>240</v>
      </c>
      <c r="U4" t="s">
        <v>240</v>
      </c>
      <c r="V4" t="s">
        <v>240</v>
      </c>
      <c r="Z4" s="3" t="s">
        <v>453</v>
      </c>
      <c r="AH4" s="65" t="s">
        <v>241</v>
      </c>
    </row>
    <row r="5" spans="2:34" ht="43.5" x14ac:dyDescent="0.35">
      <c r="D5" s="2" t="s">
        <v>242</v>
      </c>
      <c r="F5" s="2" t="s">
        <v>243</v>
      </c>
      <c r="L5" s="3" t="s">
        <v>244</v>
      </c>
      <c r="T5" t="s">
        <v>48</v>
      </c>
      <c r="U5" t="s">
        <v>48</v>
      </c>
      <c r="V5" t="s">
        <v>48</v>
      </c>
      <c r="AH5" s="65" t="s">
        <v>245</v>
      </c>
    </row>
    <row r="6" spans="2:34" ht="29" x14ac:dyDescent="0.35">
      <c r="D6" s="2" t="s">
        <v>246</v>
      </c>
      <c r="T6" t="s">
        <v>49</v>
      </c>
      <c r="U6" t="s">
        <v>49</v>
      </c>
      <c r="V6" t="s">
        <v>49</v>
      </c>
      <c r="AH6" s="65" t="s">
        <v>247</v>
      </c>
    </row>
    <row r="7" spans="2:34" ht="29" x14ac:dyDescent="0.35">
      <c r="D7" s="2" t="s">
        <v>248</v>
      </c>
      <c r="T7" t="s">
        <v>50</v>
      </c>
      <c r="U7" t="s">
        <v>50</v>
      </c>
      <c r="V7" t="s">
        <v>50</v>
      </c>
      <c r="AH7" s="65" t="s">
        <v>249</v>
      </c>
    </row>
    <row r="8" spans="2:34" ht="29" x14ac:dyDescent="0.35">
      <c r="D8" s="2" t="s">
        <v>250</v>
      </c>
      <c r="T8" t="s">
        <v>51</v>
      </c>
      <c r="U8" t="s">
        <v>51</v>
      </c>
      <c r="V8" t="s">
        <v>51</v>
      </c>
      <c r="AH8" s="65" t="s">
        <v>251</v>
      </c>
    </row>
    <row r="9" spans="2:34" x14ac:dyDescent="0.35">
      <c r="D9" s="2" t="s">
        <v>252</v>
      </c>
      <c r="T9" t="s">
        <v>52</v>
      </c>
      <c r="U9" t="s">
        <v>52</v>
      </c>
      <c r="V9" t="s">
        <v>52</v>
      </c>
      <c r="AH9" s="65" t="s">
        <v>253</v>
      </c>
    </row>
    <row r="10" spans="2:34" ht="29" x14ac:dyDescent="0.35">
      <c r="D10" s="2" t="s">
        <v>254</v>
      </c>
      <c r="T10" t="s">
        <v>53</v>
      </c>
      <c r="U10" t="s">
        <v>53</v>
      </c>
      <c r="V10" t="s">
        <v>53</v>
      </c>
      <c r="AH10" s="65" t="s">
        <v>255</v>
      </c>
    </row>
    <row r="11" spans="2:34" ht="29" x14ac:dyDescent="0.35">
      <c r="D11" s="2" t="s">
        <v>256</v>
      </c>
      <c r="T11" t="s">
        <v>257</v>
      </c>
      <c r="U11" t="s">
        <v>258</v>
      </c>
      <c r="V11" t="s">
        <v>259</v>
      </c>
      <c r="AH11" s="65" t="s">
        <v>260</v>
      </c>
    </row>
    <row r="12" spans="2:34" ht="43.5" x14ac:dyDescent="0.35">
      <c r="D12" s="2" t="s">
        <v>261</v>
      </c>
      <c r="AH12" s="65" t="s">
        <v>262</v>
      </c>
    </row>
    <row r="13" spans="2:34" x14ac:dyDescent="0.35">
      <c r="D13" s="2" t="s">
        <v>263</v>
      </c>
      <c r="AH13" s="65" t="s">
        <v>264</v>
      </c>
    </row>
    <row r="14" spans="2:34" x14ac:dyDescent="0.35">
      <c r="AH14" s="65" t="s">
        <v>265</v>
      </c>
    </row>
    <row r="15" spans="2:34" x14ac:dyDescent="0.35">
      <c r="AH15" s="65" t="s">
        <v>266</v>
      </c>
    </row>
    <row r="16" spans="2:34" x14ac:dyDescent="0.35">
      <c r="AH16" s="65" t="s">
        <v>267</v>
      </c>
    </row>
    <row r="17" spans="34:34" x14ac:dyDescent="0.35">
      <c r="AH17" s="65" t="s">
        <v>268</v>
      </c>
    </row>
  </sheetData>
  <mergeCells count="1">
    <mergeCell ref="T1:V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35a3c0-6932-4795-bc29-a2b24e509738" xsi:nil="true"/>
    <lcf76f155ced4ddcb4097134ff3c332f xmlns="066e983a-f1d7-4d3c-91db-252f29f3e15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DC97FC8150DD49AD465F8A73657C42" ma:contentTypeVersion="18" ma:contentTypeDescription="Create a new document." ma:contentTypeScope="" ma:versionID="db4e27d2075ec8977d0cd3796d8e3aed">
  <xsd:schema xmlns:xsd="http://www.w3.org/2001/XMLSchema" xmlns:xs="http://www.w3.org/2001/XMLSchema" xmlns:p="http://schemas.microsoft.com/office/2006/metadata/properties" xmlns:ns2="066e983a-f1d7-4d3c-91db-252f29f3e159" xmlns:ns3="2e35a3c0-6932-4795-bc29-a2b24e509738" targetNamespace="http://schemas.microsoft.com/office/2006/metadata/properties" ma:root="true" ma:fieldsID="4221f0036fdec741893c0c23b3592a33" ns2:_="" ns3:_="">
    <xsd:import namespace="066e983a-f1d7-4d3c-91db-252f29f3e159"/>
    <xsd:import namespace="2e35a3c0-6932-4795-bc29-a2b24e5097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6e983a-f1d7-4d3c-91db-252f29f3e1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e4fde04-eaf7-46f4-90d8-754f3b92dd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35a3c0-6932-4795-bc29-a2b24e50973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c5082dd-80e4-4181-9238-5278642de860}" ma:internalName="TaxCatchAll" ma:showField="CatchAllData" ma:web="2e35a3c0-6932-4795-bc29-a2b24e5097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798C1D-3231-4734-883B-FCBB5331E13F}">
  <ds:schemaRefs>
    <ds:schemaRef ds:uri="http://schemas.microsoft.com/office/2006/documentManagement/types"/>
    <ds:schemaRef ds:uri="http://purl.org/dc/dcmitype/"/>
    <ds:schemaRef ds:uri="http://purl.org/dc/terms/"/>
    <ds:schemaRef ds:uri="http://schemas.microsoft.com/office/2006/metadata/properties"/>
    <ds:schemaRef ds:uri="066e983a-f1d7-4d3c-91db-252f29f3e159"/>
    <ds:schemaRef ds:uri="http://purl.org/dc/elements/1.1/"/>
    <ds:schemaRef ds:uri="http://schemas.microsoft.com/office/infopath/2007/PartnerControls"/>
    <ds:schemaRef ds:uri="http://schemas.openxmlformats.org/package/2006/metadata/core-properties"/>
    <ds:schemaRef ds:uri="2e35a3c0-6932-4795-bc29-a2b24e509738"/>
    <ds:schemaRef ds:uri="http://www.w3.org/XML/1998/namespace"/>
  </ds:schemaRefs>
</ds:datastoreItem>
</file>

<file path=customXml/itemProps2.xml><?xml version="1.0" encoding="utf-8"?>
<ds:datastoreItem xmlns:ds="http://schemas.openxmlformats.org/officeDocument/2006/customXml" ds:itemID="{491BD3D7-6FDB-477C-819A-2204C8A999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6e983a-f1d7-4d3c-91db-252f29f3e159"/>
    <ds:schemaRef ds:uri="2e35a3c0-6932-4795-bc29-a2b24e5097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9A6712-42AC-45BB-B562-8103332E8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 Guidance</vt:lpstr>
      <vt:lpstr>ii) Declarations</vt:lpstr>
      <vt:lpstr>Section 1- Applicant Details</vt:lpstr>
      <vt:lpstr>Section 2- Strategic Fit</vt:lpstr>
      <vt:lpstr>Section 3- Delivery Forecast</vt:lpstr>
      <vt:lpstr>Section 4- Commercial Assurance</vt:lpstr>
      <vt:lpstr>Section 5i)- Delivery Assurance</vt:lpstr>
      <vt:lpstr>Section 5ii)- Evaluation</vt:lpstr>
      <vt:lpstr>Section 6- Forecasts</vt:lpstr>
      <vt:lpstr>Section 7- Phase Request</vt:lpstr>
      <vt:lpstr>Engine - TO HIDE</vt:lpstr>
      <vt:lpstr>'Section 7- Phase Request'!Print_Titles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Copping, Emily (Energy Security)</dc:creator>
  <cp:keywords/>
  <dc:description/>
  <cp:lastModifiedBy>Mank, Anees</cp:lastModifiedBy>
  <cp:revision/>
  <cp:lastPrinted>2025-01-28T00:37:23Z</cp:lastPrinted>
  <dcterms:created xsi:type="dcterms:W3CDTF">2024-08-27T16:16:10Z</dcterms:created>
  <dcterms:modified xsi:type="dcterms:W3CDTF">2025-03-04T13:28:07Z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2024-08-28T10:35:58Z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f40c4699-e7da-4989-95a4-ef4a65e5527f</vt:lpwstr>
  </property>
  <property fmtid="{D5CDD505-2E9C-101B-9397-08002B2CF9AE}" pid="8" name="MSIP_Label_ba62f585-b40f-4ab9-bafe-39150f03d124_ContentBits">
    <vt:lpwstr>0</vt:lpwstr>
  </property>
  <property fmtid="{D5CDD505-2E9C-101B-9397-08002B2CF9AE}" pid="9" name="ContentTypeId">
    <vt:lpwstr>0x01010063DC97FC8150DD49AD465F8A73657C42</vt:lpwstr>
  </property>
  <property fmtid="{D5CDD505-2E9C-101B-9397-08002B2CF9AE}" pid="10" name="Business Unit">
    <vt:lpwstr>1;#Energy Efficiency and Local|457be5e4-4b91-494e-beda-509bcb82df7c</vt:lpwstr>
  </property>
  <property fmtid="{D5CDD505-2E9C-101B-9397-08002B2CF9AE}" pid="11" name="MediaServiceImageTags">
    <vt:lpwstr/>
  </property>
  <property fmtid="{D5CDD505-2E9C-101B-9397-08002B2CF9AE}" pid="12" name="_dlc_DocIdItemGuid">
    <vt:lpwstr>3a211149-6a34-4941-aa82-3f2d3bc71cac</vt:lpwstr>
  </property>
</Properties>
</file>